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uczen4c_16\Desktop\matura wrzesień\Październik 2022 - arkusz i dane\"/>
    </mc:Choice>
  </mc:AlternateContent>
  <xr:revisionPtr revIDLastSave="0" documentId="13_ncr:1_{2B9BCBC2-EC11-4435-812E-5F417B8ADB2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4.3" sheetId="14" r:id="rId1"/>
    <sheet name="4.1" sheetId="15" r:id="rId2"/>
    <sheet name="wykres" sheetId="16" r:id="rId3"/>
    <sheet name="dane_zadanie4" sheetId="2" r:id="rId4"/>
  </sheets>
  <definedNames>
    <definedName name="ExternalData_1" localSheetId="3" hidden="1">dane_zadanie4!$A$1:$H$1231</definedName>
  </definedNames>
  <calcPr calcId="191029"/>
  <pivotCaches>
    <pivotCache cacheId="4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1002" i="2"/>
  <c r="L1003" i="2"/>
  <c r="L1004" i="2"/>
  <c r="L1005" i="2"/>
  <c r="L1006" i="2"/>
  <c r="L1007" i="2"/>
  <c r="L1008" i="2"/>
  <c r="L1009" i="2"/>
  <c r="L1010" i="2"/>
  <c r="L1011" i="2"/>
  <c r="L1012" i="2"/>
  <c r="L1013" i="2"/>
  <c r="L1014" i="2"/>
  <c r="L1015" i="2"/>
  <c r="L1016" i="2"/>
  <c r="L1017" i="2"/>
  <c r="L1018" i="2"/>
  <c r="L1019" i="2"/>
  <c r="L1020" i="2"/>
  <c r="L1021" i="2"/>
  <c r="L1022" i="2"/>
  <c r="L1023" i="2"/>
  <c r="L1024" i="2"/>
  <c r="L1025" i="2"/>
  <c r="L1026" i="2"/>
  <c r="L1027" i="2"/>
  <c r="L1028" i="2"/>
  <c r="L1029" i="2"/>
  <c r="L1030" i="2"/>
  <c r="L1031" i="2"/>
  <c r="L1032" i="2"/>
  <c r="L1033" i="2"/>
  <c r="L1034" i="2"/>
  <c r="L1035" i="2"/>
  <c r="L1036" i="2"/>
  <c r="L1037" i="2"/>
  <c r="L1038" i="2"/>
  <c r="L1039" i="2"/>
  <c r="L1040" i="2"/>
  <c r="L1041" i="2"/>
  <c r="L1042" i="2"/>
  <c r="L1043" i="2"/>
  <c r="L1044" i="2"/>
  <c r="L1045" i="2"/>
  <c r="L1046" i="2"/>
  <c r="L1047" i="2"/>
  <c r="L1048" i="2"/>
  <c r="L1049" i="2"/>
  <c r="L1050" i="2"/>
  <c r="L1051" i="2"/>
  <c r="L1052" i="2"/>
  <c r="L1053" i="2"/>
  <c r="L1054" i="2"/>
  <c r="L1055" i="2"/>
  <c r="L1056" i="2"/>
  <c r="L1057" i="2"/>
  <c r="L1058" i="2"/>
  <c r="L1059" i="2"/>
  <c r="L1060" i="2"/>
  <c r="L1061" i="2"/>
  <c r="L1062" i="2"/>
  <c r="L1063" i="2"/>
  <c r="L1064" i="2"/>
  <c r="L1065" i="2"/>
  <c r="L1066" i="2"/>
  <c r="L1067" i="2"/>
  <c r="L1068" i="2"/>
  <c r="L1069" i="2"/>
  <c r="L1070" i="2"/>
  <c r="L1071" i="2"/>
  <c r="L1072" i="2"/>
  <c r="L1073" i="2"/>
  <c r="L1074" i="2"/>
  <c r="L1075" i="2"/>
  <c r="L1076" i="2"/>
  <c r="L1077" i="2"/>
  <c r="L1078" i="2"/>
  <c r="L1079" i="2"/>
  <c r="L1080" i="2"/>
  <c r="L1081" i="2"/>
  <c r="L1082" i="2"/>
  <c r="L1083" i="2"/>
  <c r="L1084" i="2"/>
  <c r="L1085" i="2"/>
  <c r="L1086" i="2"/>
  <c r="L1087" i="2"/>
  <c r="L1088" i="2"/>
  <c r="L1089" i="2"/>
  <c r="L1090" i="2"/>
  <c r="L1091" i="2"/>
  <c r="L1092" i="2"/>
  <c r="L1093" i="2"/>
  <c r="L1094" i="2"/>
  <c r="L1095" i="2"/>
  <c r="L1096" i="2"/>
  <c r="L1097" i="2"/>
  <c r="L1098" i="2"/>
  <c r="L1099" i="2"/>
  <c r="L1100" i="2"/>
  <c r="L1101" i="2"/>
  <c r="L1102" i="2"/>
  <c r="L1103" i="2"/>
  <c r="L1104" i="2"/>
  <c r="L1105" i="2"/>
  <c r="L1106" i="2"/>
  <c r="L1107" i="2"/>
  <c r="L1108" i="2"/>
  <c r="L1109" i="2"/>
  <c r="L1110" i="2"/>
  <c r="L1111" i="2"/>
  <c r="L1112" i="2"/>
  <c r="L1113" i="2"/>
  <c r="L1114" i="2"/>
  <c r="L1115" i="2"/>
  <c r="L1116" i="2"/>
  <c r="L1117" i="2"/>
  <c r="L1118" i="2"/>
  <c r="L1119" i="2"/>
  <c r="L1120" i="2"/>
  <c r="L1121" i="2"/>
  <c r="L1122" i="2"/>
  <c r="L1123" i="2"/>
  <c r="L1124" i="2"/>
  <c r="L1125" i="2"/>
  <c r="L1126" i="2"/>
  <c r="L1127" i="2"/>
  <c r="L1128" i="2"/>
  <c r="L1129" i="2"/>
  <c r="L1130" i="2"/>
  <c r="L1131" i="2"/>
  <c r="L1132" i="2"/>
  <c r="L1133" i="2"/>
  <c r="L1134" i="2"/>
  <c r="L1135" i="2"/>
  <c r="L1136" i="2"/>
  <c r="L1137" i="2"/>
  <c r="L1138" i="2"/>
  <c r="L1139" i="2"/>
  <c r="L1140" i="2"/>
  <c r="L1141" i="2"/>
  <c r="L1142" i="2"/>
  <c r="L1143" i="2"/>
  <c r="L1144" i="2"/>
  <c r="L1145" i="2"/>
  <c r="L1146" i="2"/>
  <c r="L1147" i="2"/>
  <c r="L1148" i="2"/>
  <c r="L1149" i="2"/>
  <c r="L1150" i="2"/>
  <c r="L1151" i="2"/>
  <c r="L1152" i="2"/>
  <c r="L1153" i="2"/>
  <c r="L1154" i="2"/>
  <c r="L1155" i="2"/>
  <c r="L1156" i="2"/>
  <c r="L1157" i="2"/>
  <c r="L1158" i="2"/>
  <c r="L1159" i="2"/>
  <c r="L1160" i="2"/>
  <c r="L1161" i="2"/>
  <c r="L1162" i="2"/>
  <c r="L1163" i="2"/>
  <c r="L1164" i="2"/>
  <c r="L1165" i="2"/>
  <c r="L1166" i="2"/>
  <c r="L1167" i="2"/>
  <c r="L1168" i="2"/>
  <c r="L1169" i="2"/>
  <c r="L1170" i="2"/>
  <c r="L1171" i="2"/>
  <c r="L1172" i="2"/>
  <c r="L1173" i="2"/>
  <c r="L1174" i="2"/>
  <c r="L1175" i="2"/>
  <c r="L1176" i="2"/>
  <c r="L1177" i="2"/>
  <c r="L1178" i="2"/>
  <c r="L1179" i="2"/>
  <c r="L1180" i="2"/>
  <c r="L1181" i="2"/>
  <c r="L1182" i="2"/>
  <c r="L1183" i="2"/>
  <c r="L1184" i="2"/>
  <c r="L1185" i="2"/>
  <c r="L1186" i="2"/>
  <c r="L1187" i="2"/>
  <c r="L1188" i="2"/>
  <c r="L1189" i="2"/>
  <c r="L1190" i="2"/>
  <c r="L1191" i="2"/>
  <c r="L1192" i="2"/>
  <c r="L1193" i="2"/>
  <c r="L1194" i="2"/>
  <c r="L1195" i="2"/>
  <c r="L1196" i="2"/>
  <c r="L1197" i="2"/>
  <c r="L1198" i="2"/>
  <c r="L1199" i="2"/>
  <c r="L1200" i="2"/>
  <c r="L1201" i="2"/>
  <c r="L1202" i="2"/>
  <c r="L1203" i="2"/>
  <c r="L1204" i="2"/>
  <c r="L1205" i="2"/>
  <c r="L1206" i="2"/>
  <c r="L1207" i="2"/>
  <c r="L1208" i="2"/>
  <c r="L1209" i="2"/>
  <c r="L1210" i="2"/>
  <c r="L1211" i="2"/>
  <c r="L1212" i="2"/>
  <c r="L1213" i="2"/>
  <c r="L1214" i="2"/>
  <c r="L1215" i="2"/>
  <c r="L1216" i="2"/>
  <c r="L1217" i="2"/>
  <c r="L1218" i="2"/>
  <c r="L1219" i="2"/>
  <c r="L1220" i="2"/>
  <c r="L1221" i="2"/>
  <c r="L1222" i="2"/>
  <c r="L1223" i="2"/>
  <c r="L1224" i="2"/>
  <c r="L1225" i="2"/>
  <c r="L1226" i="2"/>
  <c r="L1227" i="2"/>
  <c r="L1228" i="2"/>
  <c r="L1229" i="2"/>
  <c r="L1230" i="2"/>
  <c r="L1231" i="2"/>
  <c r="L2" i="2"/>
  <c r="J539" i="2"/>
  <c r="J741" i="2"/>
  <c r="J805" i="2"/>
  <c r="J869" i="2"/>
  <c r="J933" i="2"/>
  <c r="J997" i="2"/>
  <c r="J1117" i="2"/>
  <c r="J1130" i="2"/>
  <c r="J1226" i="2"/>
  <c r="K234" i="2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K635" i="2"/>
  <c r="K636" i="2"/>
  <c r="K637" i="2"/>
  <c r="K638" i="2"/>
  <c r="K639" i="2"/>
  <c r="K640" i="2"/>
  <c r="K641" i="2"/>
  <c r="K642" i="2"/>
  <c r="K643" i="2"/>
  <c r="K644" i="2"/>
  <c r="K645" i="2"/>
  <c r="K646" i="2"/>
  <c r="K647" i="2"/>
  <c r="K648" i="2"/>
  <c r="K649" i="2"/>
  <c r="K650" i="2"/>
  <c r="K651" i="2"/>
  <c r="K652" i="2"/>
  <c r="K653" i="2"/>
  <c r="K654" i="2"/>
  <c r="K655" i="2"/>
  <c r="K656" i="2"/>
  <c r="K657" i="2"/>
  <c r="K658" i="2"/>
  <c r="K659" i="2"/>
  <c r="K660" i="2"/>
  <c r="K661" i="2"/>
  <c r="K662" i="2"/>
  <c r="K663" i="2"/>
  <c r="K664" i="2"/>
  <c r="K665" i="2"/>
  <c r="K666" i="2"/>
  <c r="K667" i="2"/>
  <c r="K668" i="2"/>
  <c r="K669" i="2"/>
  <c r="K670" i="2"/>
  <c r="K671" i="2"/>
  <c r="K672" i="2"/>
  <c r="K673" i="2"/>
  <c r="K674" i="2"/>
  <c r="K675" i="2"/>
  <c r="K676" i="2"/>
  <c r="K677" i="2"/>
  <c r="K678" i="2"/>
  <c r="K679" i="2"/>
  <c r="K680" i="2"/>
  <c r="K681" i="2"/>
  <c r="K682" i="2"/>
  <c r="K683" i="2"/>
  <c r="K684" i="2"/>
  <c r="K685" i="2"/>
  <c r="K686" i="2"/>
  <c r="K687" i="2"/>
  <c r="K688" i="2"/>
  <c r="K689" i="2"/>
  <c r="K690" i="2"/>
  <c r="K691" i="2"/>
  <c r="K692" i="2"/>
  <c r="K693" i="2"/>
  <c r="K694" i="2"/>
  <c r="K695" i="2"/>
  <c r="K696" i="2"/>
  <c r="K697" i="2"/>
  <c r="K698" i="2"/>
  <c r="K699" i="2"/>
  <c r="K700" i="2"/>
  <c r="K701" i="2"/>
  <c r="K702" i="2"/>
  <c r="K703" i="2"/>
  <c r="K704" i="2"/>
  <c r="K705" i="2"/>
  <c r="K706" i="2"/>
  <c r="K707" i="2"/>
  <c r="K708" i="2"/>
  <c r="K709" i="2"/>
  <c r="K710" i="2"/>
  <c r="K711" i="2"/>
  <c r="K712" i="2"/>
  <c r="K713" i="2"/>
  <c r="K714" i="2"/>
  <c r="K715" i="2"/>
  <c r="K716" i="2"/>
  <c r="K717" i="2"/>
  <c r="K718" i="2"/>
  <c r="K719" i="2"/>
  <c r="K720" i="2"/>
  <c r="K721" i="2"/>
  <c r="K722" i="2"/>
  <c r="K723" i="2"/>
  <c r="K724" i="2"/>
  <c r="K725" i="2"/>
  <c r="K726" i="2"/>
  <c r="K727" i="2"/>
  <c r="K728" i="2"/>
  <c r="K729" i="2"/>
  <c r="K730" i="2"/>
  <c r="K731" i="2"/>
  <c r="K732" i="2"/>
  <c r="K733" i="2"/>
  <c r="K734" i="2"/>
  <c r="K735" i="2"/>
  <c r="K736" i="2"/>
  <c r="K737" i="2"/>
  <c r="K738" i="2"/>
  <c r="K739" i="2"/>
  <c r="K740" i="2"/>
  <c r="K741" i="2"/>
  <c r="K742" i="2"/>
  <c r="K743" i="2"/>
  <c r="K744" i="2"/>
  <c r="K745" i="2"/>
  <c r="K746" i="2"/>
  <c r="K747" i="2"/>
  <c r="K748" i="2"/>
  <c r="K749" i="2"/>
  <c r="K750" i="2"/>
  <c r="K751" i="2"/>
  <c r="K752" i="2"/>
  <c r="K753" i="2"/>
  <c r="K754" i="2"/>
  <c r="K755" i="2"/>
  <c r="K756" i="2"/>
  <c r="K757" i="2"/>
  <c r="K758" i="2"/>
  <c r="K759" i="2"/>
  <c r="K760" i="2"/>
  <c r="K761" i="2"/>
  <c r="K762" i="2"/>
  <c r="K763" i="2"/>
  <c r="K764" i="2"/>
  <c r="K765" i="2"/>
  <c r="K766" i="2"/>
  <c r="K767" i="2"/>
  <c r="K768" i="2"/>
  <c r="K769" i="2"/>
  <c r="K770" i="2"/>
  <c r="K771" i="2"/>
  <c r="K772" i="2"/>
  <c r="K773" i="2"/>
  <c r="K774" i="2"/>
  <c r="K775" i="2"/>
  <c r="K776" i="2"/>
  <c r="K777" i="2"/>
  <c r="K778" i="2"/>
  <c r="K779" i="2"/>
  <c r="K780" i="2"/>
  <c r="K781" i="2"/>
  <c r="K782" i="2"/>
  <c r="K783" i="2"/>
  <c r="K784" i="2"/>
  <c r="K785" i="2"/>
  <c r="K786" i="2"/>
  <c r="K787" i="2"/>
  <c r="K788" i="2"/>
  <c r="K789" i="2"/>
  <c r="K790" i="2"/>
  <c r="K791" i="2"/>
  <c r="K792" i="2"/>
  <c r="K793" i="2"/>
  <c r="K794" i="2"/>
  <c r="K795" i="2"/>
  <c r="K796" i="2"/>
  <c r="K797" i="2"/>
  <c r="K798" i="2"/>
  <c r="K799" i="2"/>
  <c r="K800" i="2"/>
  <c r="K801" i="2"/>
  <c r="K802" i="2"/>
  <c r="K803" i="2"/>
  <c r="K804" i="2"/>
  <c r="K805" i="2"/>
  <c r="K806" i="2"/>
  <c r="K807" i="2"/>
  <c r="K808" i="2"/>
  <c r="K809" i="2"/>
  <c r="K810" i="2"/>
  <c r="K811" i="2"/>
  <c r="K812" i="2"/>
  <c r="K813" i="2"/>
  <c r="K814" i="2"/>
  <c r="K815" i="2"/>
  <c r="K816" i="2"/>
  <c r="K817" i="2"/>
  <c r="K818" i="2"/>
  <c r="K819" i="2"/>
  <c r="K820" i="2"/>
  <c r="K821" i="2"/>
  <c r="K822" i="2"/>
  <c r="K823" i="2"/>
  <c r="K824" i="2"/>
  <c r="K825" i="2"/>
  <c r="K826" i="2"/>
  <c r="K827" i="2"/>
  <c r="K828" i="2"/>
  <c r="K829" i="2"/>
  <c r="K830" i="2"/>
  <c r="K831" i="2"/>
  <c r="K832" i="2"/>
  <c r="K833" i="2"/>
  <c r="K834" i="2"/>
  <c r="K835" i="2"/>
  <c r="K836" i="2"/>
  <c r="K837" i="2"/>
  <c r="K838" i="2"/>
  <c r="K839" i="2"/>
  <c r="K840" i="2"/>
  <c r="K841" i="2"/>
  <c r="K842" i="2"/>
  <c r="K843" i="2"/>
  <c r="K844" i="2"/>
  <c r="K845" i="2"/>
  <c r="K846" i="2"/>
  <c r="K847" i="2"/>
  <c r="K848" i="2"/>
  <c r="K849" i="2"/>
  <c r="K850" i="2"/>
  <c r="K851" i="2"/>
  <c r="K852" i="2"/>
  <c r="K853" i="2"/>
  <c r="K854" i="2"/>
  <c r="K855" i="2"/>
  <c r="K856" i="2"/>
  <c r="K857" i="2"/>
  <c r="K858" i="2"/>
  <c r="K859" i="2"/>
  <c r="K860" i="2"/>
  <c r="K861" i="2"/>
  <c r="K862" i="2"/>
  <c r="K863" i="2"/>
  <c r="K864" i="2"/>
  <c r="K865" i="2"/>
  <c r="K866" i="2"/>
  <c r="K867" i="2"/>
  <c r="K868" i="2"/>
  <c r="K869" i="2"/>
  <c r="K870" i="2"/>
  <c r="K871" i="2"/>
  <c r="K872" i="2"/>
  <c r="K873" i="2"/>
  <c r="K874" i="2"/>
  <c r="K875" i="2"/>
  <c r="K876" i="2"/>
  <c r="K877" i="2"/>
  <c r="K878" i="2"/>
  <c r="K879" i="2"/>
  <c r="K880" i="2"/>
  <c r="K881" i="2"/>
  <c r="K882" i="2"/>
  <c r="K883" i="2"/>
  <c r="K884" i="2"/>
  <c r="K885" i="2"/>
  <c r="K886" i="2"/>
  <c r="K887" i="2"/>
  <c r="K888" i="2"/>
  <c r="K889" i="2"/>
  <c r="K890" i="2"/>
  <c r="K891" i="2"/>
  <c r="K892" i="2"/>
  <c r="K893" i="2"/>
  <c r="K894" i="2"/>
  <c r="K895" i="2"/>
  <c r="K896" i="2"/>
  <c r="K897" i="2"/>
  <c r="K898" i="2"/>
  <c r="K899" i="2"/>
  <c r="K900" i="2"/>
  <c r="K901" i="2"/>
  <c r="K902" i="2"/>
  <c r="K903" i="2"/>
  <c r="K904" i="2"/>
  <c r="K905" i="2"/>
  <c r="K906" i="2"/>
  <c r="K907" i="2"/>
  <c r="K908" i="2"/>
  <c r="K909" i="2"/>
  <c r="K910" i="2"/>
  <c r="K911" i="2"/>
  <c r="K912" i="2"/>
  <c r="K913" i="2"/>
  <c r="K914" i="2"/>
  <c r="K915" i="2"/>
  <c r="K916" i="2"/>
  <c r="K917" i="2"/>
  <c r="K918" i="2"/>
  <c r="K919" i="2"/>
  <c r="K920" i="2"/>
  <c r="K921" i="2"/>
  <c r="K922" i="2"/>
  <c r="K923" i="2"/>
  <c r="K924" i="2"/>
  <c r="K925" i="2"/>
  <c r="K926" i="2"/>
  <c r="K927" i="2"/>
  <c r="K928" i="2"/>
  <c r="K929" i="2"/>
  <c r="K930" i="2"/>
  <c r="K931" i="2"/>
  <c r="K932" i="2"/>
  <c r="K933" i="2"/>
  <c r="K934" i="2"/>
  <c r="K935" i="2"/>
  <c r="K936" i="2"/>
  <c r="K937" i="2"/>
  <c r="K938" i="2"/>
  <c r="K939" i="2"/>
  <c r="K940" i="2"/>
  <c r="K941" i="2"/>
  <c r="K942" i="2"/>
  <c r="K943" i="2"/>
  <c r="K944" i="2"/>
  <c r="K945" i="2"/>
  <c r="K946" i="2"/>
  <c r="K947" i="2"/>
  <c r="K948" i="2"/>
  <c r="K949" i="2"/>
  <c r="K950" i="2"/>
  <c r="K951" i="2"/>
  <c r="K952" i="2"/>
  <c r="K953" i="2"/>
  <c r="K954" i="2"/>
  <c r="K955" i="2"/>
  <c r="K956" i="2"/>
  <c r="K957" i="2"/>
  <c r="K958" i="2"/>
  <c r="K959" i="2"/>
  <c r="K960" i="2"/>
  <c r="K961" i="2"/>
  <c r="K962" i="2"/>
  <c r="K963" i="2"/>
  <c r="K964" i="2"/>
  <c r="K965" i="2"/>
  <c r="K966" i="2"/>
  <c r="K967" i="2"/>
  <c r="K968" i="2"/>
  <c r="K969" i="2"/>
  <c r="K970" i="2"/>
  <c r="K971" i="2"/>
  <c r="K972" i="2"/>
  <c r="K973" i="2"/>
  <c r="K974" i="2"/>
  <c r="K975" i="2"/>
  <c r="K976" i="2"/>
  <c r="K977" i="2"/>
  <c r="K978" i="2"/>
  <c r="K979" i="2"/>
  <c r="K980" i="2"/>
  <c r="K981" i="2"/>
  <c r="K982" i="2"/>
  <c r="K983" i="2"/>
  <c r="K984" i="2"/>
  <c r="K985" i="2"/>
  <c r="K986" i="2"/>
  <c r="K987" i="2"/>
  <c r="K988" i="2"/>
  <c r="K989" i="2"/>
  <c r="K990" i="2"/>
  <c r="K991" i="2"/>
  <c r="K992" i="2"/>
  <c r="K993" i="2"/>
  <c r="K994" i="2"/>
  <c r="K995" i="2"/>
  <c r="K996" i="2"/>
  <c r="K997" i="2"/>
  <c r="K998" i="2"/>
  <c r="K999" i="2"/>
  <c r="K1000" i="2"/>
  <c r="K1001" i="2"/>
  <c r="K1002" i="2"/>
  <c r="K1003" i="2"/>
  <c r="K1004" i="2"/>
  <c r="K1005" i="2"/>
  <c r="K1006" i="2"/>
  <c r="K1007" i="2"/>
  <c r="K1008" i="2"/>
  <c r="K1009" i="2"/>
  <c r="K1010" i="2"/>
  <c r="K1011" i="2"/>
  <c r="K1012" i="2"/>
  <c r="K1013" i="2"/>
  <c r="K1014" i="2"/>
  <c r="K1015" i="2"/>
  <c r="K1016" i="2"/>
  <c r="K1017" i="2"/>
  <c r="K1018" i="2"/>
  <c r="K1019" i="2"/>
  <c r="K1020" i="2"/>
  <c r="K1021" i="2"/>
  <c r="K1022" i="2"/>
  <c r="K1023" i="2"/>
  <c r="K1024" i="2"/>
  <c r="K1025" i="2"/>
  <c r="K1026" i="2"/>
  <c r="K1027" i="2"/>
  <c r="K1028" i="2"/>
  <c r="K1029" i="2"/>
  <c r="K1030" i="2"/>
  <c r="K1031" i="2"/>
  <c r="K1032" i="2"/>
  <c r="K1033" i="2"/>
  <c r="K1034" i="2"/>
  <c r="K1035" i="2"/>
  <c r="K1036" i="2"/>
  <c r="K1037" i="2"/>
  <c r="K1038" i="2"/>
  <c r="K1039" i="2"/>
  <c r="K1040" i="2"/>
  <c r="K1041" i="2"/>
  <c r="K1042" i="2"/>
  <c r="K1043" i="2"/>
  <c r="K1044" i="2"/>
  <c r="K1045" i="2"/>
  <c r="K1046" i="2"/>
  <c r="K1047" i="2"/>
  <c r="K1048" i="2"/>
  <c r="K1049" i="2"/>
  <c r="K1050" i="2"/>
  <c r="K1051" i="2"/>
  <c r="K1052" i="2"/>
  <c r="K1053" i="2"/>
  <c r="K1054" i="2"/>
  <c r="K1055" i="2"/>
  <c r="K1056" i="2"/>
  <c r="K1057" i="2"/>
  <c r="K1058" i="2"/>
  <c r="K1059" i="2"/>
  <c r="K1060" i="2"/>
  <c r="K1061" i="2"/>
  <c r="K1062" i="2"/>
  <c r="K1063" i="2"/>
  <c r="K1064" i="2"/>
  <c r="K1065" i="2"/>
  <c r="K1066" i="2"/>
  <c r="K1067" i="2"/>
  <c r="K1068" i="2"/>
  <c r="K1069" i="2"/>
  <c r="K1070" i="2"/>
  <c r="K1071" i="2"/>
  <c r="K1072" i="2"/>
  <c r="K1073" i="2"/>
  <c r="K1074" i="2"/>
  <c r="K1075" i="2"/>
  <c r="K1076" i="2"/>
  <c r="K1077" i="2"/>
  <c r="K1078" i="2"/>
  <c r="K1079" i="2"/>
  <c r="K1080" i="2"/>
  <c r="K1081" i="2"/>
  <c r="K1082" i="2"/>
  <c r="K1083" i="2"/>
  <c r="K1084" i="2"/>
  <c r="K1085" i="2"/>
  <c r="K1086" i="2"/>
  <c r="K1087" i="2"/>
  <c r="K1088" i="2"/>
  <c r="K1089" i="2"/>
  <c r="K1090" i="2"/>
  <c r="K1091" i="2"/>
  <c r="K1092" i="2"/>
  <c r="K1093" i="2"/>
  <c r="K1094" i="2"/>
  <c r="K1095" i="2"/>
  <c r="K1096" i="2"/>
  <c r="K1097" i="2"/>
  <c r="K1098" i="2"/>
  <c r="K1099" i="2"/>
  <c r="K1100" i="2"/>
  <c r="K1101" i="2"/>
  <c r="K1102" i="2"/>
  <c r="K1103" i="2"/>
  <c r="K1104" i="2"/>
  <c r="K1105" i="2"/>
  <c r="K1106" i="2"/>
  <c r="K1107" i="2"/>
  <c r="K1108" i="2"/>
  <c r="K1109" i="2"/>
  <c r="K1110" i="2"/>
  <c r="K1111" i="2"/>
  <c r="K1112" i="2"/>
  <c r="K1113" i="2"/>
  <c r="K1114" i="2"/>
  <c r="K1115" i="2"/>
  <c r="K1116" i="2"/>
  <c r="K1117" i="2"/>
  <c r="K1118" i="2"/>
  <c r="K1119" i="2"/>
  <c r="K1120" i="2"/>
  <c r="K1121" i="2"/>
  <c r="K1122" i="2"/>
  <c r="K1123" i="2"/>
  <c r="K1124" i="2"/>
  <c r="K1125" i="2"/>
  <c r="K1126" i="2"/>
  <c r="K1127" i="2"/>
  <c r="K1128" i="2"/>
  <c r="K1129" i="2"/>
  <c r="K1130" i="2"/>
  <c r="K1131" i="2"/>
  <c r="K1132" i="2"/>
  <c r="K1133" i="2"/>
  <c r="K1134" i="2"/>
  <c r="K1135" i="2"/>
  <c r="K1136" i="2"/>
  <c r="K1137" i="2"/>
  <c r="K1138" i="2"/>
  <c r="K1139" i="2"/>
  <c r="K1140" i="2"/>
  <c r="K1141" i="2"/>
  <c r="K1142" i="2"/>
  <c r="K1143" i="2"/>
  <c r="K1144" i="2"/>
  <c r="K1145" i="2"/>
  <c r="K1146" i="2"/>
  <c r="K1147" i="2"/>
  <c r="K1148" i="2"/>
  <c r="K1149" i="2"/>
  <c r="K1150" i="2"/>
  <c r="K1151" i="2"/>
  <c r="K1152" i="2"/>
  <c r="K1153" i="2"/>
  <c r="K1154" i="2"/>
  <c r="K1155" i="2"/>
  <c r="K1156" i="2"/>
  <c r="K1157" i="2"/>
  <c r="K1158" i="2"/>
  <c r="K1159" i="2"/>
  <c r="K1160" i="2"/>
  <c r="K1161" i="2"/>
  <c r="K1162" i="2"/>
  <c r="K1163" i="2"/>
  <c r="K1164" i="2"/>
  <c r="K1165" i="2"/>
  <c r="K1166" i="2"/>
  <c r="K1167" i="2"/>
  <c r="K1168" i="2"/>
  <c r="K1169" i="2"/>
  <c r="K1170" i="2"/>
  <c r="K1171" i="2"/>
  <c r="K1172" i="2"/>
  <c r="K1173" i="2"/>
  <c r="K1174" i="2"/>
  <c r="K1175" i="2"/>
  <c r="K1176" i="2"/>
  <c r="K1177" i="2"/>
  <c r="K1178" i="2"/>
  <c r="K1179" i="2"/>
  <c r="K1180" i="2"/>
  <c r="K1181" i="2"/>
  <c r="K1182" i="2"/>
  <c r="K1183" i="2"/>
  <c r="K1184" i="2"/>
  <c r="K1185" i="2"/>
  <c r="K1186" i="2"/>
  <c r="K1187" i="2"/>
  <c r="K1188" i="2"/>
  <c r="K1189" i="2"/>
  <c r="K1190" i="2"/>
  <c r="K1191" i="2"/>
  <c r="K1192" i="2"/>
  <c r="K1193" i="2"/>
  <c r="K1194" i="2"/>
  <c r="K1195" i="2"/>
  <c r="K1196" i="2"/>
  <c r="K1197" i="2"/>
  <c r="K1198" i="2"/>
  <c r="K1199" i="2"/>
  <c r="K1200" i="2"/>
  <c r="K1201" i="2"/>
  <c r="K1202" i="2"/>
  <c r="K1203" i="2"/>
  <c r="K1204" i="2"/>
  <c r="K1205" i="2"/>
  <c r="K1206" i="2"/>
  <c r="K1207" i="2"/>
  <c r="K1208" i="2"/>
  <c r="K1209" i="2"/>
  <c r="K1210" i="2"/>
  <c r="K1211" i="2"/>
  <c r="K1212" i="2"/>
  <c r="K1213" i="2"/>
  <c r="K1214" i="2"/>
  <c r="K1215" i="2"/>
  <c r="K1216" i="2"/>
  <c r="K1217" i="2"/>
  <c r="K1218" i="2"/>
  <c r="K1219" i="2"/>
  <c r="K1220" i="2"/>
  <c r="K1221" i="2"/>
  <c r="K1222" i="2"/>
  <c r="K1223" i="2"/>
  <c r="K1224" i="2"/>
  <c r="K1225" i="2"/>
  <c r="K1226" i="2"/>
  <c r="K1227" i="2"/>
  <c r="K1228" i="2"/>
  <c r="K1229" i="2"/>
  <c r="K1230" i="2"/>
  <c r="K1231" i="2"/>
  <c r="I2" i="2"/>
  <c r="J2" i="2" s="1"/>
  <c r="I3" i="2"/>
  <c r="J3" i="2" s="1"/>
  <c r="I4" i="2"/>
  <c r="J4" i="2" s="1"/>
  <c r="I5" i="2"/>
  <c r="J5" i="2" s="1"/>
  <c r="I6" i="2"/>
  <c r="J6" i="2" s="1"/>
  <c r="I7" i="2"/>
  <c r="J7" i="2" s="1"/>
  <c r="I8" i="2"/>
  <c r="J8" i="2" s="1"/>
  <c r="I9" i="2"/>
  <c r="J9" i="2" s="1"/>
  <c r="I10" i="2"/>
  <c r="J10" i="2" s="1"/>
  <c r="I11" i="2"/>
  <c r="J11" i="2" s="1"/>
  <c r="I12" i="2"/>
  <c r="J12" i="2" s="1"/>
  <c r="I13" i="2"/>
  <c r="J13" i="2" s="1"/>
  <c r="I14" i="2"/>
  <c r="J14" i="2" s="1"/>
  <c r="I15" i="2"/>
  <c r="J15" i="2" s="1"/>
  <c r="I16" i="2"/>
  <c r="J16" i="2" s="1"/>
  <c r="I17" i="2"/>
  <c r="J17" i="2" s="1"/>
  <c r="I18" i="2"/>
  <c r="J18" i="2" s="1"/>
  <c r="I19" i="2"/>
  <c r="J19" i="2" s="1"/>
  <c r="I20" i="2"/>
  <c r="J20" i="2" s="1"/>
  <c r="I21" i="2"/>
  <c r="J21" i="2" s="1"/>
  <c r="I22" i="2"/>
  <c r="J22" i="2" s="1"/>
  <c r="I23" i="2"/>
  <c r="J23" i="2" s="1"/>
  <c r="I24" i="2"/>
  <c r="J24" i="2" s="1"/>
  <c r="I25" i="2"/>
  <c r="J25" i="2" s="1"/>
  <c r="I26" i="2"/>
  <c r="J26" i="2" s="1"/>
  <c r="I27" i="2"/>
  <c r="J27" i="2" s="1"/>
  <c r="I28" i="2"/>
  <c r="J28" i="2" s="1"/>
  <c r="I29" i="2"/>
  <c r="J29" i="2" s="1"/>
  <c r="I30" i="2"/>
  <c r="J30" i="2" s="1"/>
  <c r="I31" i="2"/>
  <c r="J31" i="2" s="1"/>
  <c r="I32" i="2"/>
  <c r="J32" i="2" s="1"/>
  <c r="I33" i="2"/>
  <c r="J33" i="2" s="1"/>
  <c r="I34" i="2"/>
  <c r="J34" i="2" s="1"/>
  <c r="I35" i="2"/>
  <c r="J35" i="2" s="1"/>
  <c r="I36" i="2"/>
  <c r="J36" i="2" s="1"/>
  <c r="I37" i="2"/>
  <c r="J37" i="2" s="1"/>
  <c r="I38" i="2"/>
  <c r="J38" i="2" s="1"/>
  <c r="I39" i="2"/>
  <c r="J39" i="2" s="1"/>
  <c r="I40" i="2"/>
  <c r="J40" i="2" s="1"/>
  <c r="I41" i="2"/>
  <c r="J41" i="2" s="1"/>
  <c r="I42" i="2"/>
  <c r="J42" i="2" s="1"/>
  <c r="I43" i="2"/>
  <c r="J43" i="2" s="1"/>
  <c r="I44" i="2"/>
  <c r="J44" i="2" s="1"/>
  <c r="I45" i="2"/>
  <c r="J45" i="2" s="1"/>
  <c r="I46" i="2"/>
  <c r="J46" i="2" s="1"/>
  <c r="I47" i="2"/>
  <c r="J47" i="2" s="1"/>
  <c r="I48" i="2"/>
  <c r="J48" i="2" s="1"/>
  <c r="I49" i="2"/>
  <c r="J49" i="2" s="1"/>
  <c r="I50" i="2"/>
  <c r="J50" i="2" s="1"/>
  <c r="I51" i="2"/>
  <c r="J51" i="2" s="1"/>
  <c r="I52" i="2"/>
  <c r="J52" i="2" s="1"/>
  <c r="I53" i="2"/>
  <c r="J53" i="2" s="1"/>
  <c r="I54" i="2"/>
  <c r="J54" i="2" s="1"/>
  <c r="I55" i="2"/>
  <c r="J55" i="2" s="1"/>
  <c r="I56" i="2"/>
  <c r="J56" i="2" s="1"/>
  <c r="I57" i="2"/>
  <c r="J57" i="2" s="1"/>
  <c r="I58" i="2"/>
  <c r="J58" i="2" s="1"/>
  <c r="I59" i="2"/>
  <c r="J59" i="2" s="1"/>
  <c r="I60" i="2"/>
  <c r="J60" i="2" s="1"/>
  <c r="I61" i="2"/>
  <c r="J61" i="2" s="1"/>
  <c r="I62" i="2"/>
  <c r="J62" i="2" s="1"/>
  <c r="I63" i="2"/>
  <c r="J63" i="2" s="1"/>
  <c r="I64" i="2"/>
  <c r="J64" i="2" s="1"/>
  <c r="I65" i="2"/>
  <c r="J65" i="2" s="1"/>
  <c r="I66" i="2"/>
  <c r="J66" i="2" s="1"/>
  <c r="I67" i="2"/>
  <c r="J67" i="2" s="1"/>
  <c r="I68" i="2"/>
  <c r="J68" i="2" s="1"/>
  <c r="I69" i="2"/>
  <c r="J69" i="2" s="1"/>
  <c r="I70" i="2"/>
  <c r="J70" i="2" s="1"/>
  <c r="I71" i="2"/>
  <c r="J71" i="2" s="1"/>
  <c r="I72" i="2"/>
  <c r="J72" i="2" s="1"/>
  <c r="I73" i="2"/>
  <c r="J73" i="2" s="1"/>
  <c r="I74" i="2"/>
  <c r="J74" i="2" s="1"/>
  <c r="I75" i="2"/>
  <c r="J75" i="2" s="1"/>
  <c r="I76" i="2"/>
  <c r="J76" i="2" s="1"/>
  <c r="I77" i="2"/>
  <c r="J77" i="2" s="1"/>
  <c r="I78" i="2"/>
  <c r="J78" i="2" s="1"/>
  <c r="I79" i="2"/>
  <c r="J79" i="2" s="1"/>
  <c r="I80" i="2"/>
  <c r="J80" i="2" s="1"/>
  <c r="I81" i="2"/>
  <c r="J81" i="2" s="1"/>
  <c r="I82" i="2"/>
  <c r="J82" i="2" s="1"/>
  <c r="I83" i="2"/>
  <c r="J83" i="2" s="1"/>
  <c r="I84" i="2"/>
  <c r="J84" i="2" s="1"/>
  <c r="I85" i="2"/>
  <c r="J85" i="2" s="1"/>
  <c r="I86" i="2"/>
  <c r="J86" i="2" s="1"/>
  <c r="I87" i="2"/>
  <c r="J87" i="2" s="1"/>
  <c r="I88" i="2"/>
  <c r="J88" i="2" s="1"/>
  <c r="I89" i="2"/>
  <c r="J89" i="2" s="1"/>
  <c r="I90" i="2"/>
  <c r="J90" i="2" s="1"/>
  <c r="I91" i="2"/>
  <c r="J91" i="2" s="1"/>
  <c r="I92" i="2"/>
  <c r="J92" i="2" s="1"/>
  <c r="I93" i="2"/>
  <c r="J93" i="2" s="1"/>
  <c r="I94" i="2"/>
  <c r="J94" i="2" s="1"/>
  <c r="I95" i="2"/>
  <c r="J95" i="2" s="1"/>
  <c r="I96" i="2"/>
  <c r="J96" i="2" s="1"/>
  <c r="I97" i="2"/>
  <c r="J97" i="2" s="1"/>
  <c r="I98" i="2"/>
  <c r="J98" i="2" s="1"/>
  <c r="I99" i="2"/>
  <c r="J99" i="2" s="1"/>
  <c r="I100" i="2"/>
  <c r="J100" i="2" s="1"/>
  <c r="I101" i="2"/>
  <c r="J101" i="2" s="1"/>
  <c r="I102" i="2"/>
  <c r="J102" i="2" s="1"/>
  <c r="I103" i="2"/>
  <c r="J103" i="2" s="1"/>
  <c r="I104" i="2"/>
  <c r="J104" i="2" s="1"/>
  <c r="I105" i="2"/>
  <c r="J105" i="2" s="1"/>
  <c r="I106" i="2"/>
  <c r="J106" i="2" s="1"/>
  <c r="I107" i="2"/>
  <c r="J107" i="2" s="1"/>
  <c r="I108" i="2"/>
  <c r="J108" i="2" s="1"/>
  <c r="I109" i="2"/>
  <c r="J109" i="2" s="1"/>
  <c r="I110" i="2"/>
  <c r="J110" i="2" s="1"/>
  <c r="I111" i="2"/>
  <c r="J111" i="2" s="1"/>
  <c r="I112" i="2"/>
  <c r="J112" i="2" s="1"/>
  <c r="I113" i="2"/>
  <c r="J113" i="2" s="1"/>
  <c r="I114" i="2"/>
  <c r="J114" i="2" s="1"/>
  <c r="I115" i="2"/>
  <c r="J115" i="2" s="1"/>
  <c r="I116" i="2"/>
  <c r="J116" i="2" s="1"/>
  <c r="I117" i="2"/>
  <c r="J117" i="2" s="1"/>
  <c r="I118" i="2"/>
  <c r="J118" i="2" s="1"/>
  <c r="I119" i="2"/>
  <c r="J119" i="2" s="1"/>
  <c r="I120" i="2"/>
  <c r="J120" i="2" s="1"/>
  <c r="I121" i="2"/>
  <c r="J121" i="2" s="1"/>
  <c r="I122" i="2"/>
  <c r="J122" i="2" s="1"/>
  <c r="I123" i="2"/>
  <c r="J123" i="2" s="1"/>
  <c r="I124" i="2"/>
  <c r="J124" i="2" s="1"/>
  <c r="I125" i="2"/>
  <c r="J125" i="2" s="1"/>
  <c r="I126" i="2"/>
  <c r="J126" i="2" s="1"/>
  <c r="I127" i="2"/>
  <c r="J127" i="2" s="1"/>
  <c r="I128" i="2"/>
  <c r="J128" i="2" s="1"/>
  <c r="I129" i="2"/>
  <c r="J129" i="2" s="1"/>
  <c r="I130" i="2"/>
  <c r="J130" i="2" s="1"/>
  <c r="I131" i="2"/>
  <c r="J131" i="2" s="1"/>
  <c r="I132" i="2"/>
  <c r="J132" i="2" s="1"/>
  <c r="I133" i="2"/>
  <c r="J133" i="2" s="1"/>
  <c r="I134" i="2"/>
  <c r="J134" i="2" s="1"/>
  <c r="I135" i="2"/>
  <c r="J135" i="2" s="1"/>
  <c r="I136" i="2"/>
  <c r="J136" i="2" s="1"/>
  <c r="I137" i="2"/>
  <c r="J137" i="2" s="1"/>
  <c r="I138" i="2"/>
  <c r="J138" i="2" s="1"/>
  <c r="I139" i="2"/>
  <c r="J139" i="2" s="1"/>
  <c r="I140" i="2"/>
  <c r="J140" i="2" s="1"/>
  <c r="I141" i="2"/>
  <c r="J141" i="2" s="1"/>
  <c r="I142" i="2"/>
  <c r="J142" i="2" s="1"/>
  <c r="I143" i="2"/>
  <c r="J143" i="2" s="1"/>
  <c r="I144" i="2"/>
  <c r="J144" i="2" s="1"/>
  <c r="I145" i="2"/>
  <c r="J145" i="2" s="1"/>
  <c r="I146" i="2"/>
  <c r="J146" i="2" s="1"/>
  <c r="I147" i="2"/>
  <c r="J147" i="2" s="1"/>
  <c r="I148" i="2"/>
  <c r="J148" i="2" s="1"/>
  <c r="I149" i="2"/>
  <c r="J149" i="2" s="1"/>
  <c r="I150" i="2"/>
  <c r="J150" i="2" s="1"/>
  <c r="I151" i="2"/>
  <c r="J151" i="2" s="1"/>
  <c r="I152" i="2"/>
  <c r="J152" i="2" s="1"/>
  <c r="I153" i="2"/>
  <c r="J153" i="2" s="1"/>
  <c r="I154" i="2"/>
  <c r="J154" i="2" s="1"/>
  <c r="I155" i="2"/>
  <c r="J155" i="2" s="1"/>
  <c r="I156" i="2"/>
  <c r="J156" i="2" s="1"/>
  <c r="I157" i="2"/>
  <c r="J157" i="2" s="1"/>
  <c r="I158" i="2"/>
  <c r="J158" i="2" s="1"/>
  <c r="I159" i="2"/>
  <c r="J159" i="2" s="1"/>
  <c r="I160" i="2"/>
  <c r="J160" i="2" s="1"/>
  <c r="I161" i="2"/>
  <c r="J161" i="2" s="1"/>
  <c r="I162" i="2"/>
  <c r="J162" i="2" s="1"/>
  <c r="I163" i="2"/>
  <c r="J163" i="2" s="1"/>
  <c r="I164" i="2"/>
  <c r="J164" i="2" s="1"/>
  <c r="I165" i="2"/>
  <c r="J165" i="2" s="1"/>
  <c r="I166" i="2"/>
  <c r="J166" i="2" s="1"/>
  <c r="I167" i="2"/>
  <c r="J167" i="2" s="1"/>
  <c r="I168" i="2"/>
  <c r="J168" i="2" s="1"/>
  <c r="I169" i="2"/>
  <c r="J169" i="2" s="1"/>
  <c r="I170" i="2"/>
  <c r="J170" i="2" s="1"/>
  <c r="I171" i="2"/>
  <c r="J171" i="2" s="1"/>
  <c r="I172" i="2"/>
  <c r="J172" i="2" s="1"/>
  <c r="I173" i="2"/>
  <c r="J173" i="2" s="1"/>
  <c r="I174" i="2"/>
  <c r="J174" i="2" s="1"/>
  <c r="I175" i="2"/>
  <c r="J175" i="2" s="1"/>
  <c r="I176" i="2"/>
  <c r="J176" i="2" s="1"/>
  <c r="I177" i="2"/>
  <c r="J177" i="2" s="1"/>
  <c r="I178" i="2"/>
  <c r="J178" i="2" s="1"/>
  <c r="I179" i="2"/>
  <c r="J179" i="2" s="1"/>
  <c r="I180" i="2"/>
  <c r="J180" i="2" s="1"/>
  <c r="I181" i="2"/>
  <c r="J181" i="2" s="1"/>
  <c r="I182" i="2"/>
  <c r="J182" i="2" s="1"/>
  <c r="I183" i="2"/>
  <c r="J183" i="2" s="1"/>
  <c r="I184" i="2"/>
  <c r="J184" i="2" s="1"/>
  <c r="I185" i="2"/>
  <c r="J185" i="2" s="1"/>
  <c r="I186" i="2"/>
  <c r="J186" i="2" s="1"/>
  <c r="I187" i="2"/>
  <c r="J187" i="2" s="1"/>
  <c r="I188" i="2"/>
  <c r="J188" i="2" s="1"/>
  <c r="I189" i="2"/>
  <c r="J189" i="2" s="1"/>
  <c r="I190" i="2"/>
  <c r="J190" i="2" s="1"/>
  <c r="I191" i="2"/>
  <c r="J191" i="2" s="1"/>
  <c r="I192" i="2"/>
  <c r="J192" i="2" s="1"/>
  <c r="I193" i="2"/>
  <c r="J193" i="2" s="1"/>
  <c r="I194" i="2"/>
  <c r="J194" i="2" s="1"/>
  <c r="I195" i="2"/>
  <c r="J195" i="2" s="1"/>
  <c r="I196" i="2"/>
  <c r="J196" i="2" s="1"/>
  <c r="I197" i="2"/>
  <c r="J197" i="2" s="1"/>
  <c r="I198" i="2"/>
  <c r="J198" i="2" s="1"/>
  <c r="I199" i="2"/>
  <c r="J199" i="2" s="1"/>
  <c r="I200" i="2"/>
  <c r="J200" i="2" s="1"/>
  <c r="I201" i="2"/>
  <c r="J201" i="2" s="1"/>
  <c r="I202" i="2"/>
  <c r="J202" i="2" s="1"/>
  <c r="I203" i="2"/>
  <c r="J203" i="2" s="1"/>
  <c r="I204" i="2"/>
  <c r="J204" i="2" s="1"/>
  <c r="I205" i="2"/>
  <c r="J205" i="2" s="1"/>
  <c r="I206" i="2"/>
  <c r="J206" i="2" s="1"/>
  <c r="I207" i="2"/>
  <c r="J207" i="2" s="1"/>
  <c r="I208" i="2"/>
  <c r="J208" i="2" s="1"/>
  <c r="I209" i="2"/>
  <c r="J209" i="2" s="1"/>
  <c r="I210" i="2"/>
  <c r="J210" i="2" s="1"/>
  <c r="I211" i="2"/>
  <c r="J211" i="2" s="1"/>
  <c r="I212" i="2"/>
  <c r="J212" i="2" s="1"/>
  <c r="I213" i="2"/>
  <c r="J213" i="2" s="1"/>
  <c r="I214" i="2"/>
  <c r="J214" i="2" s="1"/>
  <c r="I215" i="2"/>
  <c r="J215" i="2" s="1"/>
  <c r="I216" i="2"/>
  <c r="J216" i="2" s="1"/>
  <c r="I217" i="2"/>
  <c r="J217" i="2" s="1"/>
  <c r="I218" i="2"/>
  <c r="J218" i="2" s="1"/>
  <c r="I219" i="2"/>
  <c r="J219" i="2" s="1"/>
  <c r="I220" i="2"/>
  <c r="J220" i="2" s="1"/>
  <c r="I221" i="2"/>
  <c r="J221" i="2" s="1"/>
  <c r="I222" i="2"/>
  <c r="J222" i="2" s="1"/>
  <c r="I223" i="2"/>
  <c r="J223" i="2" s="1"/>
  <c r="I224" i="2"/>
  <c r="J224" i="2" s="1"/>
  <c r="I225" i="2"/>
  <c r="J225" i="2" s="1"/>
  <c r="I226" i="2"/>
  <c r="J226" i="2" s="1"/>
  <c r="I227" i="2"/>
  <c r="J227" i="2" s="1"/>
  <c r="I228" i="2"/>
  <c r="J228" i="2" s="1"/>
  <c r="I229" i="2"/>
  <c r="J229" i="2" s="1"/>
  <c r="I230" i="2"/>
  <c r="J230" i="2" s="1"/>
  <c r="I231" i="2"/>
  <c r="J231" i="2" s="1"/>
  <c r="I232" i="2"/>
  <c r="J232" i="2" s="1"/>
  <c r="I233" i="2"/>
  <c r="J233" i="2" s="1"/>
  <c r="I234" i="2"/>
  <c r="J234" i="2" s="1"/>
  <c r="I235" i="2"/>
  <c r="J235" i="2" s="1"/>
  <c r="I236" i="2"/>
  <c r="J236" i="2" s="1"/>
  <c r="I237" i="2"/>
  <c r="J237" i="2" s="1"/>
  <c r="I238" i="2"/>
  <c r="J238" i="2" s="1"/>
  <c r="I239" i="2"/>
  <c r="J239" i="2" s="1"/>
  <c r="I240" i="2"/>
  <c r="J240" i="2" s="1"/>
  <c r="I241" i="2"/>
  <c r="J241" i="2" s="1"/>
  <c r="I242" i="2"/>
  <c r="J242" i="2" s="1"/>
  <c r="I243" i="2"/>
  <c r="J243" i="2" s="1"/>
  <c r="I244" i="2"/>
  <c r="J244" i="2" s="1"/>
  <c r="I245" i="2"/>
  <c r="J245" i="2" s="1"/>
  <c r="I246" i="2"/>
  <c r="J246" i="2" s="1"/>
  <c r="I247" i="2"/>
  <c r="J247" i="2" s="1"/>
  <c r="I248" i="2"/>
  <c r="J248" i="2" s="1"/>
  <c r="I249" i="2"/>
  <c r="J249" i="2" s="1"/>
  <c r="I250" i="2"/>
  <c r="J250" i="2" s="1"/>
  <c r="I251" i="2"/>
  <c r="J251" i="2" s="1"/>
  <c r="I252" i="2"/>
  <c r="J252" i="2" s="1"/>
  <c r="I253" i="2"/>
  <c r="J253" i="2" s="1"/>
  <c r="I254" i="2"/>
  <c r="J254" i="2" s="1"/>
  <c r="I255" i="2"/>
  <c r="J255" i="2" s="1"/>
  <c r="I256" i="2"/>
  <c r="J256" i="2" s="1"/>
  <c r="I257" i="2"/>
  <c r="J257" i="2" s="1"/>
  <c r="I258" i="2"/>
  <c r="J258" i="2" s="1"/>
  <c r="I259" i="2"/>
  <c r="J259" i="2" s="1"/>
  <c r="I260" i="2"/>
  <c r="J260" i="2" s="1"/>
  <c r="I261" i="2"/>
  <c r="J261" i="2" s="1"/>
  <c r="I262" i="2"/>
  <c r="J262" i="2" s="1"/>
  <c r="I263" i="2"/>
  <c r="J263" i="2" s="1"/>
  <c r="I264" i="2"/>
  <c r="J264" i="2" s="1"/>
  <c r="I265" i="2"/>
  <c r="J265" i="2" s="1"/>
  <c r="I266" i="2"/>
  <c r="J266" i="2" s="1"/>
  <c r="I267" i="2"/>
  <c r="J267" i="2" s="1"/>
  <c r="I268" i="2"/>
  <c r="J268" i="2" s="1"/>
  <c r="I269" i="2"/>
  <c r="J269" i="2" s="1"/>
  <c r="I270" i="2"/>
  <c r="J270" i="2" s="1"/>
  <c r="I271" i="2"/>
  <c r="J271" i="2" s="1"/>
  <c r="I272" i="2"/>
  <c r="J272" i="2" s="1"/>
  <c r="I273" i="2"/>
  <c r="J273" i="2" s="1"/>
  <c r="I274" i="2"/>
  <c r="J274" i="2" s="1"/>
  <c r="I275" i="2"/>
  <c r="J275" i="2" s="1"/>
  <c r="I276" i="2"/>
  <c r="J276" i="2" s="1"/>
  <c r="I277" i="2"/>
  <c r="J277" i="2" s="1"/>
  <c r="I278" i="2"/>
  <c r="J278" i="2" s="1"/>
  <c r="I279" i="2"/>
  <c r="J279" i="2" s="1"/>
  <c r="I280" i="2"/>
  <c r="J280" i="2" s="1"/>
  <c r="I281" i="2"/>
  <c r="J281" i="2" s="1"/>
  <c r="I282" i="2"/>
  <c r="J282" i="2" s="1"/>
  <c r="I283" i="2"/>
  <c r="J283" i="2" s="1"/>
  <c r="I284" i="2"/>
  <c r="J284" i="2" s="1"/>
  <c r="I285" i="2"/>
  <c r="J285" i="2" s="1"/>
  <c r="I286" i="2"/>
  <c r="J286" i="2" s="1"/>
  <c r="I287" i="2"/>
  <c r="J287" i="2" s="1"/>
  <c r="I288" i="2"/>
  <c r="J288" i="2" s="1"/>
  <c r="I289" i="2"/>
  <c r="J289" i="2" s="1"/>
  <c r="I290" i="2"/>
  <c r="J290" i="2" s="1"/>
  <c r="I291" i="2"/>
  <c r="J291" i="2" s="1"/>
  <c r="I292" i="2"/>
  <c r="J292" i="2" s="1"/>
  <c r="I293" i="2"/>
  <c r="J293" i="2" s="1"/>
  <c r="I294" i="2"/>
  <c r="J294" i="2" s="1"/>
  <c r="I295" i="2"/>
  <c r="J295" i="2" s="1"/>
  <c r="I296" i="2"/>
  <c r="J296" i="2" s="1"/>
  <c r="I297" i="2"/>
  <c r="J297" i="2" s="1"/>
  <c r="I298" i="2"/>
  <c r="J298" i="2" s="1"/>
  <c r="I299" i="2"/>
  <c r="J299" i="2" s="1"/>
  <c r="I300" i="2"/>
  <c r="J300" i="2" s="1"/>
  <c r="I301" i="2"/>
  <c r="J301" i="2" s="1"/>
  <c r="I302" i="2"/>
  <c r="J302" i="2" s="1"/>
  <c r="I303" i="2"/>
  <c r="J303" i="2" s="1"/>
  <c r="I304" i="2"/>
  <c r="J304" i="2" s="1"/>
  <c r="I305" i="2"/>
  <c r="J305" i="2" s="1"/>
  <c r="I306" i="2"/>
  <c r="J306" i="2" s="1"/>
  <c r="I307" i="2"/>
  <c r="J307" i="2" s="1"/>
  <c r="I308" i="2"/>
  <c r="J308" i="2" s="1"/>
  <c r="I309" i="2"/>
  <c r="J309" i="2" s="1"/>
  <c r="I310" i="2"/>
  <c r="J310" i="2" s="1"/>
  <c r="I311" i="2"/>
  <c r="J311" i="2" s="1"/>
  <c r="I312" i="2"/>
  <c r="J312" i="2" s="1"/>
  <c r="I313" i="2"/>
  <c r="J313" i="2" s="1"/>
  <c r="I314" i="2"/>
  <c r="J314" i="2" s="1"/>
  <c r="I315" i="2"/>
  <c r="J315" i="2" s="1"/>
  <c r="I316" i="2"/>
  <c r="J316" i="2" s="1"/>
  <c r="I317" i="2"/>
  <c r="J317" i="2" s="1"/>
  <c r="I318" i="2"/>
  <c r="J318" i="2" s="1"/>
  <c r="I319" i="2"/>
  <c r="J319" i="2" s="1"/>
  <c r="I320" i="2"/>
  <c r="J320" i="2" s="1"/>
  <c r="I321" i="2"/>
  <c r="J321" i="2" s="1"/>
  <c r="I322" i="2"/>
  <c r="J322" i="2" s="1"/>
  <c r="I323" i="2"/>
  <c r="J323" i="2" s="1"/>
  <c r="I324" i="2"/>
  <c r="J324" i="2" s="1"/>
  <c r="I325" i="2"/>
  <c r="J325" i="2" s="1"/>
  <c r="I326" i="2"/>
  <c r="J326" i="2" s="1"/>
  <c r="I327" i="2"/>
  <c r="J327" i="2" s="1"/>
  <c r="I328" i="2"/>
  <c r="J328" i="2" s="1"/>
  <c r="I329" i="2"/>
  <c r="J329" i="2" s="1"/>
  <c r="I330" i="2"/>
  <c r="J330" i="2" s="1"/>
  <c r="I331" i="2"/>
  <c r="J331" i="2" s="1"/>
  <c r="I332" i="2"/>
  <c r="J332" i="2" s="1"/>
  <c r="I333" i="2"/>
  <c r="J333" i="2" s="1"/>
  <c r="I334" i="2"/>
  <c r="J334" i="2" s="1"/>
  <c r="I335" i="2"/>
  <c r="J335" i="2" s="1"/>
  <c r="I336" i="2"/>
  <c r="J336" i="2" s="1"/>
  <c r="I337" i="2"/>
  <c r="J337" i="2" s="1"/>
  <c r="I338" i="2"/>
  <c r="J338" i="2" s="1"/>
  <c r="I339" i="2"/>
  <c r="J339" i="2" s="1"/>
  <c r="I340" i="2"/>
  <c r="J340" i="2" s="1"/>
  <c r="I341" i="2"/>
  <c r="J341" i="2" s="1"/>
  <c r="I342" i="2"/>
  <c r="J342" i="2" s="1"/>
  <c r="I343" i="2"/>
  <c r="J343" i="2" s="1"/>
  <c r="I344" i="2"/>
  <c r="J344" i="2" s="1"/>
  <c r="I345" i="2"/>
  <c r="J345" i="2" s="1"/>
  <c r="I346" i="2"/>
  <c r="J346" i="2" s="1"/>
  <c r="I347" i="2"/>
  <c r="J347" i="2" s="1"/>
  <c r="I348" i="2"/>
  <c r="J348" i="2" s="1"/>
  <c r="I349" i="2"/>
  <c r="J349" i="2" s="1"/>
  <c r="I350" i="2"/>
  <c r="J350" i="2" s="1"/>
  <c r="I351" i="2"/>
  <c r="J351" i="2" s="1"/>
  <c r="I352" i="2"/>
  <c r="J352" i="2" s="1"/>
  <c r="I353" i="2"/>
  <c r="J353" i="2" s="1"/>
  <c r="I354" i="2"/>
  <c r="J354" i="2" s="1"/>
  <c r="I355" i="2"/>
  <c r="J355" i="2" s="1"/>
  <c r="I356" i="2"/>
  <c r="J356" i="2" s="1"/>
  <c r="I357" i="2"/>
  <c r="J357" i="2" s="1"/>
  <c r="I358" i="2"/>
  <c r="J358" i="2" s="1"/>
  <c r="I359" i="2"/>
  <c r="J359" i="2" s="1"/>
  <c r="I360" i="2"/>
  <c r="J360" i="2" s="1"/>
  <c r="I361" i="2"/>
  <c r="J361" i="2" s="1"/>
  <c r="I362" i="2"/>
  <c r="J362" i="2" s="1"/>
  <c r="I363" i="2"/>
  <c r="J363" i="2" s="1"/>
  <c r="I364" i="2"/>
  <c r="J364" i="2" s="1"/>
  <c r="I365" i="2"/>
  <c r="J365" i="2" s="1"/>
  <c r="I366" i="2"/>
  <c r="J366" i="2" s="1"/>
  <c r="I367" i="2"/>
  <c r="J367" i="2" s="1"/>
  <c r="I368" i="2"/>
  <c r="J368" i="2" s="1"/>
  <c r="I369" i="2"/>
  <c r="J369" i="2" s="1"/>
  <c r="I370" i="2"/>
  <c r="J370" i="2" s="1"/>
  <c r="I371" i="2"/>
  <c r="J371" i="2" s="1"/>
  <c r="I372" i="2"/>
  <c r="J372" i="2" s="1"/>
  <c r="I373" i="2"/>
  <c r="J373" i="2" s="1"/>
  <c r="I374" i="2"/>
  <c r="J374" i="2" s="1"/>
  <c r="I375" i="2"/>
  <c r="J375" i="2" s="1"/>
  <c r="I376" i="2"/>
  <c r="J376" i="2" s="1"/>
  <c r="I377" i="2"/>
  <c r="J377" i="2" s="1"/>
  <c r="I378" i="2"/>
  <c r="J378" i="2" s="1"/>
  <c r="I379" i="2"/>
  <c r="J379" i="2" s="1"/>
  <c r="I380" i="2"/>
  <c r="J380" i="2" s="1"/>
  <c r="I381" i="2"/>
  <c r="J381" i="2" s="1"/>
  <c r="I382" i="2"/>
  <c r="J382" i="2" s="1"/>
  <c r="I383" i="2"/>
  <c r="J383" i="2" s="1"/>
  <c r="I384" i="2"/>
  <c r="J384" i="2" s="1"/>
  <c r="I385" i="2"/>
  <c r="J385" i="2" s="1"/>
  <c r="I386" i="2"/>
  <c r="J386" i="2" s="1"/>
  <c r="I387" i="2"/>
  <c r="J387" i="2" s="1"/>
  <c r="I388" i="2"/>
  <c r="J388" i="2" s="1"/>
  <c r="I389" i="2"/>
  <c r="J389" i="2" s="1"/>
  <c r="I390" i="2"/>
  <c r="J390" i="2" s="1"/>
  <c r="I391" i="2"/>
  <c r="J391" i="2" s="1"/>
  <c r="I392" i="2"/>
  <c r="J392" i="2" s="1"/>
  <c r="I393" i="2"/>
  <c r="J393" i="2" s="1"/>
  <c r="I394" i="2"/>
  <c r="J394" i="2" s="1"/>
  <c r="I395" i="2"/>
  <c r="J395" i="2" s="1"/>
  <c r="I396" i="2"/>
  <c r="J396" i="2" s="1"/>
  <c r="I397" i="2"/>
  <c r="J397" i="2" s="1"/>
  <c r="I398" i="2"/>
  <c r="J398" i="2" s="1"/>
  <c r="I399" i="2"/>
  <c r="J399" i="2" s="1"/>
  <c r="I400" i="2"/>
  <c r="J400" i="2" s="1"/>
  <c r="I401" i="2"/>
  <c r="J401" i="2" s="1"/>
  <c r="I402" i="2"/>
  <c r="J402" i="2" s="1"/>
  <c r="I403" i="2"/>
  <c r="J403" i="2" s="1"/>
  <c r="I404" i="2"/>
  <c r="J404" i="2" s="1"/>
  <c r="I405" i="2"/>
  <c r="J405" i="2" s="1"/>
  <c r="I406" i="2"/>
  <c r="J406" i="2" s="1"/>
  <c r="I407" i="2"/>
  <c r="J407" i="2" s="1"/>
  <c r="I408" i="2"/>
  <c r="J408" i="2" s="1"/>
  <c r="I409" i="2"/>
  <c r="J409" i="2" s="1"/>
  <c r="I410" i="2"/>
  <c r="J410" i="2" s="1"/>
  <c r="I411" i="2"/>
  <c r="J411" i="2" s="1"/>
  <c r="I412" i="2"/>
  <c r="J412" i="2" s="1"/>
  <c r="I413" i="2"/>
  <c r="J413" i="2" s="1"/>
  <c r="I414" i="2"/>
  <c r="J414" i="2" s="1"/>
  <c r="I415" i="2"/>
  <c r="J415" i="2" s="1"/>
  <c r="I416" i="2"/>
  <c r="J416" i="2" s="1"/>
  <c r="I417" i="2"/>
  <c r="J417" i="2" s="1"/>
  <c r="I418" i="2"/>
  <c r="J418" i="2" s="1"/>
  <c r="I419" i="2"/>
  <c r="J419" i="2" s="1"/>
  <c r="I420" i="2"/>
  <c r="J420" i="2" s="1"/>
  <c r="I421" i="2"/>
  <c r="J421" i="2" s="1"/>
  <c r="I422" i="2"/>
  <c r="J422" i="2" s="1"/>
  <c r="I423" i="2"/>
  <c r="J423" i="2" s="1"/>
  <c r="I424" i="2"/>
  <c r="J424" i="2" s="1"/>
  <c r="I425" i="2"/>
  <c r="J425" i="2" s="1"/>
  <c r="I426" i="2"/>
  <c r="J426" i="2" s="1"/>
  <c r="I427" i="2"/>
  <c r="J427" i="2" s="1"/>
  <c r="I428" i="2"/>
  <c r="J428" i="2" s="1"/>
  <c r="I429" i="2"/>
  <c r="J429" i="2" s="1"/>
  <c r="I430" i="2"/>
  <c r="J430" i="2" s="1"/>
  <c r="I431" i="2"/>
  <c r="J431" i="2" s="1"/>
  <c r="I432" i="2"/>
  <c r="J432" i="2" s="1"/>
  <c r="I433" i="2"/>
  <c r="J433" i="2" s="1"/>
  <c r="I434" i="2"/>
  <c r="J434" i="2" s="1"/>
  <c r="I435" i="2"/>
  <c r="J435" i="2" s="1"/>
  <c r="I436" i="2"/>
  <c r="J436" i="2" s="1"/>
  <c r="I437" i="2"/>
  <c r="J437" i="2" s="1"/>
  <c r="I438" i="2"/>
  <c r="J438" i="2" s="1"/>
  <c r="I439" i="2"/>
  <c r="J439" i="2" s="1"/>
  <c r="I440" i="2"/>
  <c r="J440" i="2" s="1"/>
  <c r="I441" i="2"/>
  <c r="J441" i="2" s="1"/>
  <c r="I442" i="2"/>
  <c r="J442" i="2" s="1"/>
  <c r="I443" i="2"/>
  <c r="J443" i="2" s="1"/>
  <c r="I444" i="2"/>
  <c r="J444" i="2" s="1"/>
  <c r="I445" i="2"/>
  <c r="J445" i="2" s="1"/>
  <c r="I446" i="2"/>
  <c r="J446" i="2" s="1"/>
  <c r="I447" i="2"/>
  <c r="J447" i="2" s="1"/>
  <c r="I448" i="2"/>
  <c r="J448" i="2" s="1"/>
  <c r="I449" i="2"/>
  <c r="J449" i="2" s="1"/>
  <c r="I450" i="2"/>
  <c r="J450" i="2" s="1"/>
  <c r="I451" i="2"/>
  <c r="J451" i="2" s="1"/>
  <c r="I452" i="2"/>
  <c r="J452" i="2" s="1"/>
  <c r="I453" i="2"/>
  <c r="J453" i="2" s="1"/>
  <c r="I454" i="2"/>
  <c r="J454" i="2" s="1"/>
  <c r="I455" i="2"/>
  <c r="J455" i="2" s="1"/>
  <c r="I456" i="2"/>
  <c r="J456" i="2" s="1"/>
  <c r="I457" i="2"/>
  <c r="J457" i="2" s="1"/>
  <c r="I458" i="2"/>
  <c r="J458" i="2" s="1"/>
  <c r="I459" i="2"/>
  <c r="J459" i="2" s="1"/>
  <c r="I460" i="2"/>
  <c r="J460" i="2" s="1"/>
  <c r="I461" i="2"/>
  <c r="J461" i="2" s="1"/>
  <c r="I462" i="2"/>
  <c r="J462" i="2" s="1"/>
  <c r="I463" i="2"/>
  <c r="J463" i="2" s="1"/>
  <c r="I464" i="2"/>
  <c r="J464" i="2" s="1"/>
  <c r="I465" i="2"/>
  <c r="J465" i="2" s="1"/>
  <c r="I466" i="2"/>
  <c r="J466" i="2" s="1"/>
  <c r="I467" i="2"/>
  <c r="J467" i="2" s="1"/>
  <c r="I468" i="2"/>
  <c r="J468" i="2" s="1"/>
  <c r="I469" i="2"/>
  <c r="J469" i="2" s="1"/>
  <c r="I470" i="2"/>
  <c r="J470" i="2" s="1"/>
  <c r="I471" i="2"/>
  <c r="J471" i="2" s="1"/>
  <c r="I472" i="2"/>
  <c r="J472" i="2" s="1"/>
  <c r="I473" i="2"/>
  <c r="J473" i="2" s="1"/>
  <c r="I474" i="2"/>
  <c r="J474" i="2" s="1"/>
  <c r="I475" i="2"/>
  <c r="J475" i="2" s="1"/>
  <c r="I476" i="2"/>
  <c r="J476" i="2" s="1"/>
  <c r="I477" i="2"/>
  <c r="J477" i="2" s="1"/>
  <c r="I478" i="2"/>
  <c r="J478" i="2" s="1"/>
  <c r="I479" i="2"/>
  <c r="J479" i="2" s="1"/>
  <c r="I480" i="2"/>
  <c r="J480" i="2" s="1"/>
  <c r="I481" i="2"/>
  <c r="J481" i="2" s="1"/>
  <c r="I482" i="2"/>
  <c r="J482" i="2" s="1"/>
  <c r="I483" i="2"/>
  <c r="J483" i="2" s="1"/>
  <c r="I484" i="2"/>
  <c r="J484" i="2" s="1"/>
  <c r="I485" i="2"/>
  <c r="J485" i="2" s="1"/>
  <c r="I486" i="2"/>
  <c r="J486" i="2" s="1"/>
  <c r="I487" i="2"/>
  <c r="J487" i="2" s="1"/>
  <c r="I488" i="2"/>
  <c r="J488" i="2" s="1"/>
  <c r="I489" i="2"/>
  <c r="J489" i="2" s="1"/>
  <c r="I490" i="2"/>
  <c r="J490" i="2" s="1"/>
  <c r="I491" i="2"/>
  <c r="J491" i="2" s="1"/>
  <c r="I492" i="2"/>
  <c r="J492" i="2" s="1"/>
  <c r="I493" i="2"/>
  <c r="J493" i="2" s="1"/>
  <c r="I494" i="2"/>
  <c r="J494" i="2" s="1"/>
  <c r="I495" i="2"/>
  <c r="J495" i="2" s="1"/>
  <c r="I496" i="2"/>
  <c r="J496" i="2" s="1"/>
  <c r="I497" i="2"/>
  <c r="J497" i="2" s="1"/>
  <c r="I498" i="2"/>
  <c r="J498" i="2" s="1"/>
  <c r="I499" i="2"/>
  <c r="J499" i="2" s="1"/>
  <c r="I500" i="2"/>
  <c r="J500" i="2" s="1"/>
  <c r="I501" i="2"/>
  <c r="J501" i="2" s="1"/>
  <c r="I502" i="2"/>
  <c r="J502" i="2" s="1"/>
  <c r="I503" i="2"/>
  <c r="J503" i="2" s="1"/>
  <c r="I504" i="2"/>
  <c r="J504" i="2" s="1"/>
  <c r="I505" i="2"/>
  <c r="J505" i="2" s="1"/>
  <c r="I506" i="2"/>
  <c r="J506" i="2" s="1"/>
  <c r="I507" i="2"/>
  <c r="J507" i="2" s="1"/>
  <c r="I508" i="2"/>
  <c r="J508" i="2" s="1"/>
  <c r="I509" i="2"/>
  <c r="J509" i="2" s="1"/>
  <c r="I510" i="2"/>
  <c r="J510" i="2" s="1"/>
  <c r="I511" i="2"/>
  <c r="J511" i="2" s="1"/>
  <c r="I512" i="2"/>
  <c r="J512" i="2" s="1"/>
  <c r="I513" i="2"/>
  <c r="J513" i="2" s="1"/>
  <c r="I514" i="2"/>
  <c r="J514" i="2" s="1"/>
  <c r="I515" i="2"/>
  <c r="J515" i="2" s="1"/>
  <c r="I516" i="2"/>
  <c r="J516" i="2" s="1"/>
  <c r="I517" i="2"/>
  <c r="J517" i="2" s="1"/>
  <c r="I518" i="2"/>
  <c r="J518" i="2" s="1"/>
  <c r="I519" i="2"/>
  <c r="J519" i="2" s="1"/>
  <c r="I520" i="2"/>
  <c r="J520" i="2" s="1"/>
  <c r="I521" i="2"/>
  <c r="J521" i="2" s="1"/>
  <c r="I522" i="2"/>
  <c r="J522" i="2" s="1"/>
  <c r="I523" i="2"/>
  <c r="J523" i="2" s="1"/>
  <c r="I524" i="2"/>
  <c r="J524" i="2" s="1"/>
  <c r="I525" i="2"/>
  <c r="J525" i="2" s="1"/>
  <c r="I526" i="2"/>
  <c r="J526" i="2" s="1"/>
  <c r="I527" i="2"/>
  <c r="J527" i="2" s="1"/>
  <c r="I528" i="2"/>
  <c r="J528" i="2" s="1"/>
  <c r="I529" i="2"/>
  <c r="J529" i="2" s="1"/>
  <c r="I530" i="2"/>
  <c r="J530" i="2" s="1"/>
  <c r="I531" i="2"/>
  <c r="J531" i="2" s="1"/>
  <c r="I532" i="2"/>
  <c r="J532" i="2" s="1"/>
  <c r="I533" i="2"/>
  <c r="J533" i="2" s="1"/>
  <c r="I534" i="2"/>
  <c r="J534" i="2" s="1"/>
  <c r="I535" i="2"/>
  <c r="J535" i="2" s="1"/>
  <c r="I536" i="2"/>
  <c r="J536" i="2" s="1"/>
  <c r="I537" i="2"/>
  <c r="J537" i="2" s="1"/>
  <c r="I538" i="2"/>
  <c r="J538" i="2" s="1"/>
  <c r="I539" i="2"/>
  <c r="I540" i="2"/>
  <c r="J540" i="2" s="1"/>
  <c r="I541" i="2"/>
  <c r="J541" i="2" s="1"/>
  <c r="I542" i="2"/>
  <c r="J542" i="2" s="1"/>
  <c r="I543" i="2"/>
  <c r="J543" i="2" s="1"/>
  <c r="I544" i="2"/>
  <c r="J544" i="2" s="1"/>
  <c r="I545" i="2"/>
  <c r="J545" i="2" s="1"/>
  <c r="I546" i="2"/>
  <c r="J546" i="2" s="1"/>
  <c r="I547" i="2"/>
  <c r="J547" i="2" s="1"/>
  <c r="I548" i="2"/>
  <c r="J548" i="2" s="1"/>
  <c r="I549" i="2"/>
  <c r="J549" i="2" s="1"/>
  <c r="I550" i="2"/>
  <c r="J550" i="2" s="1"/>
  <c r="I551" i="2"/>
  <c r="J551" i="2" s="1"/>
  <c r="I552" i="2"/>
  <c r="J552" i="2" s="1"/>
  <c r="I553" i="2"/>
  <c r="J553" i="2" s="1"/>
  <c r="I554" i="2"/>
  <c r="J554" i="2" s="1"/>
  <c r="I555" i="2"/>
  <c r="J555" i="2" s="1"/>
  <c r="I556" i="2"/>
  <c r="J556" i="2" s="1"/>
  <c r="I557" i="2"/>
  <c r="J557" i="2" s="1"/>
  <c r="I558" i="2"/>
  <c r="J558" i="2" s="1"/>
  <c r="I559" i="2"/>
  <c r="J559" i="2" s="1"/>
  <c r="I560" i="2"/>
  <c r="J560" i="2" s="1"/>
  <c r="I561" i="2"/>
  <c r="J561" i="2" s="1"/>
  <c r="I562" i="2"/>
  <c r="J562" i="2" s="1"/>
  <c r="I563" i="2"/>
  <c r="J563" i="2" s="1"/>
  <c r="I564" i="2"/>
  <c r="J564" i="2" s="1"/>
  <c r="I565" i="2"/>
  <c r="J565" i="2" s="1"/>
  <c r="I566" i="2"/>
  <c r="J566" i="2" s="1"/>
  <c r="I567" i="2"/>
  <c r="J567" i="2" s="1"/>
  <c r="I568" i="2"/>
  <c r="J568" i="2" s="1"/>
  <c r="I569" i="2"/>
  <c r="J569" i="2" s="1"/>
  <c r="I570" i="2"/>
  <c r="J570" i="2" s="1"/>
  <c r="I571" i="2"/>
  <c r="J571" i="2" s="1"/>
  <c r="I572" i="2"/>
  <c r="J572" i="2" s="1"/>
  <c r="I573" i="2"/>
  <c r="J573" i="2" s="1"/>
  <c r="I574" i="2"/>
  <c r="J574" i="2" s="1"/>
  <c r="I575" i="2"/>
  <c r="J575" i="2" s="1"/>
  <c r="I576" i="2"/>
  <c r="J576" i="2" s="1"/>
  <c r="I577" i="2"/>
  <c r="J577" i="2" s="1"/>
  <c r="I578" i="2"/>
  <c r="J578" i="2" s="1"/>
  <c r="I579" i="2"/>
  <c r="J579" i="2" s="1"/>
  <c r="I580" i="2"/>
  <c r="J580" i="2" s="1"/>
  <c r="I581" i="2"/>
  <c r="J581" i="2" s="1"/>
  <c r="I582" i="2"/>
  <c r="J582" i="2" s="1"/>
  <c r="I583" i="2"/>
  <c r="J583" i="2" s="1"/>
  <c r="I584" i="2"/>
  <c r="J584" i="2" s="1"/>
  <c r="I585" i="2"/>
  <c r="J585" i="2" s="1"/>
  <c r="I586" i="2"/>
  <c r="J586" i="2" s="1"/>
  <c r="I587" i="2"/>
  <c r="J587" i="2" s="1"/>
  <c r="I588" i="2"/>
  <c r="J588" i="2" s="1"/>
  <c r="I589" i="2"/>
  <c r="J589" i="2" s="1"/>
  <c r="I590" i="2"/>
  <c r="J590" i="2" s="1"/>
  <c r="I591" i="2"/>
  <c r="J591" i="2" s="1"/>
  <c r="I592" i="2"/>
  <c r="J592" i="2" s="1"/>
  <c r="I593" i="2"/>
  <c r="J593" i="2" s="1"/>
  <c r="I594" i="2"/>
  <c r="J594" i="2" s="1"/>
  <c r="I595" i="2"/>
  <c r="J595" i="2" s="1"/>
  <c r="I596" i="2"/>
  <c r="J596" i="2" s="1"/>
  <c r="I597" i="2"/>
  <c r="J597" i="2" s="1"/>
  <c r="I598" i="2"/>
  <c r="J598" i="2" s="1"/>
  <c r="I599" i="2"/>
  <c r="J599" i="2" s="1"/>
  <c r="I600" i="2"/>
  <c r="J600" i="2" s="1"/>
  <c r="I601" i="2"/>
  <c r="J601" i="2" s="1"/>
  <c r="I602" i="2"/>
  <c r="J602" i="2" s="1"/>
  <c r="I603" i="2"/>
  <c r="J603" i="2" s="1"/>
  <c r="I604" i="2"/>
  <c r="J604" i="2" s="1"/>
  <c r="I605" i="2"/>
  <c r="J605" i="2" s="1"/>
  <c r="I606" i="2"/>
  <c r="J606" i="2" s="1"/>
  <c r="I607" i="2"/>
  <c r="J607" i="2" s="1"/>
  <c r="I608" i="2"/>
  <c r="J608" i="2" s="1"/>
  <c r="I609" i="2"/>
  <c r="J609" i="2" s="1"/>
  <c r="I610" i="2"/>
  <c r="J610" i="2" s="1"/>
  <c r="I611" i="2"/>
  <c r="J611" i="2" s="1"/>
  <c r="I612" i="2"/>
  <c r="J612" i="2" s="1"/>
  <c r="I613" i="2"/>
  <c r="J613" i="2" s="1"/>
  <c r="I614" i="2"/>
  <c r="J614" i="2" s="1"/>
  <c r="I615" i="2"/>
  <c r="J615" i="2" s="1"/>
  <c r="I616" i="2"/>
  <c r="J616" i="2" s="1"/>
  <c r="I617" i="2"/>
  <c r="J617" i="2" s="1"/>
  <c r="I618" i="2"/>
  <c r="J618" i="2" s="1"/>
  <c r="I619" i="2"/>
  <c r="J619" i="2" s="1"/>
  <c r="I620" i="2"/>
  <c r="J620" i="2" s="1"/>
  <c r="I621" i="2"/>
  <c r="J621" i="2" s="1"/>
  <c r="I622" i="2"/>
  <c r="J622" i="2" s="1"/>
  <c r="I623" i="2"/>
  <c r="J623" i="2" s="1"/>
  <c r="I624" i="2"/>
  <c r="J624" i="2" s="1"/>
  <c r="I625" i="2"/>
  <c r="J625" i="2" s="1"/>
  <c r="I626" i="2"/>
  <c r="J626" i="2" s="1"/>
  <c r="I627" i="2"/>
  <c r="J627" i="2" s="1"/>
  <c r="I628" i="2"/>
  <c r="J628" i="2" s="1"/>
  <c r="I629" i="2"/>
  <c r="J629" i="2" s="1"/>
  <c r="I630" i="2"/>
  <c r="J630" i="2" s="1"/>
  <c r="I631" i="2"/>
  <c r="J631" i="2" s="1"/>
  <c r="I632" i="2"/>
  <c r="J632" i="2" s="1"/>
  <c r="I633" i="2"/>
  <c r="J633" i="2" s="1"/>
  <c r="I634" i="2"/>
  <c r="J634" i="2" s="1"/>
  <c r="I635" i="2"/>
  <c r="J635" i="2" s="1"/>
  <c r="I636" i="2"/>
  <c r="J636" i="2" s="1"/>
  <c r="I637" i="2"/>
  <c r="J637" i="2" s="1"/>
  <c r="I638" i="2"/>
  <c r="J638" i="2" s="1"/>
  <c r="I639" i="2"/>
  <c r="J639" i="2" s="1"/>
  <c r="I640" i="2"/>
  <c r="J640" i="2" s="1"/>
  <c r="I641" i="2"/>
  <c r="J641" i="2" s="1"/>
  <c r="I642" i="2"/>
  <c r="J642" i="2" s="1"/>
  <c r="I643" i="2"/>
  <c r="J643" i="2" s="1"/>
  <c r="I644" i="2"/>
  <c r="J644" i="2" s="1"/>
  <c r="I645" i="2"/>
  <c r="J645" i="2" s="1"/>
  <c r="I646" i="2"/>
  <c r="J646" i="2" s="1"/>
  <c r="I647" i="2"/>
  <c r="J647" i="2" s="1"/>
  <c r="I648" i="2"/>
  <c r="J648" i="2" s="1"/>
  <c r="I649" i="2"/>
  <c r="J649" i="2" s="1"/>
  <c r="I650" i="2"/>
  <c r="J650" i="2" s="1"/>
  <c r="I651" i="2"/>
  <c r="J651" i="2" s="1"/>
  <c r="I652" i="2"/>
  <c r="J652" i="2" s="1"/>
  <c r="I653" i="2"/>
  <c r="J653" i="2" s="1"/>
  <c r="I654" i="2"/>
  <c r="J654" i="2" s="1"/>
  <c r="I655" i="2"/>
  <c r="J655" i="2" s="1"/>
  <c r="I656" i="2"/>
  <c r="J656" i="2" s="1"/>
  <c r="I657" i="2"/>
  <c r="J657" i="2" s="1"/>
  <c r="I658" i="2"/>
  <c r="J658" i="2" s="1"/>
  <c r="I659" i="2"/>
  <c r="J659" i="2" s="1"/>
  <c r="I660" i="2"/>
  <c r="J660" i="2" s="1"/>
  <c r="I661" i="2"/>
  <c r="J661" i="2" s="1"/>
  <c r="I662" i="2"/>
  <c r="J662" i="2" s="1"/>
  <c r="I663" i="2"/>
  <c r="J663" i="2" s="1"/>
  <c r="I664" i="2"/>
  <c r="J664" i="2" s="1"/>
  <c r="I665" i="2"/>
  <c r="J665" i="2" s="1"/>
  <c r="I666" i="2"/>
  <c r="J666" i="2" s="1"/>
  <c r="I667" i="2"/>
  <c r="J667" i="2" s="1"/>
  <c r="I668" i="2"/>
  <c r="J668" i="2" s="1"/>
  <c r="I669" i="2"/>
  <c r="J669" i="2" s="1"/>
  <c r="I670" i="2"/>
  <c r="J670" i="2" s="1"/>
  <c r="I671" i="2"/>
  <c r="J671" i="2" s="1"/>
  <c r="I672" i="2"/>
  <c r="J672" i="2" s="1"/>
  <c r="I673" i="2"/>
  <c r="J673" i="2" s="1"/>
  <c r="I674" i="2"/>
  <c r="J674" i="2" s="1"/>
  <c r="I675" i="2"/>
  <c r="J675" i="2" s="1"/>
  <c r="I676" i="2"/>
  <c r="J676" i="2" s="1"/>
  <c r="I677" i="2"/>
  <c r="J677" i="2" s="1"/>
  <c r="I678" i="2"/>
  <c r="J678" i="2" s="1"/>
  <c r="I679" i="2"/>
  <c r="J679" i="2" s="1"/>
  <c r="I680" i="2"/>
  <c r="J680" i="2" s="1"/>
  <c r="I681" i="2"/>
  <c r="J681" i="2" s="1"/>
  <c r="I682" i="2"/>
  <c r="J682" i="2" s="1"/>
  <c r="I683" i="2"/>
  <c r="J683" i="2" s="1"/>
  <c r="I684" i="2"/>
  <c r="J684" i="2" s="1"/>
  <c r="I685" i="2"/>
  <c r="J685" i="2" s="1"/>
  <c r="I686" i="2"/>
  <c r="J686" i="2" s="1"/>
  <c r="I687" i="2"/>
  <c r="J687" i="2" s="1"/>
  <c r="I688" i="2"/>
  <c r="J688" i="2" s="1"/>
  <c r="I689" i="2"/>
  <c r="J689" i="2" s="1"/>
  <c r="I690" i="2"/>
  <c r="J690" i="2" s="1"/>
  <c r="I691" i="2"/>
  <c r="J691" i="2" s="1"/>
  <c r="I692" i="2"/>
  <c r="J692" i="2" s="1"/>
  <c r="I693" i="2"/>
  <c r="J693" i="2" s="1"/>
  <c r="I694" i="2"/>
  <c r="J694" i="2" s="1"/>
  <c r="I695" i="2"/>
  <c r="J695" i="2" s="1"/>
  <c r="I696" i="2"/>
  <c r="J696" i="2" s="1"/>
  <c r="I697" i="2"/>
  <c r="J697" i="2" s="1"/>
  <c r="I698" i="2"/>
  <c r="J698" i="2" s="1"/>
  <c r="I699" i="2"/>
  <c r="J699" i="2" s="1"/>
  <c r="I700" i="2"/>
  <c r="J700" i="2" s="1"/>
  <c r="I701" i="2"/>
  <c r="J701" i="2" s="1"/>
  <c r="I702" i="2"/>
  <c r="J702" i="2" s="1"/>
  <c r="I703" i="2"/>
  <c r="J703" i="2" s="1"/>
  <c r="I704" i="2"/>
  <c r="J704" i="2" s="1"/>
  <c r="I705" i="2"/>
  <c r="J705" i="2" s="1"/>
  <c r="I706" i="2"/>
  <c r="J706" i="2" s="1"/>
  <c r="I707" i="2"/>
  <c r="J707" i="2" s="1"/>
  <c r="I708" i="2"/>
  <c r="J708" i="2" s="1"/>
  <c r="I709" i="2"/>
  <c r="J709" i="2" s="1"/>
  <c r="I710" i="2"/>
  <c r="J710" i="2" s="1"/>
  <c r="I711" i="2"/>
  <c r="J711" i="2" s="1"/>
  <c r="I712" i="2"/>
  <c r="J712" i="2" s="1"/>
  <c r="I713" i="2"/>
  <c r="J713" i="2" s="1"/>
  <c r="I714" i="2"/>
  <c r="J714" i="2" s="1"/>
  <c r="I715" i="2"/>
  <c r="J715" i="2" s="1"/>
  <c r="I716" i="2"/>
  <c r="J716" i="2" s="1"/>
  <c r="I717" i="2"/>
  <c r="J717" i="2" s="1"/>
  <c r="I718" i="2"/>
  <c r="J718" i="2" s="1"/>
  <c r="I719" i="2"/>
  <c r="J719" i="2" s="1"/>
  <c r="I720" i="2"/>
  <c r="J720" i="2" s="1"/>
  <c r="I721" i="2"/>
  <c r="J721" i="2" s="1"/>
  <c r="I722" i="2"/>
  <c r="J722" i="2" s="1"/>
  <c r="I723" i="2"/>
  <c r="J723" i="2" s="1"/>
  <c r="I724" i="2"/>
  <c r="J724" i="2" s="1"/>
  <c r="I725" i="2"/>
  <c r="J725" i="2" s="1"/>
  <c r="I726" i="2"/>
  <c r="J726" i="2" s="1"/>
  <c r="I727" i="2"/>
  <c r="J727" i="2" s="1"/>
  <c r="I728" i="2"/>
  <c r="J728" i="2" s="1"/>
  <c r="I729" i="2"/>
  <c r="J729" i="2" s="1"/>
  <c r="I730" i="2"/>
  <c r="J730" i="2" s="1"/>
  <c r="I731" i="2"/>
  <c r="J731" i="2" s="1"/>
  <c r="I732" i="2"/>
  <c r="J732" i="2" s="1"/>
  <c r="I733" i="2"/>
  <c r="J733" i="2" s="1"/>
  <c r="I734" i="2"/>
  <c r="J734" i="2" s="1"/>
  <c r="I735" i="2"/>
  <c r="J735" i="2" s="1"/>
  <c r="I736" i="2"/>
  <c r="J736" i="2" s="1"/>
  <c r="I737" i="2"/>
  <c r="J737" i="2" s="1"/>
  <c r="I738" i="2"/>
  <c r="J738" i="2" s="1"/>
  <c r="I739" i="2"/>
  <c r="J739" i="2" s="1"/>
  <c r="I740" i="2"/>
  <c r="J740" i="2" s="1"/>
  <c r="I741" i="2"/>
  <c r="I742" i="2"/>
  <c r="J742" i="2" s="1"/>
  <c r="I743" i="2"/>
  <c r="J743" i="2" s="1"/>
  <c r="I744" i="2"/>
  <c r="J744" i="2" s="1"/>
  <c r="I745" i="2"/>
  <c r="J745" i="2" s="1"/>
  <c r="I746" i="2"/>
  <c r="J746" i="2" s="1"/>
  <c r="I747" i="2"/>
  <c r="J747" i="2" s="1"/>
  <c r="I748" i="2"/>
  <c r="J748" i="2" s="1"/>
  <c r="I749" i="2"/>
  <c r="J749" i="2" s="1"/>
  <c r="I750" i="2"/>
  <c r="J750" i="2" s="1"/>
  <c r="I751" i="2"/>
  <c r="J751" i="2" s="1"/>
  <c r="I752" i="2"/>
  <c r="J752" i="2" s="1"/>
  <c r="I753" i="2"/>
  <c r="J753" i="2" s="1"/>
  <c r="I754" i="2"/>
  <c r="J754" i="2" s="1"/>
  <c r="I755" i="2"/>
  <c r="J755" i="2" s="1"/>
  <c r="I756" i="2"/>
  <c r="J756" i="2" s="1"/>
  <c r="I757" i="2"/>
  <c r="J757" i="2" s="1"/>
  <c r="I758" i="2"/>
  <c r="J758" i="2" s="1"/>
  <c r="I759" i="2"/>
  <c r="J759" i="2" s="1"/>
  <c r="I760" i="2"/>
  <c r="J760" i="2" s="1"/>
  <c r="I761" i="2"/>
  <c r="J761" i="2" s="1"/>
  <c r="I762" i="2"/>
  <c r="J762" i="2" s="1"/>
  <c r="I763" i="2"/>
  <c r="J763" i="2" s="1"/>
  <c r="I764" i="2"/>
  <c r="J764" i="2" s="1"/>
  <c r="I765" i="2"/>
  <c r="J765" i="2" s="1"/>
  <c r="I766" i="2"/>
  <c r="J766" i="2" s="1"/>
  <c r="I767" i="2"/>
  <c r="J767" i="2" s="1"/>
  <c r="I768" i="2"/>
  <c r="J768" i="2" s="1"/>
  <c r="I769" i="2"/>
  <c r="J769" i="2" s="1"/>
  <c r="I770" i="2"/>
  <c r="J770" i="2" s="1"/>
  <c r="I771" i="2"/>
  <c r="J771" i="2" s="1"/>
  <c r="I772" i="2"/>
  <c r="J772" i="2" s="1"/>
  <c r="I773" i="2"/>
  <c r="J773" i="2" s="1"/>
  <c r="I774" i="2"/>
  <c r="J774" i="2" s="1"/>
  <c r="I775" i="2"/>
  <c r="J775" i="2" s="1"/>
  <c r="I776" i="2"/>
  <c r="J776" i="2" s="1"/>
  <c r="I777" i="2"/>
  <c r="J777" i="2" s="1"/>
  <c r="I778" i="2"/>
  <c r="J778" i="2" s="1"/>
  <c r="I779" i="2"/>
  <c r="J779" i="2" s="1"/>
  <c r="I780" i="2"/>
  <c r="J780" i="2" s="1"/>
  <c r="I781" i="2"/>
  <c r="J781" i="2" s="1"/>
  <c r="I782" i="2"/>
  <c r="J782" i="2" s="1"/>
  <c r="I783" i="2"/>
  <c r="J783" i="2" s="1"/>
  <c r="I784" i="2"/>
  <c r="J784" i="2" s="1"/>
  <c r="I785" i="2"/>
  <c r="J785" i="2" s="1"/>
  <c r="I786" i="2"/>
  <c r="J786" i="2" s="1"/>
  <c r="I787" i="2"/>
  <c r="J787" i="2" s="1"/>
  <c r="I788" i="2"/>
  <c r="J788" i="2" s="1"/>
  <c r="I789" i="2"/>
  <c r="J789" i="2" s="1"/>
  <c r="I790" i="2"/>
  <c r="J790" i="2" s="1"/>
  <c r="I791" i="2"/>
  <c r="J791" i="2" s="1"/>
  <c r="I792" i="2"/>
  <c r="J792" i="2" s="1"/>
  <c r="I793" i="2"/>
  <c r="J793" i="2" s="1"/>
  <c r="I794" i="2"/>
  <c r="J794" i="2" s="1"/>
  <c r="I795" i="2"/>
  <c r="J795" i="2" s="1"/>
  <c r="I796" i="2"/>
  <c r="J796" i="2" s="1"/>
  <c r="I797" i="2"/>
  <c r="J797" i="2" s="1"/>
  <c r="I798" i="2"/>
  <c r="J798" i="2" s="1"/>
  <c r="I799" i="2"/>
  <c r="J799" i="2" s="1"/>
  <c r="I800" i="2"/>
  <c r="J800" i="2" s="1"/>
  <c r="I801" i="2"/>
  <c r="J801" i="2" s="1"/>
  <c r="I802" i="2"/>
  <c r="J802" i="2" s="1"/>
  <c r="I803" i="2"/>
  <c r="J803" i="2" s="1"/>
  <c r="I804" i="2"/>
  <c r="J804" i="2" s="1"/>
  <c r="I805" i="2"/>
  <c r="I806" i="2"/>
  <c r="J806" i="2" s="1"/>
  <c r="I807" i="2"/>
  <c r="J807" i="2" s="1"/>
  <c r="I808" i="2"/>
  <c r="J808" i="2" s="1"/>
  <c r="I809" i="2"/>
  <c r="J809" i="2" s="1"/>
  <c r="I810" i="2"/>
  <c r="J810" i="2" s="1"/>
  <c r="I811" i="2"/>
  <c r="J811" i="2" s="1"/>
  <c r="I812" i="2"/>
  <c r="J812" i="2" s="1"/>
  <c r="I813" i="2"/>
  <c r="J813" i="2" s="1"/>
  <c r="I814" i="2"/>
  <c r="J814" i="2" s="1"/>
  <c r="I815" i="2"/>
  <c r="J815" i="2" s="1"/>
  <c r="I816" i="2"/>
  <c r="J816" i="2" s="1"/>
  <c r="I817" i="2"/>
  <c r="J817" i="2" s="1"/>
  <c r="I818" i="2"/>
  <c r="J818" i="2" s="1"/>
  <c r="I819" i="2"/>
  <c r="J819" i="2" s="1"/>
  <c r="I820" i="2"/>
  <c r="J820" i="2" s="1"/>
  <c r="I821" i="2"/>
  <c r="J821" i="2" s="1"/>
  <c r="I822" i="2"/>
  <c r="J822" i="2" s="1"/>
  <c r="I823" i="2"/>
  <c r="J823" i="2" s="1"/>
  <c r="I824" i="2"/>
  <c r="J824" i="2" s="1"/>
  <c r="I825" i="2"/>
  <c r="J825" i="2" s="1"/>
  <c r="I826" i="2"/>
  <c r="J826" i="2" s="1"/>
  <c r="I827" i="2"/>
  <c r="J827" i="2" s="1"/>
  <c r="I828" i="2"/>
  <c r="J828" i="2" s="1"/>
  <c r="I829" i="2"/>
  <c r="J829" i="2" s="1"/>
  <c r="I830" i="2"/>
  <c r="J830" i="2" s="1"/>
  <c r="I831" i="2"/>
  <c r="J831" i="2" s="1"/>
  <c r="I832" i="2"/>
  <c r="J832" i="2" s="1"/>
  <c r="I833" i="2"/>
  <c r="J833" i="2" s="1"/>
  <c r="I834" i="2"/>
  <c r="J834" i="2" s="1"/>
  <c r="I835" i="2"/>
  <c r="J835" i="2" s="1"/>
  <c r="I836" i="2"/>
  <c r="J836" i="2" s="1"/>
  <c r="I837" i="2"/>
  <c r="J837" i="2" s="1"/>
  <c r="I838" i="2"/>
  <c r="J838" i="2" s="1"/>
  <c r="I839" i="2"/>
  <c r="J839" i="2" s="1"/>
  <c r="I840" i="2"/>
  <c r="J840" i="2" s="1"/>
  <c r="I841" i="2"/>
  <c r="J841" i="2" s="1"/>
  <c r="I842" i="2"/>
  <c r="J842" i="2" s="1"/>
  <c r="I843" i="2"/>
  <c r="J843" i="2" s="1"/>
  <c r="I844" i="2"/>
  <c r="J844" i="2" s="1"/>
  <c r="I845" i="2"/>
  <c r="J845" i="2" s="1"/>
  <c r="I846" i="2"/>
  <c r="J846" i="2" s="1"/>
  <c r="I847" i="2"/>
  <c r="J847" i="2" s="1"/>
  <c r="I848" i="2"/>
  <c r="J848" i="2" s="1"/>
  <c r="I849" i="2"/>
  <c r="J849" i="2" s="1"/>
  <c r="I850" i="2"/>
  <c r="J850" i="2" s="1"/>
  <c r="I851" i="2"/>
  <c r="J851" i="2" s="1"/>
  <c r="I852" i="2"/>
  <c r="J852" i="2" s="1"/>
  <c r="I853" i="2"/>
  <c r="J853" i="2" s="1"/>
  <c r="I854" i="2"/>
  <c r="J854" i="2" s="1"/>
  <c r="I855" i="2"/>
  <c r="J855" i="2" s="1"/>
  <c r="I856" i="2"/>
  <c r="J856" i="2" s="1"/>
  <c r="I857" i="2"/>
  <c r="J857" i="2" s="1"/>
  <c r="I858" i="2"/>
  <c r="J858" i="2" s="1"/>
  <c r="I859" i="2"/>
  <c r="J859" i="2" s="1"/>
  <c r="I860" i="2"/>
  <c r="J860" i="2" s="1"/>
  <c r="I861" i="2"/>
  <c r="J861" i="2" s="1"/>
  <c r="I862" i="2"/>
  <c r="J862" i="2" s="1"/>
  <c r="I863" i="2"/>
  <c r="J863" i="2" s="1"/>
  <c r="I864" i="2"/>
  <c r="J864" i="2" s="1"/>
  <c r="I865" i="2"/>
  <c r="J865" i="2" s="1"/>
  <c r="I866" i="2"/>
  <c r="J866" i="2" s="1"/>
  <c r="I867" i="2"/>
  <c r="J867" i="2" s="1"/>
  <c r="I868" i="2"/>
  <c r="J868" i="2" s="1"/>
  <c r="I869" i="2"/>
  <c r="I870" i="2"/>
  <c r="J870" i="2" s="1"/>
  <c r="I871" i="2"/>
  <c r="J871" i="2" s="1"/>
  <c r="I872" i="2"/>
  <c r="J872" i="2" s="1"/>
  <c r="I873" i="2"/>
  <c r="J873" i="2" s="1"/>
  <c r="I874" i="2"/>
  <c r="J874" i="2" s="1"/>
  <c r="I875" i="2"/>
  <c r="J875" i="2" s="1"/>
  <c r="I876" i="2"/>
  <c r="J876" i="2" s="1"/>
  <c r="I877" i="2"/>
  <c r="J877" i="2" s="1"/>
  <c r="I878" i="2"/>
  <c r="J878" i="2" s="1"/>
  <c r="I879" i="2"/>
  <c r="J879" i="2" s="1"/>
  <c r="I880" i="2"/>
  <c r="J880" i="2" s="1"/>
  <c r="I881" i="2"/>
  <c r="J881" i="2" s="1"/>
  <c r="I882" i="2"/>
  <c r="J882" i="2" s="1"/>
  <c r="I883" i="2"/>
  <c r="J883" i="2" s="1"/>
  <c r="I884" i="2"/>
  <c r="J884" i="2" s="1"/>
  <c r="I885" i="2"/>
  <c r="J885" i="2" s="1"/>
  <c r="I886" i="2"/>
  <c r="J886" i="2" s="1"/>
  <c r="I887" i="2"/>
  <c r="J887" i="2" s="1"/>
  <c r="I888" i="2"/>
  <c r="J888" i="2" s="1"/>
  <c r="I889" i="2"/>
  <c r="J889" i="2" s="1"/>
  <c r="I890" i="2"/>
  <c r="J890" i="2" s="1"/>
  <c r="I891" i="2"/>
  <c r="J891" i="2" s="1"/>
  <c r="I892" i="2"/>
  <c r="J892" i="2" s="1"/>
  <c r="I893" i="2"/>
  <c r="J893" i="2" s="1"/>
  <c r="I894" i="2"/>
  <c r="J894" i="2" s="1"/>
  <c r="I895" i="2"/>
  <c r="J895" i="2" s="1"/>
  <c r="I896" i="2"/>
  <c r="J896" i="2" s="1"/>
  <c r="I897" i="2"/>
  <c r="J897" i="2" s="1"/>
  <c r="I898" i="2"/>
  <c r="J898" i="2" s="1"/>
  <c r="I899" i="2"/>
  <c r="J899" i="2" s="1"/>
  <c r="I900" i="2"/>
  <c r="J900" i="2" s="1"/>
  <c r="I901" i="2"/>
  <c r="J901" i="2" s="1"/>
  <c r="I902" i="2"/>
  <c r="J902" i="2" s="1"/>
  <c r="I903" i="2"/>
  <c r="J903" i="2" s="1"/>
  <c r="I904" i="2"/>
  <c r="J904" i="2" s="1"/>
  <c r="I905" i="2"/>
  <c r="J905" i="2" s="1"/>
  <c r="I906" i="2"/>
  <c r="J906" i="2" s="1"/>
  <c r="I907" i="2"/>
  <c r="J907" i="2" s="1"/>
  <c r="I908" i="2"/>
  <c r="J908" i="2" s="1"/>
  <c r="I909" i="2"/>
  <c r="J909" i="2" s="1"/>
  <c r="I910" i="2"/>
  <c r="J910" i="2" s="1"/>
  <c r="I911" i="2"/>
  <c r="J911" i="2" s="1"/>
  <c r="I912" i="2"/>
  <c r="J912" i="2" s="1"/>
  <c r="I913" i="2"/>
  <c r="J913" i="2" s="1"/>
  <c r="I914" i="2"/>
  <c r="J914" i="2" s="1"/>
  <c r="I915" i="2"/>
  <c r="J915" i="2" s="1"/>
  <c r="I916" i="2"/>
  <c r="J916" i="2" s="1"/>
  <c r="I917" i="2"/>
  <c r="J917" i="2" s="1"/>
  <c r="I918" i="2"/>
  <c r="J918" i="2" s="1"/>
  <c r="I919" i="2"/>
  <c r="J919" i="2" s="1"/>
  <c r="I920" i="2"/>
  <c r="J920" i="2" s="1"/>
  <c r="I921" i="2"/>
  <c r="J921" i="2" s="1"/>
  <c r="I922" i="2"/>
  <c r="J922" i="2" s="1"/>
  <c r="I923" i="2"/>
  <c r="J923" i="2" s="1"/>
  <c r="I924" i="2"/>
  <c r="J924" i="2" s="1"/>
  <c r="I925" i="2"/>
  <c r="J925" i="2" s="1"/>
  <c r="I926" i="2"/>
  <c r="J926" i="2" s="1"/>
  <c r="I927" i="2"/>
  <c r="J927" i="2" s="1"/>
  <c r="I928" i="2"/>
  <c r="J928" i="2" s="1"/>
  <c r="I929" i="2"/>
  <c r="J929" i="2" s="1"/>
  <c r="I930" i="2"/>
  <c r="J930" i="2" s="1"/>
  <c r="I931" i="2"/>
  <c r="J931" i="2" s="1"/>
  <c r="I932" i="2"/>
  <c r="J932" i="2" s="1"/>
  <c r="I933" i="2"/>
  <c r="I934" i="2"/>
  <c r="J934" i="2" s="1"/>
  <c r="I935" i="2"/>
  <c r="J935" i="2" s="1"/>
  <c r="I936" i="2"/>
  <c r="J936" i="2" s="1"/>
  <c r="I937" i="2"/>
  <c r="J937" i="2" s="1"/>
  <c r="I938" i="2"/>
  <c r="J938" i="2" s="1"/>
  <c r="I939" i="2"/>
  <c r="J939" i="2" s="1"/>
  <c r="I940" i="2"/>
  <c r="J940" i="2" s="1"/>
  <c r="I941" i="2"/>
  <c r="J941" i="2" s="1"/>
  <c r="I942" i="2"/>
  <c r="J942" i="2" s="1"/>
  <c r="I943" i="2"/>
  <c r="J943" i="2" s="1"/>
  <c r="I944" i="2"/>
  <c r="J944" i="2" s="1"/>
  <c r="I945" i="2"/>
  <c r="J945" i="2" s="1"/>
  <c r="I946" i="2"/>
  <c r="J946" i="2" s="1"/>
  <c r="I947" i="2"/>
  <c r="J947" i="2" s="1"/>
  <c r="I948" i="2"/>
  <c r="J948" i="2" s="1"/>
  <c r="I949" i="2"/>
  <c r="J949" i="2" s="1"/>
  <c r="I950" i="2"/>
  <c r="J950" i="2" s="1"/>
  <c r="I951" i="2"/>
  <c r="J951" i="2" s="1"/>
  <c r="I952" i="2"/>
  <c r="J952" i="2" s="1"/>
  <c r="I953" i="2"/>
  <c r="J953" i="2" s="1"/>
  <c r="I954" i="2"/>
  <c r="J954" i="2" s="1"/>
  <c r="I955" i="2"/>
  <c r="J955" i="2" s="1"/>
  <c r="I956" i="2"/>
  <c r="J956" i="2" s="1"/>
  <c r="I957" i="2"/>
  <c r="J957" i="2" s="1"/>
  <c r="I958" i="2"/>
  <c r="J958" i="2" s="1"/>
  <c r="I959" i="2"/>
  <c r="J959" i="2" s="1"/>
  <c r="I960" i="2"/>
  <c r="J960" i="2" s="1"/>
  <c r="I961" i="2"/>
  <c r="J961" i="2" s="1"/>
  <c r="I962" i="2"/>
  <c r="J962" i="2" s="1"/>
  <c r="I963" i="2"/>
  <c r="J963" i="2" s="1"/>
  <c r="I964" i="2"/>
  <c r="J964" i="2" s="1"/>
  <c r="I965" i="2"/>
  <c r="J965" i="2" s="1"/>
  <c r="I966" i="2"/>
  <c r="J966" i="2" s="1"/>
  <c r="I967" i="2"/>
  <c r="J967" i="2" s="1"/>
  <c r="I968" i="2"/>
  <c r="J968" i="2" s="1"/>
  <c r="I969" i="2"/>
  <c r="J969" i="2" s="1"/>
  <c r="I970" i="2"/>
  <c r="J970" i="2" s="1"/>
  <c r="I971" i="2"/>
  <c r="J971" i="2" s="1"/>
  <c r="I972" i="2"/>
  <c r="J972" i="2" s="1"/>
  <c r="I973" i="2"/>
  <c r="J973" i="2" s="1"/>
  <c r="I974" i="2"/>
  <c r="J974" i="2" s="1"/>
  <c r="I975" i="2"/>
  <c r="J975" i="2" s="1"/>
  <c r="I976" i="2"/>
  <c r="J976" i="2" s="1"/>
  <c r="I977" i="2"/>
  <c r="J977" i="2" s="1"/>
  <c r="I978" i="2"/>
  <c r="J978" i="2" s="1"/>
  <c r="I979" i="2"/>
  <c r="J979" i="2" s="1"/>
  <c r="I980" i="2"/>
  <c r="J980" i="2" s="1"/>
  <c r="I981" i="2"/>
  <c r="J981" i="2" s="1"/>
  <c r="I982" i="2"/>
  <c r="J982" i="2" s="1"/>
  <c r="I983" i="2"/>
  <c r="J983" i="2" s="1"/>
  <c r="I984" i="2"/>
  <c r="J984" i="2" s="1"/>
  <c r="I985" i="2"/>
  <c r="J985" i="2" s="1"/>
  <c r="I986" i="2"/>
  <c r="J986" i="2" s="1"/>
  <c r="I987" i="2"/>
  <c r="J987" i="2" s="1"/>
  <c r="I988" i="2"/>
  <c r="J988" i="2" s="1"/>
  <c r="I989" i="2"/>
  <c r="J989" i="2" s="1"/>
  <c r="I990" i="2"/>
  <c r="J990" i="2" s="1"/>
  <c r="I991" i="2"/>
  <c r="J991" i="2" s="1"/>
  <c r="I992" i="2"/>
  <c r="J992" i="2" s="1"/>
  <c r="I993" i="2"/>
  <c r="J993" i="2" s="1"/>
  <c r="I994" i="2"/>
  <c r="J994" i="2" s="1"/>
  <c r="I995" i="2"/>
  <c r="J995" i="2" s="1"/>
  <c r="I996" i="2"/>
  <c r="J996" i="2" s="1"/>
  <c r="I997" i="2"/>
  <c r="I998" i="2"/>
  <c r="J998" i="2" s="1"/>
  <c r="I999" i="2"/>
  <c r="J999" i="2" s="1"/>
  <c r="I1000" i="2"/>
  <c r="J1000" i="2" s="1"/>
  <c r="I1001" i="2"/>
  <c r="J1001" i="2" s="1"/>
  <c r="I1002" i="2"/>
  <c r="J1002" i="2" s="1"/>
  <c r="I1003" i="2"/>
  <c r="J1003" i="2" s="1"/>
  <c r="I1004" i="2"/>
  <c r="J1004" i="2" s="1"/>
  <c r="I1005" i="2"/>
  <c r="J1005" i="2" s="1"/>
  <c r="I1006" i="2"/>
  <c r="J1006" i="2" s="1"/>
  <c r="I1007" i="2"/>
  <c r="J1007" i="2" s="1"/>
  <c r="I1008" i="2"/>
  <c r="J1008" i="2" s="1"/>
  <c r="I1009" i="2"/>
  <c r="J1009" i="2" s="1"/>
  <c r="I1010" i="2"/>
  <c r="J1010" i="2" s="1"/>
  <c r="I1011" i="2"/>
  <c r="J1011" i="2" s="1"/>
  <c r="I1012" i="2"/>
  <c r="J1012" i="2" s="1"/>
  <c r="I1013" i="2"/>
  <c r="J1013" i="2" s="1"/>
  <c r="I1014" i="2"/>
  <c r="J1014" i="2" s="1"/>
  <c r="I1015" i="2"/>
  <c r="J1015" i="2" s="1"/>
  <c r="I1016" i="2"/>
  <c r="J1016" i="2" s="1"/>
  <c r="I1017" i="2"/>
  <c r="J1017" i="2" s="1"/>
  <c r="I1018" i="2"/>
  <c r="J1018" i="2" s="1"/>
  <c r="I1019" i="2"/>
  <c r="J1019" i="2" s="1"/>
  <c r="I1020" i="2"/>
  <c r="J1020" i="2" s="1"/>
  <c r="I1021" i="2"/>
  <c r="J1021" i="2" s="1"/>
  <c r="I1022" i="2"/>
  <c r="J1022" i="2" s="1"/>
  <c r="I1023" i="2"/>
  <c r="J1023" i="2" s="1"/>
  <c r="I1024" i="2"/>
  <c r="J1024" i="2" s="1"/>
  <c r="I1025" i="2"/>
  <c r="J1025" i="2" s="1"/>
  <c r="I1026" i="2"/>
  <c r="J1026" i="2" s="1"/>
  <c r="I1027" i="2"/>
  <c r="J1027" i="2" s="1"/>
  <c r="I1028" i="2"/>
  <c r="J1028" i="2" s="1"/>
  <c r="I1029" i="2"/>
  <c r="J1029" i="2" s="1"/>
  <c r="I1030" i="2"/>
  <c r="J1030" i="2" s="1"/>
  <c r="I1031" i="2"/>
  <c r="J1031" i="2" s="1"/>
  <c r="I1032" i="2"/>
  <c r="J1032" i="2" s="1"/>
  <c r="I1033" i="2"/>
  <c r="J1033" i="2" s="1"/>
  <c r="I1034" i="2"/>
  <c r="J1034" i="2" s="1"/>
  <c r="I1035" i="2"/>
  <c r="J1035" i="2" s="1"/>
  <c r="I1036" i="2"/>
  <c r="J1036" i="2" s="1"/>
  <c r="I1037" i="2"/>
  <c r="J1037" i="2" s="1"/>
  <c r="I1038" i="2"/>
  <c r="J1038" i="2" s="1"/>
  <c r="I1039" i="2"/>
  <c r="J1039" i="2" s="1"/>
  <c r="I1040" i="2"/>
  <c r="J1040" i="2" s="1"/>
  <c r="I1041" i="2"/>
  <c r="J1041" i="2" s="1"/>
  <c r="I1042" i="2"/>
  <c r="J1042" i="2" s="1"/>
  <c r="I1043" i="2"/>
  <c r="J1043" i="2" s="1"/>
  <c r="I1044" i="2"/>
  <c r="J1044" i="2" s="1"/>
  <c r="I1045" i="2"/>
  <c r="J1045" i="2" s="1"/>
  <c r="I1046" i="2"/>
  <c r="J1046" i="2" s="1"/>
  <c r="I1047" i="2"/>
  <c r="J1047" i="2" s="1"/>
  <c r="I1048" i="2"/>
  <c r="J1048" i="2" s="1"/>
  <c r="I1049" i="2"/>
  <c r="J1049" i="2" s="1"/>
  <c r="I1050" i="2"/>
  <c r="J1050" i="2" s="1"/>
  <c r="I1051" i="2"/>
  <c r="J1051" i="2" s="1"/>
  <c r="I1052" i="2"/>
  <c r="J1052" i="2" s="1"/>
  <c r="I1053" i="2"/>
  <c r="J1053" i="2" s="1"/>
  <c r="I1054" i="2"/>
  <c r="J1054" i="2" s="1"/>
  <c r="I1055" i="2"/>
  <c r="J1055" i="2" s="1"/>
  <c r="I1056" i="2"/>
  <c r="J1056" i="2" s="1"/>
  <c r="I1057" i="2"/>
  <c r="J1057" i="2" s="1"/>
  <c r="I1058" i="2"/>
  <c r="J1058" i="2" s="1"/>
  <c r="I1059" i="2"/>
  <c r="J1059" i="2" s="1"/>
  <c r="I1060" i="2"/>
  <c r="J1060" i="2" s="1"/>
  <c r="I1061" i="2"/>
  <c r="J1061" i="2" s="1"/>
  <c r="I1062" i="2"/>
  <c r="J1062" i="2" s="1"/>
  <c r="I1063" i="2"/>
  <c r="J1063" i="2" s="1"/>
  <c r="I1064" i="2"/>
  <c r="J1064" i="2" s="1"/>
  <c r="I1065" i="2"/>
  <c r="J1065" i="2" s="1"/>
  <c r="I1066" i="2"/>
  <c r="J1066" i="2" s="1"/>
  <c r="I1067" i="2"/>
  <c r="J1067" i="2" s="1"/>
  <c r="I1068" i="2"/>
  <c r="J1068" i="2" s="1"/>
  <c r="I1069" i="2"/>
  <c r="J1069" i="2" s="1"/>
  <c r="I1070" i="2"/>
  <c r="J1070" i="2" s="1"/>
  <c r="I1071" i="2"/>
  <c r="J1071" i="2" s="1"/>
  <c r="I1072" i="2"/>
  <c r="J1072" i="2" s="1"/>
  <c r="I1073" i="2"/>
  <c r="J1073" i="2" s="1"/>
  <c r="I1074" i="2"/>
  <c r="J1074" i="2" s="1"/>
  <c r="I1075" i="2"/>
  <c r="J1075" i="2" s="1"/>
  <c r="I1076" i="2"/>
  <c r="J1076" i="2" s="1"/>
  <c r="I1077" i="2"/>
  <c r="J1077" i="2" s="1"/>
  <c r="I1078" i="2"/>
  <c r="J1078" i="2" s="1"/>
  <c r="I1079" i="2"/>
  <c r="J1079" i="2" s="1"/>
  <c r="I1080" i="2"/>
  <c r="J1080" i="2" s="1"/>
  <c r="I1081" i="2"/>
  <c r="J1081" i="2" s="1"/>
  <c r="I1082" i="2"/>
  <c r="J1082" i="2" s="1"/>
  <c r="I1083" i="2"/>
  <c r="J1083" i="2" s="1"/>
  <c r="I1084" i="2"/>
  <c r="J1084" i="2" s="1"/>
  <c r="I1085" i="2"/>
  <c r="J1085" i="2" s="1"/>
  <c r="I1086" i="2"/>
  <c r="J1086" i="2" s="1"/>
  <c r="I1087" i="2"/>
  <c r="J1087" i="2" s="1"/>
  <c r="I1088" i="2"/>
  <c r="J1088" i="2" s="1"/>
  <c r="I1089" i="2"/>
  <c r="J1089" i="2" s="1"/>
  <c r="I1090" i="2"/>
  <c r="J1090" i="2" s="1"/>
  <c r="I1091" i="2"/>
  <c r="J1091" i="2" s="1"/>
  <c r="I1092" i="2"/>
  <c r="J1092" i="2" s="1"/>
  <c r="I1093" i="2"/>
  <c r="J1093" i="2" s="1"/>
  <c r="I1094" i="2"/>
  <c r="J1094" i="2" s="1"/>
  <c r="I1095" i="2"/>
  <c r="J1095" i="2" s="1"/>
  <c r="I1096" i="2"/>
  <c r="J1096" i="2" s="1"/>
  <c r="I1097" i="2"/>
  <c r="J1097" i="2" s="1"/>
  <c r="I1098" i="2"/>
  <c r="J1098" i="2" s="1"/>
  <c r="I1099" i="2"/>
  <c r="J1099" i="2" s="1"/>
  <c r="I1100" i="2"/>
  <c r="J1100" i="2" s="1"/>
  <c r="I1101" i="2"/>
  <c r="J1101" i="2" s="1"/>
  <c r="I1102" i="2"/>
  <c r="J1102" i="2" s="1"/>
  <c r="I1103" i="2"/>
  <c r="J1103" i="2" s="1"/>
  <c r="I1104" i="2"/>
  <c r="J1104" i="2" s="1"/>
  <c r="I1105" i="2"/>
  <c r="J1105" i="2" s="1"/>
  <c r="I1106" i="2"/>
  <c r="J1106" i="2" s="1"/>
  <c r="I1107" i="2"/>
  <c r="J1107" i="2" s="1"/>
  <c r="I1108" i="2"/>
  <c r="J1108" i="2" s="1"/>
  <c r="I1109" i="2"/>
  <c r="J1109" i="2" s="1"/>
  <c r="I1110" i="2"/>
  <c r="J1110" i="2" s="1"/>
  <c r="I1111" i="2"/>
  <c r="J1111" i="2" s="1"/>
  <c r="I1112" i="2"/>
  <c r="J1112" i="2" s="1"/>
  <c r="I1113" i="2"/>
  <c r="J1113" i="2" s="1"/>
  <c r="I1114" i="2"/>
  <c r="J1114" i="2" s="1"/>
  <c r="I1115" i="2"/>
  <c r="J1115" i="2" s="1"/>
  <c r="I1116" i="2"/>
  <c r="J1116" i="2" s="1"/>
  <c r="I1117" i="2"/>
  <c r="I1118" i="2"/>
  <c r="J1118" i="2" s="1"/>
  <c r="I1119" i="2"/>
  <c r="J1119" i="2" s="1"/>
  <c r="I1120" i="2"/>
  <c r="J1120" i="2" s="1"/>
  <c r="I1121" i="2"/>
  <c r="J1121" i="2" s="1"/>
  <c r="I1122" i="2"/>
  <c r="J1122" i="2" s="1"/>
  <c r="I1123" i="2"/>
  <c r="J1123" i="2" s="1"/>
  <c r="I1124" i="2"/>
  <c r="J1124" i="2" s="1"/>
  <c r="I1125" i="2"/>
  <c r="J1125" i="2" s="1"/>
  <c r="I1126" i="2"/>
  <c r="J1126" i="2" s="1"/>
  <c r="I1127" i="2"/>
  <c r="J1127" i="2" s="1"/>
  <c r="I1128" i="2"/>
  <c r="J1128" i="2" s="1"/>
  <c r="I1129" i="2"/>
  <c r="J1129" i="2" s="1"/>
  <c r="I1130" i="2"/>
  <c r="I1131" i="2"/>
  <c r="J1131" i="2" s="1"/>
  <c r="I1132" i="2"/>
  <c r="J1132" i="2" s="1"/>
  <c r="I1133" i="2"/>
  <c r="J1133" i="2" s="1"/>
  <c r="I1134" i="2"/>
  <c r="J1134" i="2" s="1"/>
  <c r="I1135" i="2"/>
  <c r="J1135" i="2" s="1"/>
  <c r="I1136" i="2"/>
  <c r="J1136" i="2" s="1"/>
  <c r="I1137" i="2"/>
  <c r="J1137" i="2" s="1"/>
  <c r="I1138" i="2"/>
  <c r="J1138" i="2" s="1"/>
  <c r="I1139" i="2"/>
  <c r="J1139" i="2" s="1"/>
  <c r="I1140" i="2"/>
  <c r="J1140" i="2" s="1"/>
  <c r="I1141" i="2"/>
  <c r="J1141" i="2" s="1"/>
  <c r="I1142" i="2"/>
  <c r="J1142" i="2" s="1"/>
  <c r="I1143" i="2"/>
  <c r="J1143" i="2" s="1"/>
  <c r="I1144" i="2"/>
  <c r="J1144" i="2" s="1"/>
  <c r="I1145" i="2"/>
  <c r="J1145" i="2" s="1"/>
  <c r="I1146" i="2"/>
  <c r="J1146" i="2" s="1"/>
  <c r="I1147" i="2"/>
  <c r="J1147" i="2" s="1"/>
  <c r="I1148" i="2"/>
  <c r="J1148" i="2" s="1"/>
  <c r="I1149" i="2"/>
  <c r="J1149" i="2" s="1"/>
  <c r="I1150" i="2"/>
  <c r="J1150" i="2" s="1"/>
  <c r="I1151" i="2"/>
  <c r="J1151" i="2" s="1"/>
  <c r="I1152" i="2"/>
  <c r="J1152" i="2" s="1"/>
  <c r="I1153" i="2"/>
  <c r="J1153" i="2" s="1"/>
  <c r="I1154" i="2"/>
  <c r="J1154" i="2" s="1"/>
  <c r="I1155" i="2"/>
  <c r="J1155" i="2" s="1"/>
  <c r="I1156" i="2"/>
  <c r="J1156" i="2" s="1"/>
  <c r="I1157" i="2"/>
  <c r="J1157" i="2" s="1"/>
  <c r="I1158" i="2"/>
  <c r="J1158" i="2" s="1"/>
  <c r="I1159" i="2"/>
  <c r="J1159" i="2" s="1"/>
  <c r="I1160" i="2"/>
  <c r="J1160" i="2" s="1"/>
  <c r="I1161" i="2"/>
  <c r="J1161" i="2" s="1"/>
  <c r="I1162" i="2"/>
  <c r="J1162" i="2" s="1"/>
  <c r="I1163" i="2"/>
  <c r="J1163" i="2" s="1"/>
  <c r="I1164" i="2"/>
  <c r="J1164" i="2" s="1"/>
  <c r="I1165" i="2"/>
  <c r="J1165" i="2" s="1"/>
  <c r="I1166" i="2"/>
  <c r="J1166" i="2" s="1"/>
  <c r="I1167" i="2"/>
  <c r="J1167" i="2" s="1"/>
  <c r="I1168" i="2"/>
  <c r="J1168" i="2" s="1"/>
  <c r="I1169" i="2"/>
  <c r="J1169" i="2" s="1"/>
  <c r="I1170" i="2"/>
  <c r="J1170" i="2" s="1"/>
  <c r="I1171" i="2"/>
  <c r="J1171" i="2" s="1"/>
  <c r="I1172" i="2"/>
  <c r="J1172" i="2" s="1"/>
  <c r="I1173" i="2"/>
  <c r="J1173" i="2" s="1"/>
  <c r="I1174" i="2"/>
  <c r="J1174" i="2" s="1"/>
  <c r="I1175" i="2"/>
  <c r="J1175" i="2" s="1"/>
  <c r="I1176" i="2"/>
  <c r="J1176" i="2" s="1"/>
  <c r="I1177" i="2"/>
  <c r="J1177" i="2" s="1"/>
  <c r="I1178" i="2"/>
  <c r="J1178" i="2" s="1"/>
  <c r="I1179" i="2"/>
  <c r="J1179" i="2" s="1"/>
  <c r="I1180" i="2"/>
  <c r="J1180" i="2" s="1"/>
  <c r="I1181" i="2"/>
  <c r="J1181" i="2" s="1"/>
  <c r="I1182" i="2"/>
  <c r="J1182" i="2" s="1"/>
  <c r="I1183" i="2"/>
  <c r="J1183" i="2" s="1"/>
  <c r="I1184" i="2"/>
  <c r="J1184" i="2" s="1"/>
  <c r="I1185" i="2"/>
  <c r="J1185" i="2" s="1"/>
  <c r="I1186" i="2"/>
  <c r="J1186" i="2" s="1"/>
  <c r="I1187" i="2"/>
  <c r="J1187" i="2" s="1"/>
  <c r="I1188" i="2"/>
  <c r="J1188" i="2" s="1"/>
  <c r="I1189" i="2"/>
  <c r="J1189" i="2" s="1"/>
  <c r="I1190" i="2"/>
  <c r="J1190" i="2" s="1"/>
  <c r="I1191" i="2"/>
  <c r="J1191" i="2" s="1"/>
  <c r="I1192" i="2"/>
  <c r="J1192" i="2" s="1"/>
  <c r="I1193" i="2"/>
  <c r="J1193" i="2" s="1"/>
  <c r="I1194" i="2"/>
  <c r="J1194" i="2" s="1"/>
  <c r="I1195" i="2"/>
  <c r="J1195" i="2" s="1"/>
  <c r="I1196" i="2"/>
  <c r="J1196" i="2" s="1"/>
  <c r="I1197" i="2"/>
  <c r="J1197" i="2" s="1"/>
  <c r="I1198" i="2"/>
  <c r="J1198" i="2" s="1"/>
  <c r="I1199" i="2"/>
  <c r="J1199" i="2" s="1"/>
  <c r="I1200" i="2"/>
  <c r="J1200" i="2" s="1"/>
  <c r="I1201" i="2"/>
  <c r="J1201" i="2" s="1"/>
  <c r="I1202" i="2"/>
  <c r="J1202" i="2" s="1"/>
  <c r="I1203" i="2"/>
  <c r="J1203" i="2" s="1"/>
  <c r="I1204" i="2"/>
  <c r="J1204" i="2" s="1"/>
  <c r="I1205" i="2"/>
  <c r="J1205" i="2" s="1"/>
  <c r="I1206" i="2"/>
  <c r="J1206" i="2" s="1"/>
  <c r="I1207" i="2"/>
  <c r="J1207" i="2" s="1"/>
  <c r="I1208" i="2"/>
  <c r="J1208" i="2" s="1"/>
  <c r="I1209" i="2"/>
  <c r="J1209" i="2" s="1"/>
  <c r="I1210" i="2"/>
  <c r="J1210" i="2" s="1"/>
  <c r="I1211" i="2"/>
  <c r="J1211" i="2" s="1"/>
  <c r="I1212" i="2"/>
  <c r="J1212" i="2" s="1"/>
  <c r="I1213" i="2"/>
  <c r="J1213" i="2" s="1"/>
  <c r="I1214" i="2"/>
  <c r="J1214" i="2" s="1"/>
  <c r="I1215" i="2"/>
  <c r="J1215" i="2" s="1"/>
  <c r="I1216" i="2"/>
  <c r="J1216" i="2" s="1"/>
  <c r="I1217" i="2"/>
  <c r="J1217" i="2" s="1"/>
  <c r="I1218" i="2"/>
  <c r="J1218" i="2" s="1"/>
  <c r="I1219" i="2"/>
  <c r="J1219" i="2" s="1"/>
  <c r="I1220" i="2"/>
  <c r="J1220" i="2" s="1"/>
  <c r="I1221" i="2"/>
  <c r="J1221" i="2" s="1"/>
  <c r="I1222" i="2"/>
  <c r="J1222" i="2" s="1"/>
  <c r="I1223" i="2"/>
  <c r="J1223" i="2" s="1"/>
  <c r="I1224" i="2"/>
  <c r="J1224" i="2" s="1"/>
  <c r="I1225" i="2"/>
  <c r="J1225" i="2" s="1"/>
  <c r="I1226" i="2"/>
  <c r="I1227" i="2"/>
  <c r="J1227" i="2" s="1"/>
  <c r="I1228" i="2"/>
  <c r="J1228" i="2" s="1"/>
  <c r="I1229" i="2"/>
  <c r="J1229" i="2" s="1"/>
  <c r="I1230" i="2"/>
  <c r="J1230" i="2" s="1"/>
  <c r="I1231" i="2"/>
  <c r="J1231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7019D8-9E66-4E44-A418-7FEC9FAF57FF}" keepAlive="1" name="Zapytanie — dane_zadanie4" description="Połączenie z zapytaniem „dane_zadanie4” w skoroszycie." type="5" refreshedVersion="8" background="1" saveData="1">
    <dbPr connection="Provider=Microsoft.Mashup.OleDb.1;Data Source=$Workbook$;Location=dane_zadanie4;Extended Properties=&quot;&quot;" command="SELECT * FROM [dane_zadanie4]"/>
  </connection>
</connections>
</file>

<file path=xl/sharedStrings.xml><?xml version="1.0" encoding="utf-8"?>
<sst xmlns="http://schemas.openxmlformats.org/spreadsheetml/2006/main" count="2659" uniqueCount="205">
  <si>
    <t>małopolskie</t>
  </si>
  <si>
    <t>MpKrakBulwar</t>
  </si>
  <si>
    <t>MpKrakowWIOSPrad6115</t>
  </si>
  <si>
    <t>łódzkie</t>
  </si>
  <si>
    <t>LdLodzLegion</t>
  </si>
  <si>
    <t>śląskie</t>
  </si>
  <si>
    <t>SlCzestCzes_rzasa</t>
  </si>
  <si>
    <t>pomorskie</t>
  </si>
  <si>
    <t>Pm.63.wDSMm</t>
  </si>
  <si>
    <t>SlZabSkloCur</t>
  </si>
  <si>
    <t>zachodniopomorskie</t>
  </si>
  <si>
    <t>ZpSzczPils02</t>
  </si>
  <si>
    <t>kujawsko-pomorskie</t>
  </si>
  <si>
    <t>KpBydWarszaw</t>
  </si>
  <si>
    <t>lubelskie</t>
  </si>
  <si>
    <t>LbLublinPiel</t>
  </si>
  <si>
    <t>mazowieckie</t>
  </si>
  <si>
    <t>MzWarszSGGW</t>
  </si>
  <si>
    <t>dolnośląskie</t>
  </si>
  <si>
    <t>DsWrocWybCon</t>
  </si>
  <si>
    <t>podkarpackie</t>
  </si>
  <si>
    <t>PkJasloWIOSFabr</t>
  </si>
  <si>
    <t>PkPrzemyslWIOSMick</t>
  </si>
  <si>
    <t>Pm.a09a</t>
  </si>
  <si>
    <t>SlKatoKossut</t>
  </si>
  <si>
    <t>SlZorySikors</t>
  </si>
  <si>
    <t>wielkopolskie</t>
  </si>
  <si>
    <t>WpPoznPolank</t>
  </si>
  <si>
    <t>LdLodzCzerni</t>
  </si>
  <si>
    <t>LdZgieMielcz</t>
  </si>
  <si>
    <t>MpKrakAlKras</t>
  </si>
  <si>
    <t>MpTarnowWIOSSoli6303</t>
  </si>
  <si>
    <t>MzWarWokalna</t>
  </si>
  <si>
    <t>MzPlocMiReja</t>
  </si>
  <si>
    <t>MzRadTochter</t>
  </si>
  <si>
    <t>opolskie</t>
  </si>
  <si>
    <t>OpKKozBSmial</t>
  </si>
  <si>
    <t>PkRzeszWIOSSzop</t>
  </si>
  <si>
    <t>podlaskie</t>
  </si>
  <si>
    <t>PdBialWaszyn</t>
  </si>
  <si>
    <t>SlGliwicMewy</t>
  </si>
  <si>
    <t>warmińsko-mazurskie</t>
  </si>
  <si>
    <t>WmOlsPuszkin</t>
  </si>
  <si>
    <t>WmPuszczaBor</t>
  </si>
  <si>
    <t>ZpSzczAndr01</t>
  </si>
  <si>
    <t>DsWrocNaGrob</t>
  </si>
  <si>
    <t>DsLegAlRzecz</t>
  </si>
  <si>
    <t>DsWalbrzWyso</t>
  </si>
  <si>
    <t>DsOsieczow21</t>
  </si>
  <si>
    <t>KpBydBerling</t>
  </si>
  <si>
    <t>KpToruDziewu</t>
  </si>
  <si>
    <t>KpWloclSiels</t>
  </si>
  <si>
    <t>KpZielBoryTu</t>
  </si>
  <si>
    <t>LbLubSliwins</t>
  </si>
  <si>
    <t>LbBiaPodOrze</t>
  </si>
  <si>
    <t>LbChelJagiel</t>
  </si>
  <si>
    <t>LbZamoHrubie</t>
  </si>
  <si>
    <t>lubuskie</t>
  </si>
  <si>
    <t>LuGorzPilsud</t>
  </si>
  <si>
    <t>LuZielKrotka</t>
  </si>
  <si>
    <t>LuWsKaziWiel</t>
  </si>
  <si>
    <t>LdPioTrSienk</t>
  </si>
  <si>
    <t>MpKrakBujaka</t>
  </si>
  <si>
    <t>MpTarBitStud</t>
  </si>
  <si>
    <t>MpNSaczWIOSPija6204</t>
  </si>
  <si>
    <t>MpZakopaSien</t>
  </si>
  <si>
    <t>MzWarKondrat</t>
  </si>
  <si>
    <t>MzRadHallera</t>
  </si>
  <si>
    <t>MzPiasPulask</t>
  </si>
  <si>
    <t>OpOpoleOsAKr</t>
  </si>
  <si>
    <t>OpKluczMicki</t>
  </si>
  <si>
    <t>PkRzeszRejta</t>
  </si>
  <si>
    <t>PkJasloSikor</t>
  </si>
  <si>
    <t>PkKrosKletow</t>
  </si>
  <si>
    <t>PkNiskoSzkla</t>
  </si>
  <si>
    <t>PdBialWarsza</t>
  </si>
  <si>
    <t>PdLomSikorsk</t>
  </si>
  <si>
    <t>PmGdaLecz08m</t>
  </si>
  <si>
    <t>PmGdaLeczk08</t>
  </si>
  <si>
    <t>PmGdaPowWiel</t>
  </si>
  <si>
    <t>Pm.aw07m</t>
  </si>
  <si>
    <t>PmSlupKniazi</t>
  </si>
  <si>
    <t>SlBielSterni</t>
  </si>
  <si>
    <t>SlCzestoZana</t>
  </si>
  <si>
    <t>SlGodGliniki</t>
  </si>
  <si>
    <t>SlZlotPotLes</t>
  </si>
  <si>
    <t>świętokrzyskie</t>
  </si>
  <si>
    <t>SkKielJagiel</t>
  </si>
  <si>
    <t>SkBuskRokosz</t>
  </si>
  <si>
    <t>WmElbBazynsk</t>
  </si>
  <si>
    <t>WmOstrChrobr</t>
  </si>
  <si>
    <t>WpKaliSawick</t>
  </si>
  <si>
    <t>ZpKoszSpasow</t>
  </si>
  <si>
    <t>ZpMyslZaBram</t>
  </si>
  <si>
    <t>ZpSzczec1Maj</t>
  </si>
  <si>
    <t>DsWrocAlWisn</t>
  </si>
  <si>
    <t>KpGrudSienki</t>
  </si>
  <si>
    <t>MpBochKonfed</t>
  </si>
  <si>
    <t>MpNoSaczNadb</t>
  </si>
  <si>
    <t>MpTrzebOsZWM</t>
  </si>
  <si>
    <t>MzWarAlNiepo</t>
  </si>
  <si>
    <t>SlKatoPlebA4</t>
  </si>
  <si>
    <t>KpBydPlPozna</t>
  </si>
  <si>
    <t>KpWiktorowoG</t>
  </si>
  <si>
    <t>MzSiedKonars</t>
  </si>
  <si>
    <t>PmKosTargo12</t>
  </si>
  <si>
    <t>SkPolaRuszcz</t>
  </si>
  <si>
    <t>SkStaraZlota</t>
  </si>
  <si>
    <t>DsZgorBohGet</t>
  </si>
  <si>
    <t>MzPlocKroJad</t>
  </si>
  <si>
    <t>PkPrzemGrunw</t>
  </si>
  <si>
    <t>SkMalo11List</t>
  </si>
  <si>
    <t>MzLegZegrzyn</t>
  </si>
  <si>
    <t>MzZyraRoosev</t>
  </si>
  <si>
    <t>PdSuwPulaski</t>
  </si>
  <si>
    <t>SlTarnoLitew</t>
  </si>
  <si>
    <t>DsJelGorOgin</t>
  </si>
  <si>
    <t>LbLubObywate</t>
  </si>
  <si>
    <t>LuZarySzyman</t>
  </si>
  <si>
    <t>LdLodzGdansk</t>
  </si>
  <si>
    <t>LdPioTrKraPr</t>
  </si>
  <si>
    <t>MzOstroHalle</t>
  </si>
  <si>
    <t>PkMielSolski</t>
  </si>
  <si>
    <t>PdHajnowkJagMOB</t>
  </si>
  <si>
    <t>WpPleszAlMic</t>
  </si>
  <si>
    <t>MzWarMarszal</t>
  </si>
  <si>
    <t>SkKielWarsza</t>
  </si>
  <si>
    <t>KpWloclGnia2</t>
  </si>
  <si>
    <t>KpWloclGniaz</t>
  </si>
  <si>
    <t>MpTarRoSitko</t>
  </si>
  <si>
    <t>MzKonJezMos</t>
  </si>
  <si>
    <t>MzOtwoBrzozo</t>
  </si>
  <si>
    <t>PkMielBierna</t>
  </si>
  <si>
    <t>PkRymZdrPark</t>
  </si>
  <si>
    <t>PdAugustoZdrMOB</t>
  </si>
  <si>
    <t>SlZorySikor2</t>
  </si>
  <si>
    <t>SkSolecZdrojMOB</t>
  </si>
  <si>
    <t>WmOstrPilsud</t>
  </si>
  <si>
    <t>KpWloclOkrze</t>
  </si>
  <si>
    <t>MzWarTolstoj</t>
  </si>
  <si>
    <t>PdSuwPulaskp</t>
  </si>
  <si>
    <t>SlBielPartyz</t>
  </si>
  <si>
    <t>SkKielTargow</t>
  </si>
  <si>
    <t>SkKonsGranatMOB</t>
  </si>
  <si>
    <t>WpPoznDabrow</t>
  </si>
  <si>
    <t>DsLegPolarna</t>
  </si>
  <si>
    <t>DsDusznikMOB</t>
  </si>
  <si>
    <t>DsJaworMOB</t>
  </si>
  <si>
    <t>KpMogiNowMOB</t>
  </si>
  <si>
    <t>LbChelPolan</t>
  </si>
  <si>
    <t>LbNaleczow</t>
  </si>
  <si>
    <t>LuNowaSolMOB</t>
  </si>
  <si>
    <t>MzWarBajkowa</t>
  </si>
  <si>
    <t>MzWarChrosci</t>
  </si>
  <si>
    <t>MzMinMazKaziMOB</t>
  </si>
  <si>
    <t>OpPrudPodgor</t>
  </si>
  <si>
    <t>PkRzeszPilsu</t>
  </si>
  <si>
    <t>PkDebiGrottg</t>
  </si>
  <si>
    <t>PkHorZdrParkMOB</t>
  </si>
  <si>
    <t>PkJarosPruch</t>
  </si>
  <si>
    <t>PdBorsukowiz</t>
  </si>
  <si>
    <t>SkSkarZielnaMOB</t>
  </si>
  <si>
    <t>WmGoldUzdrowMOB</t>
  </si>
  <si>
    <t>ZpSzczBudzWosMOB</t>
  </si>
  <si>
    <t>DsKamGoraMOB</t>
  </si>
  <si>
    <t>DsKlodzSzkol</t>
  </si>
  <si>
    <t>DsSrodaSlMOB</t>
  </si>
  <si>
    <t>KpToruKaszow</t>
  </si>
  <si>
    <t>KpChelmLunawMOB</t>
  </si>
  <si>
    <t>LbKrasnobrod</t>
  </si>
  <si>
    <t>LuGorzKosGdy</t>
  </si>
  <si>
    <t>LuSwiebodMOB</t>
  </si>
  <si>
    <t>LdKutn1Maja7MOB</t>
  </si>
  <si>
    <t>LdRadomsRoln</t>
  </si>
  <si>
    <t>MpKrakOsPias</t>
  </si>
  <si>
    <t>MzGutyDuCzer</t>
  </si>
  <si>
    <t>OpOpoleKoszy</t>
  </si>
  <si>
    <t>OpNysaRodzie</t>
  </si>
  <si>
    <t>OpStrzOpWysz</t>
  </si>
  <si>
    <t>PkPolanZdrojMOB</t>
  </si>
  <si>
    <t>PdAugustowUm</t>
  </si>
  <si>
    <t>PdGrajewoWPoMOB</t>
  </si>
  <si>
    <t>SlGoczaUzdroMOB</t>
  </si>
  <si>
    <t>SlRaciborzWPMOB</t>
  </si>
  <si>
    <t>SkOstrOsSlonMOB</t>
  </si>
  <si>
    <t>WmBiskupMickMOB</t>
  </si>
  <si>
    <t>WpPoznRatajeMOB</t>
  </si>
  <si>
    <t>ZpPolczSolanMOB</t>
  </si>
  <si>
    <t>rok pomiaru</t>
  </si>
  <si>
    <t>województwo</t>
  </si>
  <si>
    <t>kod stacji</t>
  </si>
  <si>
    <t>średnia wartość pomiaru</t>
  </si>
  <si>
    <t>minimalna wartość pomiarów</t>
  </si>
  <si>
    <t>maksymalna warość pomiarów</t>
  </si>
  <si>
    <t>liczba udanych pomiarów</t>
  </si>
  <si>
    <t>ile pomiarów w całym roku</t>
  </si>
  <si>
    <t>procent udanych pomiarów</t>
  </si>
  <si>
    <t>czy pomiar co godzine</t>
  </si>
  <si>
    <t>Etykiety wierszy</t>
  </si>
  <si>
    <t>Suma końcowa</t>
  </si>
  <si>
    <t>Liczba z kod stacji</t>
  </si>
  <si>
    <t>czy stan alarmowy lata 10/20</t>
  </si>
  <si>
    <t>4.1</t>
  </si>
  <si>
    <t>Minimum z maksymalna warość pomiarów</t>
  </si>
  <si>
    <t>czy rok 10/20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</si>
</sst>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9" fontId="0" fillId="0" borderId="0" xfId="0" applyNumberFormat="1"/>
  </cellXfs>
  <cellStyles count="1">
    <cellStyle name="Normalny" xfId="0" builtinId="0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ilość</a:t>
            </a:r>
            <a:r>
              <a:rPr lang="pl-PL" baseline="0"/>
              <a:t> stanowisk dla woj mazowieckiego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wykres!$A$1:$A$16</c:f>
              <c:numCache>
                <c:formatCode>General</c:formatCode>
                <c:ptCount val="16"/>
                <c:pt idx="0">
                  <c:v>2002</c:v>
                </c:pt>
                <c:pt idx="1">
                  <c:v>2003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wykres!$B$1:$B$16</c:f>
              <c:numCache>
                <c:formatCode>General</c:formatCode>
                <c:ptCount val="16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11</c:v>
                </c:pt>
                <c:pt idx="7">
                  <c:v>11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FD-46D6-83AE-5A6D4B81EB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8052191"/>
        <c:axId val="648041791"/>
      </c:lineChart>
      <c:catAx>
        <c:axId val="6480521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który</a:t>
                </a:r>
                <a:r>
                  <a:rPr lang="pl-PL" baseline="0"/>
                  <a:t> rok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8041791"/>
        <c:crosses val="autoZero"/>
        <c:auto val="1"/>
        <c:lblAlgn val="ctr"/>
        <c:lblOffset val="100"/>
        <c:noMultiLvlLbl val="0"/>
      </c:catAx>
      <c:valAx>
        <c:axId val="64804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ile stanowisk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48052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91440</xdr:colOff>
      <xdr:row>4</xdr:row>
      <xdr:rowOff>76200</xdr:rowOff>
    </xdr:from>
    <xdr:to>
      <xdr:col>16</xdr:col>
      <xdr:colOff>396240</xdr:colOff>
      <xdr:row>19</xdr:row>
      <xdr:rowOff>76200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1A5B81B2-D1FC-5BB7-EF97-C65277CCC3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czen4c_16" refreshedDate="44841.644038773149" createdVersion="8" refreshedVersion="8" minRefreshableVersion="3" recordCount="1230" xr:uid="{CAF38426-8487-4240-8BA5-48D3117AD703}">
  <cacheSource type="worksheet">
    <worksheetSource name="dane_zadanie4"/>
  </cacheSource>
  <cacheFields count="12">
    <cacheField name="rok pomiaru" numFmtId="0">
      <sharedItems containsSemiMixedTypes="0" containsString="0" containsNumber="1" containsInteger="1" minValue="2002" maxValue="2020" count="19"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</sharedItems>
    </cacheField>
    <cacheField name="województwo" numFmtId="0">
      <sharedItems count="16">
        <s v="małopolskie"/>
        <s v="łódzkie"/>
        <s v="śląskie"/>
        <s v="pomorskie"/>
        <s v="zachodniopomorskie"/>
        <s v="kujawsko-pomorskie"/>
        <s v="lubelskie"/>
        <s v="mazowieckie"/>
        <s v="dolnośląskie"/>
        <s v="podkarpackie"/>
        <s v="wielkopolskie"/>
        <s v="opolskie"/>
        <s v="podlaskie"/>
        <s v="warmińsko-mazurskie"/>
        <s v="lubuskie"/>
        <s v="świętokrzyskie"/>
      </sharedItems>
    </cacheField>
    <cacheField name="kod stacji" numFmtId="0">
      <sharedItems count="172">
        <s v="MpKrakBulwar"/>
        <s v="MpKrakowWIOSPrad6115"/>
        <s v="LdLodzLegion"/>
        <s v="SlCzestCzes_rzasa"/>
        <s v="Pm.63.wDSMm"/>
        <s v="SlZabSkloCur"/>
        <s v="ZpSzczPils02"/>
        <s v="KpBydWarszaw"/>
        <s v="LbLublinPiel"/>
        <s v="MzWarszSGGW"/>
        <s v="DsWrocWybCon"/>
        <s v="PkJasloWIOSFabr"/>
        <s v="PkPrzemyslWIOSMick"/>
        <s v="Pm.a09a"/>
        <s v="SlKatoKossut"/>
        <s v="SlZorySikors"/>
        <s v="WpPoznPolank"/>
        <s v="LdLodzCzerni"/>
        <s v="LdZgieMielcz"/>
        <s v="MpKrakAlKras"/>
        <s v="MpTarnowWIOSSoli6303"/>
        <s v="MzWarWokalna"/>
        <s v="MzPlocMiReja"/>
        <s v="MzRadTochter"/>
        <s v="OpKKozBSmial"/>
        <s v="PkRzeszWIOSSzop"/>
        <s v="PdBialWaszyn"/>
        <s v="SlGliwicMewy"/>
        <s v="WmOlsPuszkin"/>
        <s v="WmPuszczaBor"/>
        <s v="ZpSzczAndr01"/>
        <s v="DsWrocNaGrob"/>
        <s v="DsLegAlRzecz"/>
        <s v="DsWalbrzWyso"/>
        <s v="DsOsieczow21"/>
        <s v="KpBydBerling"/>
        <s v="KpToruDziewu"/>
        <s v="KpWloclSiels"/>
        <s v="KpZielBoryTu"/>
        <s v="LbLubSliwins"/>
        <s v="LbBiaPodOrze"/>
        <s v="LbChelJagiel"/>
        <s v="LbZamoHrubie"/>
        <s v="LuGorzPilsud"/>
        <s v="LuZielKrotka"/>
        <s v="LuWsKaziWiel"/>
        <s v="LdPioTrSienk"/>
        <s v="MpKrakBujaka"/>
        <s v="MpTarBitStud"/>
        <s v="MpNSaczWIOSPija6204"/>
        <s v="MpZakopaSien"/>
        <s v="MzWarKondrat"/>
        <s v="MzRadHallera"/>
        <s v="MzPiasPulask"/>
        <s v="OpOpoleOsAKr"/>
        <s v="OpKluczMicki"/>
        <s v="PkRzeszRejta"/>
        <s v="PkJasloSikor"/>
        <s v="PkKrosKletow"/>
        <s v="PkNiskoSzkla"/>
        <s v="PdBialWarsza"/>
        <s v="PdLomSikorsk"/>
        <s v="PmGdaLecz08m"/>
        <s v="PmGdaLeczk08"/>
        <s v="PmGdaPowWiel"/>
        <s v="Pm.aw07m"/>
        <s v="PmSlupKniazi"/>
        <s v="SlBielSterni"/>
        <s v="SlCzestoZana"/>
        <s v="SlGodGliniki"/>
        <s v="SlZlotPotLes"/>
        <s v="SkKielJagiel"/>
        <s v="SkBuskRokosz"/>
        <s v="WmElbBazynsk"/>
        <s v="WmOstrChrobr"/>
        <s v="WpKaliSawick"/>
        <s v="ZpKoszSpasow"/>
        <s v="ZpMyslZaBram"/>
        <s v="ZpSzczec1Maj"/>
        <s v="DsWrocAlWisn"/>
        <s v="KpGrudSienki"/>
        <s v="MpBochKonfed"/>
        <s v="MpNoSaczNadb"/>
        <s v="MpTrzebOsZWM"/>
        <s v="MzWarAlNiepo"/>
        <s v="SlKatoPlebA4"/>
        <s v="KpBydPlPozna"/>
        <s v="KpWiktorowoG"/>
        <s v="MzSiedKonars"/>
        <s v="PmKosTargo12"/>
        <s v="SkPolaRuszcz"/>
        <s v="SkStaraZlota"/>
        <s v="DsZgorBohGet"/>
        <s v="MzPlocKroJad"/>
        <s v="PkPrzemGrunw"/>
        <s v="SkMalo11List"/>
        <s v="MzLegZegrzyn"/>
        <s v="MzZyraRoosev"/>
        <s v="PdSuwPulaski"/>
        <s v="SlTarnoLitew"/>
        <s v="DsJelGorOgin"/>
        <s v="LbLubObywate"/>
        <s v="LuZarySzyman"/>
        <s v="LdLodzGdansk"/>
        <s v="LdPioTrKraPr"/>
        <s v="MzOstroHalle"/>
        <s v="PkMielSolski"/>
        <s v="PdHajnowkJagMOB"/>
        <s v="WpPleszAlMic"/>
        <s v="MzWarMarszal"/>
        <s v="SkKielWarsza"/>
        <s v="KpWloclGnia2"/>
        <s v="KpWloclGniaz"/>
        <s v="MpTarRoSitko"/>
        <s v="MzKonJezMos"/>
        <s v="MzOtwoBrzozo"/>
        <s v="PkMielBierna"/>
        <s v="PkRymZdrPark"/>
        <s v="PdAugustoZdrMOB"/>
        <s v="SlZorySikor2"/>
        <s v="SkSolecZdrojMOB"/>
        <s v="WmOstrPilsud"/>
        <s v="KpWloclOkrze"/>
        <s v="MzWarTolstoj"/>
        <s v="PdSuwPulaskp"/>
        <s v="SlBielPartyz"/>
        <s v="SkKielTargow"/>
        <s v="SkKonsGranatMOB"/>
        <s v="WpPoznDabrow"/>
        <s v="DsLegPolarna"/>
        <s v="DsDusznikMOB"/>
        <s v="DsJaworMOB"/>
        <s v="KpMogiNowMOB"/>
        <s v="LbChelPolan"/>
        <s v="LbNaleczow"/>
        <s v="LuNowaSolMOB"/>
        <s v="MzWarBajkowa"/>
        <s v="MzWarChrosci"/>
        <s v="MzMinMazKaziMOB"/>
        <s v="OpPrudPodgor"/>
        <s v="PkRzeszPilsu"/>
        <s v="PkDebiGrottg"/>
        <s v="PkHorZdrParkMOB"/>
        <s v="PkJarosPruch"/>
        <s v="PdBorsukowiz"/>
        <s v="SkSkarZielnaMOB"/>
        <s v="WmGoldUzdrowMOB"/>
        <s v="ZpSzczBudzWosMOB"/>
        <s v="DsKamGoraMOB"/>
        <s v="DsKlodzSzkol"/>
        <s v="DsSrodaSlMOB"/>
        <s v="KpToruKaszow"/>
        <s v="KpChelmLunawMOB"/>
        <s v="LbKrasnobrod"/>
        <s v="LuGorzKosGdy"/>
        <s v="LuSwiebodMOB"/>
        <s v="LdKutn1Maja7MOB"/>
        <s v="LdRadomsRoln"/>
        <s v="MpKrakOsPias"/>
        <s v="MzGutyDuCzer"/>
        <s v="OpOpoleKoszy"/>
        <s v="OpNysaRodzie"/>
        <s v="OpStrzOpWysz"/>
        <s v="PkPolanZdrojMOB"/>
        <s v="PdAugustowUm"/>
        <s v="PdGrajewoWPoMOB"/>
        <s v="SlGoczaUzdroMOB"/>
        <s v="SlRaciborzWPMOB"/>
        <s v="SkOstrOsSlonMOB"/>
        <s v="WmBiskupMickMOB"/>
        <s v="WpPoznRatajeMOB"/>
        <s v="ZpPolczSolanMOB"/>
      </sharedItems>
    </cacheField>
    <cacheField name="średnia wartość pomiaru" numFmtId="0">
      <sharedItems containsSemiMixedTypes="0" containsString="0" containsNumber="1" minValue="8.3000000000000007" maxValue="61.1"/>
    </cacheField>
    <cacheField name="minimalna wartość pomiarów" numFmtId="0">
      <sharedItems containsSemiMixedTypes="0" containsString="0" containsNumber="1" minValue="-6.4" maxValue="13"/>
    </cacheField>
    <cacheField name="maksymalna warość pomiarów" numFmtId="0">
      <sharedItems containsSemiMixedTypes="0" containsString="0" containsNumber="1" minValue="30.7" maxValue="766"/>
    </cacheField>
    <cacheField name="liczba udanych pomiarów" numFmtId="0">
      <sharedItems containsSemiMixedTypes="0" containsString="0" containsNumber="1" containsInteger="1" minValue="52" maxValue="8780"/>
    </cacheField>
    <cacheField name="procent udanych pomiarów" numFmtId="0">
      <sharedItems containsSemiMixedTypes="0" containsString="0" containsNumber="1" minValue="14.2" maxValue="100"/>
    </cacheField>
    <cacheField name="ile pomiarów w całym roku" numFmtId="0">
      <sharedItems containsSemiMixedTypes="0" containsString="0" containsNumber="1" minValue="364.10256410256409" maxValue="8791.7620137299764"/>
    </cacheField>
    <cacheField name="czy pomiar co godzine" numFmtId="0">
      <sharedItems containsSemiMixedTypes="0" containsString="0" containsNumber="1" containsInteger="1" minValue="0" maxValue="1"/>
    </cacheField>
    <cacheField name="czy stan alarmowy lata 10/20" numFmtId="0">
      <sharedItems containsSemiMixedTypes="0" containsString="0" containsNumber="1" containsInteger="1" minValue="0" maxValue="1"/>
    </cacheField>
    <cacheField name="czy rok 10/20" numFmtId="0">
      <sharedItems containsSemiMixedTypes="0" containsString="0" containsNumber="1" containsInteger="1" minValue="0" maxValue="1" count="2">
        <n v="0"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0">
  <r>
    <x v="0"/>
    <x v="0"/>
    <x v="0"/>
    <n v="48.9"/>
    <n v="6"/>
    <n v="244.1"/>
    <n v="71"/>
    <n v="19.5"/>
    <n v="364.10256410256409"/>
    <n v="0"/>
    <n v="0"/>
    <x v="0"/>
  </r>
  <r>
    <x v="0"/>
    <x v="0"/>
    <x v="1"/>
    <n v="42.1"/>
    <n v="8.1999999999999993"/>
    <n v="196.7"/>
    <n v="62"/>
    <n v="17"/>
    <n v="364.70588235294116"/>
    <n v="0"/>
    <n v="0"/>
    <x v="0"/>
  </r>
  <r>
    <x v="1"/>
    <x v="0"/>
    <x v="1"/>
    <n v="46.3"/>
    <n v="10.6"/>
    <n v="205.6"/>
    <n v="65"/>
    <n v="17.8"/>
    <n v="365.16853932584269"/>
    <n v="0"/>
    <n v="0"/>
    <x v="0"/>
  </r>
  <r>
    <x v="2"/>
    <x v="1"/>
    <x v="2"/>
    <n v="18.600000000000001"/>
    <n v="8"/>
    <n v="88"/>
    <n v="188"/>
    <n v="51.4"/>
    <n v="365.75875486381324"/>
    <n v="0"/>
    <n v="0"/>
    <x v="0"/>
  </r>
  <r>
    <x v="3"/>
    <x v="1"/>
    <x v="2"/>
    <n v="23.8"/>
    <n v="4"/>
    <n v="105"/>
    <n v="306"/>
    <n v="83.8"/>
    <n v="365.15513126491646"/>
    <n v="0"/>
    <n v="0"/>
    <x v="0"/>
  </r>
  <r>
    <x v="3"/>
    <x v="2"/>
    <x v="3"/>
    <n v="32.4"/>
    <n v="0.1"/>
    <n v="139.6"/>
    <n v="234"/>
    <n v="64.099999999999994"/>
    <n v="365.0546021840874"/>
    <n v="0"/>
    <n v="0"/>
    <x v="0"/>
  </r>
  <r>
    <x v="4"/>
    <x v="1"/>
    <x v="2"/>
    <n v="24.6"/>
    <n v="5"/>
    <n v="106"/>
    <n v="266"/>
    <n v="72.900000000000006"/>
    <n v="364.88340192043893"/>
    <n v="0"/>
    <n v="0"/>
    <x v="0"/>
  </r>
  <r>
    <x v="4"/>
    <x v="3"/>
    <x v="4"/>
    <n v="22"/>
    <n v="2"/>
    <n v="103"/>
    <n v="278"/>
    <n v="76.2"/>
    <n v="364.8293963254593"/>
    <n v="0"/>
    <n v="0"/>
    <x v="0"/>
  </r>
  <r>
    <x v="4"/>
    <x v="2"/>
    <x v="5"/>
    <n v="30.6"/>
    <n v="3.6"/>
    <n v="171.1"/>
    <n v="266"/>
    <n v="72.900000000000006"/>
    <n v="364.88340192043893"/>
    <n v="0"/>
    <n v="0"/>
    <x v="0"/>
  </r>
  <r>
    <x v="4"/>
    <x v="4"/>
    <x v="6"/>
    <n v="20.7"/>
    <n v="1"/>
    <n v="145"/>
    <n v="6934"/>
    <n v="79.2"/>
    <n v="8755.0505050505053"/>
    <n v="1"/>
    <n v="0"/>
    <x v="0"/>
  </r>
  <r>
    <x v="5"/>
    <x v="5"/>
    <x v="7"/>
    <n v="22.8"/>
    <n v="0"/>
    <n v="261.10000000000002"/>
    <n v="7479"/>
    <n v="85.4"/>
    <n v="8757.6112412177972"/>
    <n v="1"/>
    <n v="0"/>
    <x v="0"/>
  </r>
  <r>
    <x v="5"/>
    <x v="6"/>
    <x v="8"/>
    <n v="20.6"/>
    <n v="3"/>
    <n v="93"/>
    <n v="226"/>
    <n v="61.9"/>
    <n v="365.10500807754443"/>
    <n v="0"/>
    <n v="0"/>
    <x v="0"/>
  </r>
  <r>
    <x v="5"/>
    <x v="1"/>
    <x v="2"/>
    <n v="17.100000000000001"/>
    <n v="4"/>
    <n v="50"/>
    <n v="176"/>
    <n v="48.2"/>
    <n v="365.14522821576759"/>
    <n v="0"/>
    <n v="0"/>
    <x v="0"/>
  </r>
  <r>
    <x v="5"/>
    <x v="0"/>
    <x v="0"/>
    <n v="38.9"/>
    <n v="8.6"/>
    <n v="209"/>
    <n v="55"/>
    <n v="15.1"/>
    <n v="364.23841059602648"/>
    <n v="0"/>
    <n v="0"/>
    <x v="0"/>
  </r>
  <r>
    <x v="5"/>
    <x v="7"/>
    <x v="9"/>
    <n v="22.4"/>
    <n v="3.8"/>
    <n v="64.5"/>
    <n v="52"/>
    <n v="14.2"/>
    <n v="366.19718309859155"/>
    <n v="1"/>
    <n v="0"/>
    <x v="0"/>
  </r>
  <r>
    <x v="5"/>
    <x v="2"/>
    <x v="5"/>
    <n v="32.5"/>
    <n v="4.2"/>
    <n v="179.9"/>
    <n v="180"/>
    <n v="49.3"/>
    <n v="365.11156186612578"/>
    <n v="0"/>
    <n v="0"/>
    <x v="0"/>
  </r>
  <r>
    <x v="5"/>
    <x v="4"/>
    <x v="6"/>
    <n v="19.5"/>
    <n v="0"/>
    <n v="124"/>
    <n v="8591"/>
    <n v="98.1"/>
    <n v="8757.3904179408764"/>
    <n v="1"/>
    <n v="0"/>
    <x v="0"/>
  </r>
  <r>
    <x v="6"/>
    <x v="8"/>
    <x v="10"/>
    <n v="21.5"/>
    <n v="5.7"/>
    <n v="93.7"/>
    <n v="294"/>
    <n v="80.3"/>
    <n v="366.12702366127024"/>
    <n v="1"/>
    <n v="0"/>
    <x v="0"/>
  </r>
  <r>
    <x v="6"/>
    <x v="5"/>
    <x v="7"/>
    <n v="21.1"/>
    <n v="0.8"/>
    <n v="183.8"/>
    <n v="3842"/>
    <n v="43.7"/>
    <n v="8791.7620137299764"/>
    <n v="1"/>
    <n v="0"/>
    <x v="0"/>
  </r>
  <r>
    <x v="6"/>
    <x v="6"/>
    <x v="8"/>
    <n v="18.600000000000001"/>
    <n v="3.5"/>
    <n v="110.5"/>
    <n v="214"/>
    <n v="58.5"/>
    <n v="365.81196581196582"/>
    <n v="0"/>
    <n v="0"/>
    <x v="0"/>
  </r>
  <r>
    <x v="6"/>
    <x v="1"/>
    <x v="2"/>
    <n v="23.1"/>
    <n v="5"/>
    <n v="93"/>
    <n v="186"/>
    <n v="50.8"/>
    <n v="366.14173228346459"/>
    <n v="1"/>
    <n v="0"/>
    <x v="0"/>
  </r>
  <r>
    <x v="6"/>
    <x v="0"/>
    <x v="0"/>
    <n v="37.6"/>
    <n v="3"/>
    <n v="354"/>
    <n v="8581"/>
    <n v="97.7"/>
    <n v="8783.0092118730809"/>
    <n v="1"/>
    <n v="0"/>
    <x v="0"/>
  </r>
  <r>
    <x v="6"/>
    <x v="0"/>
    <x v="0"/>
    <n v="37.5"/>
    <n v="3.4"/>
    <n v="254.7"/>
    <n v="354"/>
    <n v="96.7"/>
    <n v="366.08066184074454"/>
    <n v="1"/>
    <n v="0"/>
    <x v="0"/>
  </r>
  <r>
    <x v="6"/>
    <x v="0"/>
    <x v="1"/>
    <n v="33.5"/>
    <n v="3"/>
    <n v="393"/>
    <n v="8746"/>
    <n v="99.6"/>
    <n v="8781.1244979919684"/>
    <n v="1"/>
    <n v="0"/>
    <x v="0"/>
  </r>
  <r>
    <x v="6"/>
    <x v="0"/>
    <x v="1"/>
    <n v="33.5"/>
    <n v="4.3"/>
    <n v="245.9"/>
    <n v="364"/>
    <n v="99.5"/>
    <n v="365.8291457286432"/>
    <n v="0"/>
    <n v="0"/>
    <x v="0"/>
  </r>
  <r>
    <x v="6"/>
    <x v="9"/>
    <x v="11"/>
    <n v="32"/>
    <n v="0"/>
    <n v="270.7"/>
    <n v="6259"/>
    <n v="71.3"/>
    <n v="8778.4011220196353"/>
    <n v="1"/>
    <n v="0"/>
    <x v="0"/>
  </r>
  <r>
    <x v="6"/>
    <x v="9"/>
    <x v="12"/>
    <n v="45.1"/>
    <n v="0"/>
    <n v="428.4"/>
    <n v="7109"/>
    <n v="80.900000000000006"/>
    <n v="8787.3918417799741"/>
    <n v="1"/>
    <n v="0"/>
    <x v="0"/>
  </r>
  <r>
    <x v="6"/>
    <x v="3"/>
    <x v="13"/>
    <n v="13.5"/>
    <n v="0.9"/>
    <n v="119.3"/>
    <n v="6504"/>
    <n v="74"/>
    <n v="8789.1891891891901"/>
    <n v="1"/>
    <n v="0"/>
    <x v="0"/>
  </r>
  <r>
    <x v="6"/>
    <x v="3"/>
    <x v="4"/>
    <n v="14.7"/>
    <n v="1"/>
    <n v="57"/>
    <n v="300"/>
    <n v="82"/>
    <n v="365.85365853658539"/>
    <n v="0"/>
    <n v="0"/>
    <x v="0"/>
  </r>
  <r>
    <x v="6"/>
    <x v="2"/>
    <x v="14"/>
    <n v="24.1"/>
    <n v="5"/>
    <n v="91"/>
    <n v="214"/>
    <n v="58.5"/>
    <n v="365.81196581196582"/>
    <n v="0"/>
    <n v="0"/>
    <x v="0"/>
  </r>
  <r>
    <x v="6"/>
    <x v="2"/>
    <x v="5"/>
    <n v="40.4"/>
    <n v="4.4000000000000004"/>
    <n v="239.3"/>
    <n v="354"/>
    <n v="96.7"/>
    <n v="366.08066184074454"/>
    <n v="1"/>
    <n v="0"/>
    <x v="0"/>
  </r>
  <r>
    <x v="6"/>
    <x v="2"/>
    <x v="15"/>
    <n v="40.700000000000003"/>
    <n v="5"/>
    <n v="227"/>
    <n v="119"/>
    <n v="32.5"/>
    <n v="366.15384615384613"/>
    <n v="1"/>
    <n v="0"/>
    <x v="0"/>
  </r>
  <r>
    <x v="6"/>
    <x v="10"/>
    <x v="16"/>
    <n v="23.7"/>
    <n v="1.1000000000000001"/>
    <n v="241.9"/>
    <n v="8711"/>
    <n v="99.2"/>
    <n v="8781.25"/>
    <n v="1"/>
    <n v="0"/>
    <x v="0"/>
  </r>
  <r>
    <x v="6"/>
    <x v="4"/>
    <x v="6"/>
    <n v="19.7"/>
    <n v="0"/>
    <n v="181"/>
    <n v="8177"/>
    <n v="93.1"/>
    <n v="8783.0290010741137"/>
    <n v="1"/>
    <n v="0"/>
    <x v="0"/>
  </r>
  <r>
    <x v="7"/>
    <x v="8"/>
    <x v="10"/>
    <n v="25.5"/>
    <n v="2"/>
    <n v="286"/>
    <n v="4529"/>
    <n v="51.7"/>
    <n v="8760.1547388781419"/>
    <n v="1"/>
    <n v="0"/>
    <x v="0"/>
  </r>
  <r>
    <x v="7"/>
    <x v="8"/>
    <x v="10"/>
    <n v="32.6"/>
    <n v="1.2"/>
    <n v="139"/>
    <n v="361"/>
    <n v="98.9"/>
    <n v="365.01516683518702"/>
    <n v="0"/>
    <n v="0"/>
    <x v="0"/>
  </r>
  <r>
    <x v="7"/>
    <x v="5"/>
    <x v="7"/>
    <n v="20.3"/>
    <n v="0"/>
    <n v="224.3"/>
    <n v="5011"/>
    <n v="57.2"/>
    <n v="8760.4895104895095"/>
    <n v="1"/>
    <n v="0"/>
    <x v="0"/>
  </r>
  <r>
    <x v="7"/>
    <x v="6"/>
    <x v="8"/>
    <n v="23.4"/>
    <n v="7"/>
    <n v="106.5"/>
    <n v="310"/>
    <n v="84.9"/>
    <n v="365.13545347467607"/>
    <n v="0"/>
    <n v="0"/>
    <x v="0"/>
  </r>
  <r>
    <x v="7"/>
    <x v="1"/>
    <x v="17"/>
    <n v="23.4"/>
    <n v="1"/>
    <n v="104"/>
    <n v="4754"/>
    <n v="54.3"/>
    <n v="8755.0644567219151"/>
    <n v="1"/>
    <n v="0"/>
    <x v="0"/>
  </r>
  <r>
    <x v="7"/>
    <x v="1"/>
    <x v="2"/>
    <n v="31.4"/>
    <n v="4"/>
    <n v="114"/>
    <n v="267"/>
    <n v="73.2"/>
    <n v="364.75409836065575"/>
    <n v="0"/>
    <n v="0"/>
    <x v="0"/>
  </r>
  <r>
    <x v="7"/>
    <x v="1"/>
    <x v="18"/>
    <n v="27.8"/>
    <n v="1"/>
    <n v="370"/>
    <n v="8324"/>
    <n v="95"/>
    <n v="8762.105263157895"/>
    <n v="1"/>
    <n v="0"/>
    <x v="0"/>
  </r>
  <r>
    <x v="7"/>
    <x v="0"/>
    <x v="19"/>
    <n v="52.5"/>
    <n v="5"/>
    <n v="282"/>
    <n v="2263"/>
    <n v="25.8"/>
    <n v="8771.3178294573645"/>
    <n v="1"/>
    <n v="0"/>
    <x v="0"/>
  </r>
  <r>
    <x v="7"/>
    <x v="0"/>
    <x v="0"/>
    <n v="45.8"/>
    <n v="3"/>
    <n v="399"/>
    <n v="6332"/>
    <n v="72.3"/>
    <n v="8757.9529737206085"/>
    <n v="1"/>
    <n v="0"/>
    <x v="0"/>
  </r>
  <r>
    <x v="7"/>
    <x v="0"/>
    <x v="0"/>
    <n v="46.2"/>
    <n v="7"/>
    <n v="188.5"/>
    <n v="258"/>
    <n v="70.7"/>
    <n v="364.92220650636489"/>
    <n v="0"/>
    <n v="0"/>
    <x v="0"/>
  </r>
  <r>
    <x v="7"/>
    <x v="0"/>
    <x v="1"/>
    <n v="39.200000000000003"/>
    <n v="0"/>
    <n v="419"/>
    <n v="8586"/>
    <n v="98"/>
    <n v="8761.224489795919"/>
    <n v="1"/>
    <n v="0"/>
    <x v="0"/>
  </r>
  <r>
    <x v="7"/>
    <x v="0"/>
    <x v="1"/>
    <n v="39.4"/>
    <n v="6.5"/>
    <n v="207.1"/>
    <n v="360"/>
    <n v="98.6"/>
    <n v="365.11156186612578"/>
    <n v="0"/>
    <n v="0"/>
    <x v="0"/>
  </r>
  <r>
    <x v="7"/>
    <x v="0"/>
    <x v="20"/>
    <n v="29"/>
    <n v="5"/>
    <n v="115"/>
    <n v="165"/>
    <n v="45.2"/>
    <n v="365.04424778761057"/>
    <n v="0"/>
    <n v="0"/>
    <x v="0"/>
  </r>
  <r>
    <x v="7"/>
    <x v="7"/>
    <x v="21"/>
    <n v="22.4"/>
    <n v="0.6"/>
    <n v="145.1"/>
    <n v="4707"/>
    <n v="53.7"/>
    <n v="8765.3631284916191"/>
    <n v="1"/>
    <n v="0"/>
    <x v="0"/>
  </r>
  <r>
    <x v="7"/>
    <x v="7"/>
    <x v="21"/>
    <n v="23.6"/>
    <n v="4"/>
    <n v="117.6"/>
    <n v="357"/>
    <n v="97.8"/>
    <n v="365.0306748466258"/>
    <n v="0"/>
    <n v="0"/>
    <x v="0"/>
  </r>
  <r>
    <x v="7"/>
    <x v="7"/>
    <x v="22"/>
    <n v="24"/>
    <n v="5.5"/>
    <n v="140.4"/>
    <n v="319"/>
    <n v="87.4"/>
    <n v="364.98855835240272"/>
    <n v="0"/>
    <n v="0"/>
    <x v="0"/>
  </r>
  <r>
    <x v="7"/>
    <x v="7"/>
    <x v="23"/>
    <n v="24.1"/>
    <n v="3.5"/>
    <n v="137.19999999999999"/>
    <n v="334"/>
    <n v="91.5"/>
    <n v="365.0273224043716"/>
    <n v="0"/>
    <n v="0"/>
    <x v="0"/>
  </r>
  <r>
    <x v="7"/>
    <x v="11"/>
    <x v="24"/>
    <n v="29.2"/>
    <n v="0"/>
    <n v="222"/>
    <n v="3709"/>
    <n v="42.3"/>
    <n v="8768.3215130023655"/>
    <n v="1"/>
    <n v="0"/>
    <x v="0"/>
  </r>
  <r>
    <x v="7"/>
    <x v="9"/>
    <x v="25"/>
    <n v="23.8"/>
    <n v="0"/>
    <n v="224"/>
    <n v="4977"/>
    <n v="56.8"/>
    <n v="8762.3239436619715"/>
    <n v="1"/>
    <n v="0"/>
    <x v="0"/>
  </r>
  <r>
    <x v="7"/>
    <x v="9"/>
    <x v="11"/>
    <n v="36.5"/>
    <n v="1.6"/>
    <n v="288.2"/>
    <n v="4774"/>
    <n v="54.5"/>
    <n v="8759.6330275229357"/>
    <n v="1"/>
    <n v="0"/>
    <x v="0"/>
  </r>
  <r>
    <x v="7"/>
    <x v="9"/>
    <x v="12"/>
    <n v="46.6"/>
    <n v="1.7"/>
    <n v="472.7"/>
    <n v="7368"/>
    <n v="84.1"/>
    <n v="8760.998810939358"/>
    <n v="1"/>
    <n v="0"/>
    <x v="0"/>
  </r>
  <r>
    <x v="7"/>
    <x v="12"/>
    <x v="26"/>
    <n v="18.600000000000001"/>
    <n v="0"/>
    <n v="268"/>
    <n v="4456"/>
    <n v="50.9"/>
    <n v="8754.4204322200403"/>
    <n v="1"/>
    <n v="0"/>
    <x v="0"/>
  </r>
  <r>
    <x v="7"/>
    <x v="3"/>
    <x v="4"/>
    <n v="17.399999999999999"/>
    <n v="1"/>
    <n v="72"/>
    <n v="317"/>
    <n v="86.8"/>
    <n v="365.20737327188942"/>
    <n v="0"/>
    <n v="0"/>
    <x v="0"/>
  </r>
  <r>
    <x v="7"/>
    <x v="2"/>
    <x v="27"/>
    <n v="35.1"/>
    <n v="1"/>
    <n v="292"/>
    <n v="3308"/>
    <n v="37.799999999999997"/>
    <n v="8751.3227513227521"/>
    <n v="1"/>
    <n v="0"/>
    <x v="0"/>
  </r>
  <r>
    <x v="7"/>
    <x v="2"/>
    <x v="14"/>
    <n v="37"/>
    <n v="1"/>
    <n v="267"/>
    <n v="4427"/>
    <n v="50.5"/>
    <n v="8766.3366336633662"/>
    <n v="1"/>
    <n v="0"/>
    <x v="0"/>
  </r>
  <r>
    <x v="7"/>
    <x v="2"/>
    <x v="14"/>
    <n v="29.9"/>
    <n v="5"/>
    <n v="94"/>
    <n v="249"/>
    <n v="68.2"/>
    <n v="365.10263929618765"/>
    <n v="0"/>
    <n v="0"/>
    <x v="0"/>
  </r>
  <r>
    <x v="7"/>
    <x v="2"/>
    <x v="5"/>
    <n v="34.6"/>
    <n v="1"/>
    <n v="614"/>
    <n v="8023"/>
    <n v="91.6"/>
    <n v="8758.7336244541493"/>
    <n v="1"/>
    <n v="0"/>
    <x v="0"/>
  </r>
  <r>
    <x v="7"/>
    <x v="2"/>
    <x v="5"/>
    <n v="39.9"/>
    <n v="2.2000000000000002"/>
    <n v="259.39999999999998"/>
    <n v="329"/>
    <n v="90.1"/>
    <n v="365.14983351831302"/>
    <n v="0"/>
    <n v="0"/>
    <x v="0"/>
  </r>
  <r>
    <x v="7"/>
    <x v="2"/>
    <x v="15"/>
    <n v="33.9"/>
    <n v="5"/>
    <n v="205"/>
    <n v="352"/>
    <n v="96.4"/>
    <n v="365.14522821576759"/>
    <n v="0"/>
    <n v="0"/>
    <x v="0"/>
  </r>
  <r>
    <x v="7"/>
    <x v="13"/>
    <x v="28"/>
    <n v="16"/>
    <n v="0.2"/>
    <n v="214"/>
    <n v="4038"/>
    <n v="46.1"/>
    <n v="8759.2190889370922"/>
    <n v="1"/>
    <n v="0"/>
    <x v="0"/>
  </r>
  <r>
    <x v="7"/>
    <x v="13"/>
    <x v="29"/>
    <n v="13.2"/>
    <n v="0.3"/>
    <n v="104.8"/>
    <n v="363"/>
    <n v="99.5"/>
    <n v="364.8241206030151"/>
    <n v="0"/>
    <n v="0"/>
    <x v="0"/>
  </r>
  <r>
    <x v="7"/>
    <x v="10"/>
    <x v="16"/>
    <n v="26.2"/>
    <n v="0.4"/>
    <n v="217.1"/>
    <n v="8682"/>
    <n v="99.1"/>
    <n v="8760.8476286579225"/>
    <n v="1"/>
    <n v="0"/>
    <x v="0"/>
  </r>
  <r>
    <x v="7"/>
    <x v="4"/>
    <x v="30"/>
    <n v="19"/>
    <n v="2"/>
    <n v="111"/>
    <n v="3236"/>
    <n v="36.9"/>
    <n v="8769.6476964769645"/>
    <n v="1"/>
    <n v="0"/>
    <x v="0"/>
  </r>
  <r>
    <x v="7"/>
    <x v="4"/>
    <x v="6"/>
    <n v="20.399999999999999"/>
    <n v="0"/>
    <n v="327"/>
    <n v="7340"/>
    <n v="83.8"/>
    <n v="8758.9498806682586"/>
    <n v="1"/>
    <n v="0"/>
    <x v="0"/>
  </r>
  <r>
    <x v="8"/>
    <x v="8"/>
    <x v="31"/>
    <n v="31.9"/>
    <n v="0.2"/>
    <n v="202"/>
    <n v="338"/>
    <n v="92.6"/>
    <n v="365.01079913606912"/>
    <n v="0"/>
    <n v="1"/>
    <x v="0"/>
  </r>
  <r>
    <x v="8"/>
    <x v="8"/>
    <x v="10"/>
    <n v="27.3"/>
    <n v="2"/>
    <n v="248"/>
    <n v="7855"/>
    <n v="89.7"/>
    <n v="8756.9676700111486"/>
    <n v="1"/>
    <n v="1"/>
    <x v="0"/>
  </r>
  <r>
    <x v="8"/>
    <x v="8"/>
    <x v="10"/>
    <n v="37.6"/>
    <n v="4.5"/>
    <n v="214.4"/>
    <n v="364"/>
    <n v="99.7"/>
    <n v="365.09528585757272"/>
    <n v="0"/>
    <n v="1"/>
    <x v="0"/>
  </r>
  <r>
    <x v="8"/>
    <x v="8"/>
    <x v="32"/>
    <n v="30.8"/>
    <n v="5"/>
    <n v="218"/>
    <n v="321"/>
    <n v="87.9"/>
    <n v="365.18771331058019"/>
    <n v="0"/>
    <n v="1"/>
    <x v="0"/>
  </r>
  <r>
    <x v="8"/>
    <x v="8"/>
    <x v="33"/>
    <n v="27.9"/>
    <n v="2"/>
    <n v="156"/>
    <n v="338"/>
    <n v="92.6"/>
    <n v="365.01079913606912"/>
    <n v="0"/>
    <n v="1"/>
    <x v="0"/>
  </r>
  <r>
    <x v="8"/>
    <x v="8"/>
    <x v="34"/>
    <n v="17.5"/>
    <n v="2"/>
    <n v="126"/>
    <n v="258"/>
    <n v="70.7"/>
    <n v="364.92220650636489"/>
    <n v="0"/>
    <n v="1"/>
    <x v="0"/>
  </r>
  <r>
    <x v="8"/>
    <x v="5"/>
    <x v="35"/>
    <n v="19.899999999999999"/>
    <n v="1.6"/>
    <n v="90.8"/>
    <n v="228"/>
    <n v="62.5"/>
    <n v="364.8"/>
    <n v="0"/>
    <n v="0"/>
    <x v="0"/>
  </r>
  <r>
    <x v="8"/>
    <x v="5"/>
    <x v="7"/>
    <n v="27.8"/>
    <n v="0.5"/>
    <n v="429.2"/>
    <n v="7389"/>
    <n v="84.3"/>
    <n v="8765.1245551601423"/>
    <n v="1"/>
    <n v="1"/>
    <x v="0"/>
  </r>
  <r>
    <x v="8"/>
    <x v="5"/>
    <x v="36"/>
    <n v="32.4"/>
    <n v="1"/>
    <n v="496"/>
    <n v="8661"/>
    <n v="98.9"/>
    <n v="8757.3306370070768"/>
    <n v="1"/>
    <n v="1"/>
    <x v="0"/>
  </r>
  <r>
    <x v="8"/>
    <x v="5"/>
    <x v="36"/>
    <n v="32.4"/>
    <n v="7.2"/>
    <n v="207.1"/>
    <n v="359"/>
    <n v="98.4"/>
    <n v="364.83739837398372"/>
    <n v="0"/>
    <n v="1"/>
    <x v="0"/>
  </r>
  <r>
    <x v="8"/>
    <x v="5"/>
    <x v="37"/>
    <n v="21.5"/>
    <n v="3.6"/>
    <n v="54.5"/>
    <n v="92"/>
    <n v="25.2"/>
    <n v="365.07936507936506"/>
    <n v="0"/>
    <n v="0"/>
    <x v="0"/>
  </r>
  <r>
    <x v="8"/>
    <x v="5"/>
    <x v="38"/>
    <n v="19.5"/>
    <n v="1"/>
    <n v="76.5"/>
    <n v="363"/>
    <n v="99.5"/>
    <n v="364.8241206030151"/>
    <n v="0"/>
    <n v="0"/>
    <x v="0"/>
  </r>
  <r>
    <x v="8"/>
    <x v="6"/>
    <x v="39"/>
    <n v="25.1"/>
    <n v="1.8"/>
    <n v="117.1"/>
    <n v="348"/>
    <n v="95.3"/>
    <n v="365.16264428121724"/>
    <n v="0"/>
    <n v="1"/>
    <x v="0"/>
  </r>
  <r>
    <x v="8"/>
    <x v="6"/>
    <x v="40"/>
    <n v="27"/>
    <n v="4"/>
    <n v="285"/>
    <n v="354"/>
    <n v="97"/>
    <n v="364.94845360824741"/>
    <n v="0"/>
    <n v="1"/>
    <x v="0"/>
  </r>
  <r>
    <x v="8"/>
    <x v="6"/>
    <x v="41"/>
    <n v="24"/>
    <n v="3.7"/>
    <n v="157"/>
    <n v="347"/>
    <n v="95.1"/>
    <n v="364.87907465825447"/>
    <n v="0"/>
    <n v="1"/>
    <x v="0"/>
  </r>
  <r>
    <x v="8"/>
    <x v="6"/>
    <x v="42"/>
    <n v="25.9"/>
    <n v="2.5"/>
    <n v="224.2"/>
    <n v="358"/>
    <n v="98.1"/>
    <n v="364.93374108053007"/>
    <n v="0"/>
    <n v="1"/>
    <x v="0"/>
  </r>
  <r>
    <x v="8"/>
    <x v="14"/>
    <x v="43"/>
    <n v="18.8"/>
    <n v="1.8"/>
    <n v="101.4"/>
    <n v="357"/>
    <n v="97.8"/>
    <n v="365.0306748466258"/>
    <n v="0"/>
    <n v="1"/>
    <x v="0"/>
  </r>
  <r>
    <x v="8"/>
    <x v="14"/>
    <x v="44"/>
    <n v="27.2"/>
    <n v="0"/>
    <n v="349"/>
    <n v="8072"/>
    <n v="92.1"/>
    <n v="8764.3865363735076"/>
    <n v="1"/>
    <n v="1"/>
    <x v="0"/>
  </r>
  <r>
    <x v="8"/>
    <x v="14"/>
    <x v="44"/>
    <n v="25.5"/>
    <n v="4"/>
    <n v="128"/>
    <n v="217"/>
    <n v="59.5"/>
    <n v="364.70588235294116"/>
    <n v="0"/>
    <n v="1"/>
    <x v="0"/>
  </r>
  <r>
    <x v="8"/>
    <x v="14"/>
    <x v="45"/>
    <n v="24.1"/>
    <n v="4"/>
    <n v="184"/>
    <n v="331"/>
    <n v="90.7"/>
    <n v="364.9393605292172"/>
    <n v="0"/>
    <n v="1"/>
    <x v="0"/>
  </r>
  <r>
    <x v="8"/>
    <x v="1"/>
    <x v="17"/>
    <n v="31.8"/>
    <n v="1"/>
    <n v="236"/>
    <n v="8560"/>
    <n v="97.7"/>
    <n v="8761.5148413510742"/>
    <n v="1"/>
    <n v="1"/>
    <x v="0"/>
  </r>
  <r>
    <x v="8"/>
    <x v="1"/>
    <x v="17"/>
    <n v="22.9"/>
    <n v="4"/>
    <n v="136"/>
    <n v="296"/>
    <n v="81.099999999999994"/>
    <n v="364.98150431565972"/>
    <n v="0"/>
    <n v="1"/>
    <x v="0"/>
  </r>
  <r>
    <x v="8"/>
    <x v="1"/>
    <x v="2"/>
    <n v="29.4"/>
    <n v="4.8"/>
    <n v="183"/>
    <n v="272"/>
    <n v="74.5"/>
    <n v="365.1006711409396"/>
    <n v="0"/>
    <n v="1"/>
    <x v="0"/>
  </r>
  <r>
    <x v="8"/>
    <x v="1"/>
    <x v="18"/>
    <n v="32.9"/>
    <n v="1"/>
    <n v="468"/>
    <n v="8639"/>
    <n v="98.6"/>
    <n v="8761.6632860040572"/>
    <n v="1"/>
    <n v="1"/>
    <x v="0"/>
  </r>
  <r>
    <x v="8"/>
    <x v="1"/>
    <x v="46"/>
    <n v="29.8"/>
    <n v="2.2000000000000002"/>
    <n v="204"/>
    <n v="230"/>
    <n v="63"/>
    <n v="365.07936507936506"/>
    <n v="0"/>
    <n v="1"/>
    <x v="0"/>
  </r>
  <r>
    <x v="8"/>
    <x v="0"/>
    <x v="19"/>
    <n v="61.1"/>
    <n v="3"/>
    <n v="515"/>
    <n v="8733"/>
    <n v="99.7"/>
    <n v="8759.2778335005005"/>
    <n v="1"/>
    <n v="1"/>
    <x v="0"/>
  </r>
  <r>
    <x v="8"/>
    <x v="0"/>
    <x v="47"/>
    <n v="34.4"/>
    <n v="3"/>
    <n v="423"/>
    <n v="6414"/>
    <n v="73.2"/>
    <n v="8762.2950819672133"/>
    <n v="1"/>
    <n v="1"/>
    <x v="0"/>
  </r>
  <r>
    <x v="8"/>
    <x v="0"/>
    <x v="47"/>
    <n v="35.6"/>
    <n v="2"/>
    <n v="299"/>
    <n v="257"/>
    <n v="70.400000000000006"/>
    <n v="365.05681818181813"/>
    <n v="0"/>
    <n v="1"/>
    <x v="0"/>
  </r>
  <r>
    <x v="8"/>
    <x v="0"/>
    <x v="0"/>
    <n v="40.799999999999997"/>
    <n v="3"/>
    <n v="375"/>
    <n v="6350"/>
    <n v="72.5"/>
    <n v="8758.6206896551721"/>
    <n v="1"/>
    <n v="1"/>
    <x v="0"/>
  </r>
  <r>
    <x v="8"/>
    <x v="0"/>
    <x v="0"/>
    <n v="40.6"/>
    <n v="3.1"/>
    <n v="245.3"/>
    <n v="258"/>
    <n v="70.7"/>
    <n v="364.92220650636489"/>
    <n v="0"/>
    <n v="1"/>
    <x v="0"/>
  </r>
  <r>
    <x v="8"/>
    <x v="0"/>
    <x v="48"/>
    <n v="32.299999999999997"/>
    <n v="2"/>
    <n v="272"/>
    <n v="303"/>
    <n v="83"/>
    <n v="365.06024096385545"/>
    <n v="0"/>
    <n v="1"/>
    <x v="0"/>
  </r>
  <r>
    <x v="8"/>
    <x v="0"/>
    <x v="49"/>
    <n v="46.6"/>
    <n v="4"/>
    <n v="357"/>
    <n v="232"/>
    <n v="63.6"/>
    <n v="364.77987421383648"/>
    <n v="0"/>
    <n v="1"/>
    <x v="0"/>
  </r>
  <r>
    <x v="8"/>
    <x v="0"/>
    <x v="50"/>
    <n v="37.4"/>
    <n v="3"/>
    <n v="198"/>
    <n v="362"/>
    <n v="99.2"/>
    <n v="364.91935483870969"/>
    <n v="0"/>
    <n v="1"/>
    <x v="0"/>
  </r>
  <r>
    <x v="8"/>
    <x v="7"/>
    <x v="51"/>
    <n v="30.5"/>
    <n v="5.4"/>
    <n v="114.5"/>
    <n v="352"/>
    <n v="96.4"/>
    <n v="365.14522821576759"/>
    <n v="0"/>
    <n v="1"/>
    <x v="0"/>
  </r>
  <r>
    <x v="8"/>
    <x v="7"/>
    <x v="21"/>
    <n v="28.3"/>
    <n v="1.8"/>
    <n v="92.9"/>
    <n v="349"/>
    <n v="95.6"/>
    <n v="365.06276150627616"/>
    <n v="0"/>
    <n v="0"/>
    <x v="0"/>
  </r>
  <r>
    <x v="8"/>
    <x v="7"/>
    <x v="22"/>
    <n v="27.9"/>
    <n v="6"/>
    <n v="111.6"/>
    <n v="299"/>
    <n v="81.900000000000006"/>
    <n v="365.07936507936506"/>
    <n v="0"/>
    <n v="1"/>
    <x v="0"/>
  </r>
  <r>
    <x v="8"/>
    <x v="7"/>
    <x v="52"/>
    <n v="25.8"/>
    <n v="3.1"/>
    <n v="98.7"/>
    <n v="156"/>
    <n v="42.7"/>
    <n v="365.33957845433252"/>
    <n v="0"/>
    <n v="0"/>
    <x v="0"/>
  </r>
  <r>
    <x v="8"/>
    <x v="7"/>
    <x v="23"/>
    <n v="32.4"/>
    <n v="4.9000000000000004"/>
    <n v="121.3"/>
    <n v="205"/>
    <n v="56.2"/>
    <n v="364.76868327402133"/>
    <n v="0"/>
    <n v="1"/>
    <x v="0"/>
  </r>
  <r>
    <x v="8"/>
    <x v="7"/>
    <x v="53"/>
    <n v="26.3"/>
    <n v="4.2"/>
    <n v="79.400000000000006"/>
    <n v="237"/>
    <n v="64.900000000000006"/>
    <n v="365.17719568567026"/>
    <n v="0"/>
    <n v="0"/>
    <x v="0"/>
  </r>
  <r>
    <x v="8"/>
    <x v="11"/>
    <x v="54"/>
    <n v="26.7"/>
    <n v="1"/>
    <n v="178"/>
    <n v="314"/>
    <n v="86"/>
    <n v="365.11627906976742"/>
    <n v="0"/>
    <n v="1"/>
    <x v="0"/>
  </r>
  <r>
    <x v="8"/>
    <x v="11"/>
    <x v="24"/>
    <n v="39.5"/>
    <n v="1"/>
    <n v="429"/>
    <n v="7544"/>
    <n v="86.1"/>
    <n v="8761.9047619047633"/>
    <n v="1"/>
    <n v="1"/>
    <x v="0"/>
  </r>
  <r>
    <x v="8"/>
    <x v="11"/>
    <x v="55"/>
    <n v="31.8"/>
    <n v="2"/>
    <n v="191"/>
    <n v="146"/>
    <n v="40"/>
    <n v="365"/>
    <n v="0"/>
    <n v="1"/>
    <x v="0"/>
  </r>
  <r>
    <x v="8"/>
    <x v="9"/>
    <x v="56"/>
    <n v="27.9"/>
    <n v="4"/>
    <n v="218.2"/>
    <n v="318"/>
    <n v="87.1"/>
    <n v="365.09758897818602"/>
    <n v="0"/>
    <n v="1"/>
    <x v="0"/>
  </r>
  <r>
    <x v="8"/>
    <x v="9"/>
    <x v="25"/>
    <n v="50.7"/>
    <n v="13"/>
    <n v="595"/>
    <n v="8134"/>
    <n v="92.9"/>
    <n v="8755.6512378902044"/>
    <n v="1"/>
    <n v="1"/>
    <x v="0"/>
  </r>
  <r>
    <x v="8"/>
    <x v="9"/>
    <x v="25"/>
    <n v="24.5"/>
    <n v="3.3"/>
    <n v="113.6"/>
    <n v="323"/>
    <n v="88.5"/>
    <n v="364.9717514124294"/>
    <n v="0"/>
    <n v="1"/>
    <x v="0"/>
  </r>
  <r>
    <x v="8"/>
    <x v="9"/>
    <x v="57"/>
    <n v="42.4"/>
    <n v="0.8"/>
    <n v="476"/>
    <n v="5841"/>
    <n v="66.7"/>
    <n v="8757.1214392803595"/>
    <n v="1"/>
    <n v="1"/>
    <x v="0"/>
  </r>
  <r>
    <x v="8"/>
    <x v="9"/>
    <x v="58"/>
    <n v="29.7"/>
    <n v="4.7"/>
    <n v="171.6"/>
    <n v="310"/>
    <n v="84.9"/>
    <n v="365.13545347467607"/>
    <n v="0"/>
    <n v="1"/>
    <x v="0"/>
  </r>
  <r>
    <x v="8"/>
    <x v="9"/>
    <x v="59"/>
    <n v="26.3"/>
    <n v="2.2000000000000002"/>
    <n v="137.69999999999999"/>
    <n v="301"/>
    <n v="82.5"/>
    <n v="364.84848484848487"/>
    <n v="0"/>
    <n v="1"/>
    <x v="0"/>
  </r>
  <r>
    <x v="8"/>
    <x v="9"/>
    <x v="12"/>
    <n v="41.3"/>
    <n v="0.7"/>
    <n v="368.8"/>
    <n v="6549"/>
    <n v="74.8"/>
    <n v="8755.3475935828883"/>
    <n v="1"/>
    <n v="1"/>
    <x v="0"/>
  </r>
  <r>
    <x v="8"/>
    <x v="12"/>
    <x v="60"/>
    <n v="23.7"/>
    <n v="3"/>
    <n v="133"/>
    <n v="282"/>
    <n v="77.3"/>
    <n v="364.81241914618369"/>
    <n v="0"/>
    <n v="1"/>
    <x v="0"/>
  </r>
  <r>
    <x v="8"/>
    <x v="12"/>
    <x v="26"/>
    <n v="23.9"/>
    <n v="0"/>
    <n v="281"/>
    <n v="8536"/>
    <n v="97.4"/>
    <n v="8763.8603696098562"/>
    <n v="1"/>
    <n v="1"/>
    <x v="0"/>
  </r>
  <r>
    <x v="8"/>
    <x v="12"/>
    <x v="61"/>
    <n v="26.6"/>
    <n v="1.8"/>
    <n v="137.1"/>
    <n v="304"/>
    <n v="83.3"/>
    <n v="364.94597839135656"/>
    <n v="0"/>
    <n v="1"/>
    <x v="0"/>
  </r>
  <r>
    <x v="8"/>
    <x v="3"/>
    <x v="62"/>
    <n v="23"/>
    <n v="1.9"/>
    <n v="114.3"/>
    <n v="243"/>
    <n v="66.599999999999994"/>
    <n v="364.8648648648649"/>
    <n v="0"/>
    <n v="1"/>
    <x v="0"/>
  </r>
  <r>
    <x v="8"/>
    <x v="3"/>
    <x v="63"/>
    <n v="20.5"/>
    <n v="0.8"/>
    <n v="262.10000000000002"/>
    <n v="8639"/>
    <n v="98.6"/>
    <n v="8761.6632860040572"/>
    <n v="1"/>
    <n v="1"/>
    <x v="0"/>
  </r>
  <r>
    <x v="8"/>
    <x v="3"/>
    <x v="64"/>
    <n v="20"/>
    <n v="4"/>
    <n v="124"/>
    <n v="185"/>
    <n v="50.7"/>
    <n v="364.89151873767258"/>
    <n v="0"/>
    <n v="1"/>
    <x v="0"/>
  </r>
  <r>
    <x v="8"/>
    <x v="3"/>
    <x v="4"/>
    <n v="19.2"/>
    <n v="1"/>
    <n v="89"/>
    <n v="282"/>
    <n v="77.3"/>
    <n v="364.81241914618369"/>
    <n v="0"/>
    <n v="0"/>
    <x v="0"/>
  </r>
  <r>
    <x v="8"/>
    <x v="3"/>
    <x v="65"/>
    <n v="20.399999999999999"/>
    <n v="5"/>
    <n v="95"/>
    <n v="266"/>
    <n v="72.900000000000006"/>
    <n v="364.88340192043893"/>
    <n v="0"/>
    <n v="0"/>
    <x v="0"/>
  </r>
  <r>
    <x v="8"/>
    <x v="3"/>
    <x v="66"/>
    <n v="19.2"/>
    <n v="1"/>
    <n v="89"/>
    <n v="282"/>
    <n v="77.3"/>
    <n v="364.81241914618369"/>
    <n v="0"/>
    <n v="0"/>
    <x v="0"/>
  </r>
  <r>
    <x v="8"/>
    <x v="2"/>
    <x v="27"/>
    <n v="45.8"/>
    <n v="1"/>
    <n v="624"/>
    <n v="8256"/>
    <n v="94.2"/>
    <n v="8764.3312101910833"/>
    <n v="1"/>
    <n v="1"/>
    <x v="0"/>
  </r>
  <r>
    <x v="8"/>
    <x v="2"/>
    <x v="27"/>
    <n v="42.9"/>
    <n v="5"/>
    <n v="219"/>
    <n v="350"/>
    <n v="95.9"/>
    <n v="364.96350364963502"/>
    <n v="0"/>
    <n v="1"/>
    <x v="0"/>
  </r>
  <r>
    <x v="8"/>
    <x v="2"/>
    <x v="14"/>
    <n v="44.5"/>
    <n v="1"/>
    <n v="641"/>
    <n v="8120"/>
    <n v="92.7"/>
    <n v="8759.4390507011867"/>
    <n v="1"/>
    <n v="1"/>
    <x v="0"/>
  </r>
  <r>
    <x v="8"/>
    <x v="2"/>
    <x v="14"/>
    <n v="42.1"/>
    <n v="1.6"/>
    <n v="229.6"/>
    <n v="355"/>
    <n v="97.3"/>
    <n v="364.85097636176772"/>
    <n v="0"/>
    <n v="1"/>
    <x v="0"/>
  </r>
  <r>
    <x v="8"/>
    <x v="2"/>
    <x v="15"/>
    <n v="44.3"/>
    <n v="5"/>
    <n v="227"/>
    <n v="328"/>
    <n v="89.9"/>
    <n v="364.84983314794215"/>
    <n v="0"/>
    <n v="1"/>
    <x v="0"/>
  </r>
  <r>
    <x v="8"/>
    <x v="2"/>
    <x v="67"/>
    <n v="42.3"/>
    <n v="5"/>
    <n v="418"/>
    <n v="357"/>
    <n v="97.8"/>
    <n v="365.0306748466258"/>
    <n v="0"/>
    <n v="1"/>
    <x v="0"/>
  </r>
  <r>
    <x v="8"/>
    <x v="2"/>
    <x v="68"/>
    <n v="40.9"/>
    <n v="5"/>
    <n v="224"/>
    <n v="347"/>
    <n v="95.1"/>
    <n v="364.87907465825447"/>
    <n v="0"/>
    <n v="1"/>
    <x v="0"/>
  </r>
  <r>
    <x v="8"/>
    <x v="2"/>
    <x v="69"/>
    <n v="49.1"/>
    <n v="5"/>
    <n v="320"/>
    <n v="359"/>
    <n v="98.4"/>
    <n v="364.83739837398372"/>
    <n v="0"/>
    <n v="1"/>
    <x v="0"/>
  </r>
  <r>
    <x v="8"/>
    <x v="2"/>
    <x v="70"/>
    <n v="21.8"/>
    <n v="5"/>
    <n v="88"/>
    <n v="245"/>
    <n v="67.099999999999994"/>
    <n v="365.12667660208649"/>
    <n v="0"/>
    <n v="0"/>
    <x v="0"/>
  </r>
  <r>
    <x v="8"/>
    <x v="15"/>
    <x v="71"/>
    <n v="37"/>
    <n v="0"/>
    <n v="379.7"/>
    <n v="7465"/>
    <n v="85.2"/>
    <n v="8761.7370892018771"/>
    <n v="1"/>
    <n v="1"/>
    <x v="0"/>
  </r>
  <r>
    <x v="8"/>
    <x v="15"/>
    <x v="71"/>
    <n v="31.2"/>
    <n v="2"/>
    <n v="222.7"/>
    <n v="333"/>
    <n v="91.2"/>
    <n v="365.13157894736838"/>
    <n v="0"/>
    <n v="1"/>
    <x v="0"/>
  </r>
  <r>
    <x v="8"/>
    <x v="15"/>
    <x v="72"/>
    <n v="28.4"/>
    <n v="0.4"/>
    <n v="201.1"/>
    <n v="337"/>
    <n v="92.3"/>
    <n v="365.11375947995668"/>
    <n v="0"/>
    <n v="1"/>
    <x v="0"/>
  </r>
  <r>
    <x v="8"/>
    <x v="13"/>
    <x v="28"/>
    <n v="22.9"/>
    <n v="0.1"/>
    <n v="340.6"/>
    <n v="7880"/>
    <n v="90"/>
    <n v="8755.5555555555547"/>
    <n v="1"/>
    <n v="1"/>
    <x v="0"/>
  </r>
  <r>
    <x v="8"/>
    <x v="13"/>
    <x v="28"/>
    <n v="18.399999999999999"/>
    <n v="0.7"/>
    <n v="100.8"/>
    <n v="353"/>
    <n v="96.7"/>
    <n v="365.04653567735261"/>
    <n v="0"/>
    <n v="1"/>
    <x v="0"/>
  </r>
  <r>
    <x v="8"/>
    <x v="13"/>
    <x v="73"/>
    <n v="22.7"/>
    <n v="1.2"/>
    <n v="169.2"/>
    <n v="322"/>
    <n v="88.2"/>
    <n v="365.07936507936506"/>
    <n v="0"/>
    <n v="1"/>
    <x v="0"/>
  </r>
  <r>
    <x v="8"/>
    <x v="13"/>
    <x v="74"/>
    <n v="18.100000000000001"/>
    <n v="2"/>
    <n v="154"/>
    <n v="318"/>
    <n v="87.1"/>
    <n v="365.09758897818602"/>
    <n v="0"/>
    <n v="1"/>
    <x v="0"/>
  </r>
  <r>
    <x v="8"/>
    <x v="13"/>
    <x v="29"/>
    <n v="15.2"/>
    <n v="1.1000000000000001"/>
    <n v="69.099999999999994"/>
    <n v="360"/>
    <n v="98.6"/>
    <n v="365.11156186612578"/>
    <n v="0"/>
    <n v="0"/>
    <x v="0"/>
  </r>
  <r>
    <x v="8"/>
    <x v="10"/>
    <x v="16"/>
    <n v="30.9"/>
    <n v="0.1"/>
    <n v="313.2"/>
    <n v="8513"/>
    <n v="97.2"/>
    <n v="8758.2304526748976"/>
    <n v="1"/>
    <n v="1"/>
    <x v="0"/>
  </r>
  <r>
    <x v="8"/>
    <x v="10"/>
    <x v="75"/>
    <n v="32.9"/>
    <n v="0.3"/>
    <n v="378.9"/>
    <n v="7329"/>
    <n v="83.7"/>
    <n v="8756.2724014336909"/>
    <n v="1"/>
    <n v="1"/>
    <x v="0"/>
  </r>
  <r>
    <x v="8"/>
    <x v="4"/>
    <x v="30"/>
    <n v="17.3"/>
    <n v="0.1"/>
    <n v="152.80000000000001"/>
    <n v="7973"/>
    <n v="91"/>
    <n v="8761.538461538461"/>
    <n v="1"/>
    <n v="1"/>
    <x v="0"/>
  </r>
  <r>
    <x v="8"/>
    <x v="4"/>
    <x v="30"/>
    <n v="17.100000000000001"/>
    <n v="1.1000000000000001"/>
    <n v="126.2"/>
    <n v="347"/>
    <n v="95.1"/>
    <n v="364.87907465825447"/>
    <n v="0"/>
    <n v="1"/>
    <x v="0"/>
  </r>
  <r>
    <x v="8"/>
    <x v="4"/>
    <x v="6"/>
    <n v="21.9"/>
    <n v="0"/>
    <n v="313"/>
    <n v="8073"/>
    <n v="92.2"/>
    <n v="8755.965292841649"/>
    <n v="1"/>
    <n v="1"/>
    <x v="0"/>
  </r>
  <r>
    <x v="8"/>
    <x v="4"/>
    <x v="76"/>
    <n v="15.3"/>
    <n v="1.1000000000000001"/>
    <n v="110.4"/>
    <n v="352"/>
    <n v="96.4"/>
    <n v="365.14522821576759"/>
    <n v="0"/>
    <n v="1"/>
    <x v="0"/>
  </r>
  <r>
    <x v="8"/>
    <x v="4"/>
    <x v="77"/>
    <n v="19.7"/>
    <n v="4.3"/>
    <n v="88.2"/>
    <n v="239"/>
    <n v="65.5"/>
    <n v="364.8854961832061"/>
    <n v="0"/>
    <n v="0"/>
    <x v="0"/>
  </r>
  <r>
    <x v="8"/>
    <x v="4"/>
    <x v="78"/>
    <n v="23"/>
    <n v="1.3"/>
    <n v="124.1"/>
    <n v="312"/>
    <n v="85.5"/>
    <n v="364.91228070175441"/>
    <n v="0"/>
    <n v="1"/>
    <x v="0"/>
  </r>
  <r>
    <x v="9"/>
    <x v="8"/>
    <x v="79"/>
    <n v="32.299999999999997"/>
    <n v="1"/>
    <n v="242"/>
    <n v="7453"/>
    <n v="85.1"/>
    <n v="8757.9318448883678"/>
    <n v="1"/>
    <n v="1"/>
    <x v="1"/>
  </r>
  <r>
    <x v="9"/>
    <x v="8"/>
    <x v="79"/>
    <n v="32.5"/>
    <n v="7.1"/>
    <n v="139.69999999999999"/>
    <n v="329"/>
    <n v="90.1"/>
    <n v="365.14983351831302"/>
    <n v="0"/>
    <n v="1"/>
    <x v="1"/>
  </r>
  <r>
    <x v="9"/>
    <x v="8"/>
    <x v="31"/>
    <n v="28.3"/>
    <n v="1"/>
    <n v="141"/>
    <n v="361"/>
    <n v="98.9"/>
    <n v="365.01516683518702"/>
    <n v="0"/>
    <n v="1"/>
    <x v="1"/>
  </r>
  <r>
    <x v="9"/>
    <x v="8"/>
    <x v="32"/>
    <n v="29.9"/>
    <n v="5"/>
    <n v="159"/>
    <n v="357"/>
    <n v="97.8"/>
    <n v="365.0306748466258"/>
    <n v="0"/>
    <n v="1"/>
    <x v="1"/>
  </r>
  <r>
    <x v="9"/>
    <x v="8"/>
    <x v="33"/>
    <n v="21.8"/>
    <n v="2"/>
    <n v="157"/>
    <n v="356"/>
    <n v="97.5"/>
    <n v="365.12820512820514"/>
    <n v="0"/>
    <n v="1"/>
    <x v="1"/>
  </r>
  <r>
    <x v="9"/>
    <x v="8"/>
    <x v="34"/>
    <n v="20.399999999999999"/>
    <n v="3"/>
    <n v="109.4"/>
    <n v="357"/>
    <n v="97.8"/>
    <n v="365.0306748466258"/>
    <n v="0"/>
    <n v="1"/>
    <x v="1"/>
  </r>
  <r>
    <x v="9"/>
    <x v="5"/>
    <x v="35"/>
    <n v="17.399999999999999"/>
    <n v="0.9"/>
    <n v="89.1"/>
    <n v="353"/>
    <n v="96.7"/>
    <n v="365.04653567735261"/>
    <n v="0"/>
    <n v="0"/>
    <x v="0"/>
  </r>
  <r>
    <x v="9"/>
    <x v="5"/>
    <x v="7"/>
    <n v="27.8"/>
    <n v="0.6"/>
    <n v="344"/>
    <n v="3576"/>
    <n v="40.799999999999997"/>
    <n v="8764.7058823529424"/>
    <n v="1"/>
    <n v="1"/>
    <x v="1"/>
  </r>
  <r>
    <x v="9"/>
    <x v="5"/>
    <x v="36"/>
    <n v="32.9"/>
    <n v="0.6"/>
    <n v="343.3"/>
    <n v="3078"/>
    <n v="35.1"/>
    <n v="8769.2307692307695"/>
    <n v="1"/>
    <n v="1"/>
    <x v="1"/>
  </r>
  <r>
    <x v="9"/>
    <x v="5"/>
    <x v="36"/>
    <n v="23.5"/>
    <n v="4"/>
    <n v="136"/>
    <n v="365"/>
    <n v="100"/>
    <n v="365"/>
    <n v="0"/>
    <n v="1"/>
    <x v="1"/>
  </r>
  <r>
    <x v="9"/>
    <x v="5"/>
    <x v="37"/>
    <n v="19.399999999999999"/>
    <n v="6"/>
    <n v="67.3"/>
    <n v="291"/>
    <n v="79.7"/>
    <n v="365.11919698870764"/>
    <n v="0"/>
    <n v="0"/>
    <x v="0"/>
  </r>
  <r>
    <x v="9"/>
    <x v="5"/>
    <x v="80"/>
    <n v="19.7"/>
    <n v="6"/>
    <n v="90"/>
    <n v="82"/>
    <n v="22.5"/>
    <n v="364.44444444444446"/>
    <n v="0"/>
    <n v="0"/>
    <x v="0"/>
  </r>
  <r>
    <x v="9"/>
    <x v="5"/>
    <x v="38"/>
    <n v="16.100000000000001"/>
    <n v="1.4"/>
    <n v="58.4"/>
    <n v="365"/>
    <n v="100"/>
    <n v="365"/>
    <n v="0"/>
    <n v="0"/>
    <x v="0"/>
  </r>
  <r>
    <x v="9"/>
    <x v="6"/>
    <x v="39"/>
    <n v="23.2"/>
    <n v="2.7"/>
    <n v="123"/>
    <n v="330"/>
    <n v="90.4"/>
    <n v="365.04424778761057"/>
    <n v="0"/>
    <n v="1"/>
    <x v="1"/>
  </r>
  <r>
    <x v="9"/>
    <x v="6"/>
    <x v="40"/>
    <n v="25.7"/>
    <n v="5"/>
    <n v="137"/>
    <n v="348"/>
    <n v="95.3"/>
    <n v="365.16264428121724"/>
    <n v="0"/>
    <n v="1"/>
    <x v="1"/>
  </r>
  <r>
    <x v="9"/>
    <x v="6"/>
    <x v="41"/>
    <n v="21.9"/>
    <n v="2.5"/>
    <n v="139"/>
    <n v="358"/>
    <n v="98.1"/>
    <n v="364.93374108053007"/>
    <n v="0"/>
    <n v="1"/>
    <x v="1"/>
  </r>
  <r>
    <x v="9"/>
    <x v="6"/>
    <x v="42"/>
    <n v="25.7"/>
    <n v="2.5"/>
    <n v="136.1"/>
    <n v="362"/>
    <n v="99.2"/>
    <n v="364.91935483870969"/>
    <n v="0"/>
    <n v="1"/>
    <x v="1"/>
  </r>
  <r>
    <x v="9"/>
    <x v="14"/>
    <x v="43"/>
    <n v="17.3"/>
    <n v="1.8"/>
    <n v="74.400000000000006"/>
    <n v="327"/>
    <n v="89.6"/>
    <n v="364.95535714285717"/>
    <n v="0"/>
    <n v="0"/>
    <x v="0"/>
  </r>
  <r>
    <x v="9"/>
    <x v="14"/>
    <x v="44"/>
    <n v="28.3"/>
    <n v="0"/>
    <n v="263"/>
    <n v="8451"/>
    <n v="96.5"/>
    <n v="8757.5129533678755"/>
    <n v="1"/>
    <n v="1"/>
    <x v="1"/>
  </r>
  <r>
    <x v="9"/>
    <x v="14"/>
    <x v="44"/>
    <n v="19.8"/>
    <n v="1.8"/>
    <n v="123.8"/>
    <n v="365"/>
    <n v="100"/>
    <n v="365"/>
    <n v="0"/>
    <n v="1"/>
    <x v="1"/>
  </r>
  <r>
    <x v="9"/>
    <x v="14"/>
    <x v="45"/>
    <n v="23.2"/>
    <n v="2.7"/>
    <n v="148"/>
    <n v="362"/>
    <n v="99.2"/>
    <n v="364.91935483870969"/>
    <n v="0"/>
    <n v="1"/>
    <x v="1"/>
  </r>
  <r>
    <x v="9"/>
    <x v="1"/>
    <x v="17"/>
    <n v="30.5"/>
    <n v="1"/>
    <n v="240"/>
    <n v="8594"/>
    <n v="98.1"/>
    <n v="8760.4485219164126"/>
    <n v="1"/>
    <n v="1"/>
    <x v="1"/>
  </r>
  <r>
    <x v="9"/>
    <x v="1"/>
    <x v="17"/>
    <n v="24.8"/>
    <n v="3.3"/>
    <n v="147"/>
    <n v="304"/>
    <n v="83.3"/>
    <n v="364.94597839135656"/>
    <n v="0"/>
    <n v="1"/>
    <x v="1"/>
  </r>
  <r>
    <x v="9"/>
    <x v="1"/>
    <x v="18"/>
    <n v="30.1"/>
    <n v="1"/>
    <n v="339"/>
    <n v="8557"/>
    <n v="97.7"/>
    <n v="8758.444216990787"/>
    <n v="1"/>
    <n v="1"/>
    <x v="1"/>
  </r>
  <r>
    <x v="9"/>
    <x v="1"/>
    <x v="46"/>
    <n v="37.299999999999997"/>
    <n v="4.5"/>
    <n v="224"/>
    <n v="365"/>
    <n v="100"/>
    <n v="365"/>
    <n v="0"/>
    <n v="1"/>
    <x v="1"/>
  </r>
  <r>
    <x v="9"/>
    <x v="0"/>
    <x v="19"/>
    <n v="55"/>
    <n v="3"/>
    <n v="401"/>
    <n v="8573"/>
    <n v="97.9"/>
    <n v="8756.8947906026551"/>
    <n v="1"/>
    <n v="1"/>
    <x v="1"/>
  </r>
  <r>
    <x v="9"/>
    <x v="0"/>
    <x v="19"/>
    <n v="54.8"/>
    <n v="6.4"/>
    <n v="317.3"/>
    <n v="355"/>
    <n v="97.3"/>
    <n v="364.85097636176772"/>
    <n v="0"/>
    <n v="1"/>
    <x v="1"/>
  </r>
  <r>
    <x v="9"/>
    <x v="0"/>
    <x v="47"/>
    <n v="37.799999999999997"/>
    <n v="1"/>
    <n v="365"/>
    <n v="8370"/>
    <n v="95.5"/>
    <n v="8764.3979057591623"/>
    <n v="1"/>
    <n v="1"/>
    <x v="1"/>
  </r>
  <r>
    <x v="9"/>
    <x v="0"/>
    <x v="47"/>
    <n v="37.299999999999997"/>
    <n v="3"/>
    <n v="246"/>
    <n v="362"/>
    <n v="99.2"/>
    <n v="364.91935483870969"/>
    <n v="0"/>
    <n v="1"/>
    <x v="1"/>
  </r>
  <r>
    <x v="9"/>
    <x v="0"/>
    <x v="0"/>
    <n v="43"/>
    <n v="3"/>
    <n v="348"/>
    <n v="7271"/>
    <n v="83"/>
    <n v="8760.2409638554218"/>
    <n v="1"/>
    <n v="1"/>
    <x v="1"/>
  </r>
  <r>
    <x v="9"/>
    <x v="0"/>
    <x v="0"/>
    <n v="43.2"/>
    <n v="3.1"/>
    <n v="213.6"/>
    <n v="301"/>
    <n v="82.5"/>
    <n v="364.84848484848487"/>
    <n v="0"/>
    <n v="1"/>
    <x v="1"/>
  </r>
  <r>
    <x v="9"/>
    <x v="0"/>
    <x v="48"/>
    <n v="31.4"/>
    <n v="4"/>
    <n v="208"/>
    <n v="350"/>
    <n v="95.9"/>
    <n v="364.96350364963502"/>
    <n v="0"/>
    <n v="1"/>
    <x v="1"/>
  </r>
  <r>
    <x v="9"/>
    <x v="0"/>
    <x v="81"/>
    <n v="22"/>
    <n v="4"/>
    <n v="83"/>
    <n v="61"/>
    <n v="16.7"/>
    <n v="365.26946107784431"/>
    <n v="0"/>
    <n v="0"/>
    <x v="0"/>
  </r>
  <r>
    <x v="9"/>
    <x v="0"/>
    <x v="82"/>
    <n v="39.799999999999997"/>
    <n v="4"/>
    <n v="157"/>
    <n v="340"/>
    <n v="93.2"/>
    <n v="364.80686695278968"/>
    <n v="0"/>
    <n v="1"/>
    <x v="1"/>
  </r>
  <r>
    <x v="9"/>
    <x v="0"/>
    <x v="83"/>
    <n v="32.5"/>
    <n v="4"/>
    <n v="183"/>
    <n v="329"/>
    <n v="90.1"/>
    <n v="365.14983351831302"/>
    <n v="0"/>
    <n v="1"/>
    <x v="1"/>
  </r>
  <r>
    <x v="9"/>
    <x v="0"/>
    <x v="50"/>
    <n v="36.799999999999997"/>
    <n v="3"/>
    <n v="173"/>
    <n v="342"/>
    <n v="93.7"/>
    <n v="364.99466382070437"/>
    <n v="0"/>
    <n v="1"/>
    <x v="1"/>
  </r>
  <r>
    <x v="9"/>
    <x v="7"/>
    <x v="84"/>
    <n v="31.6"/>
    <n v="3.8"/>
    <n v="174.5"/>
    <n v="8668"/>
    <n v="98.9"/>
    <n v="8764.4084934277034"/>
    <n v="1"/>
    <n v="1"/>
    <x v="1"/>
  </r>
  <r>
    <x v="9"/>
    <x v="7"/>
    <x v="84"/>
    <n v="31.5"/>
    <n v="7.9"/>
    <n v="115.5"/>
    <n v="359"/>
    <n v="98.4"/>
    <n v="364.83739837398372"/>
    <n v="0"/>
    <n v="1"/>
    <x v="1"/>
  </r>
  <r>
    <x v="9"/>
    <x v="7"/>
    <x v="51"/>
    <n v="28.2"/>
    <n v="4.5"/>
    <n v="133.4"/>
    <n v="352"/>
    <n v="96.4"/>
    <n v="365.14522821576759"/>
    <n v="0"/>
    <n v="1"/>
    <x v="1"/>
  </r>
  <r>
    <x v="9"/>
    <x v="7"/>
    <x v="21"/>
    <n v="26.4"/>
    <n v="0.1"/>
    <n v="306.5"/>
    <n v="8704"/>
    <n v="99.4"/>
    <n v="8756.5392354124742"/>
    <n v="1"/>
    <n v="1"/>
    <x v="1"/>
  </r>
  <r>
    <x v="9"/>
    <x v="7"/>
    <x v="21"/>
    <n v="24.2"/>
    <n v="1.8"/>
    <n v="109.3"/>
    <n v="365"/>
    <n v="100"/>
    <n v="365"/>
    <n v="0"/>
    <n v="1"/>
    <x v="1"/>
  </r>
  <r>
    <x v="9"/>
    <x v="7"/>
    <x v="22"/>
    <n v="27.9"/>
    <n v="3.6"/>
    <n v="98.8"/>
    <n v="256"/>
    <n v="70.099999999999994"/>
    <n v="365.19258202567761"/>
    <n v="0"/>
    <n v="0"/>
    <x v="0"/>
  </r>
  <r>
    <x v="9"/>
    <x v="7"/>
    <x v="52"/>
    <n v="26.2"/>
    <n v="3.5"/>
    <n v="107.6"/>
    <n v="357"/>
    <n v="97.8"/>
    <n v="365.0306748466258"/>
    <n v="0"/>
    <n v="1"/>
    <x v="1"/>
  </r>
  <r>
    <x v="9"/>
    <x v="7"/>
    <x v="53"/>
    <n v="29.8"/>
    <n v="3.5"/>
    <n v="147.69999999999999"/>
    <n v="364"/>
    <n v="99.7"/>
    <n v="365.09528585757272"/>
    <n v="0"/>
    <n v="1"/>
    <x v="1"/>
  </r>
  <r>
    <x v="9"/>
    <x v="11"/>
    <x v="54"/>
    <n v="24.9"/>
    <n v="1"/>
    <n v="170"/>
    <n v="324"/>
    <n v="88.8"/>
    <n v="364.8648648648649"/>
    <n v="0"/>
    <n v="1"/>
    <x v="1"/>
  </r>
  <r>
    <x v="9"/>
    <x v="11"/>
    <x v="24"/>
    <n v="28.7"/>
    <n v="0"/>
    <n v="415"/>
    <n v="5708"/>
    <n v="65.2"/>
    <n v="8754.6012269938637"/>
    <n v="1"/>
    <n v="1"/>
    <x v="1"/>
  </r>
  <r>
    <x v="9"/>
    <x v="11"/>
    <x v="55"/>
    <n v="28.9"/>
    <n v="2"/>
    <n v="150"/>
    <n v="334"/>
    <n v="91.5"/>
    <n v="365.0273224043716"/>
    <n v="0"/>
    <n v="1"/>
    <x v="1"/>
  </r>
  <r>
    <x v="9"/>
    <x v="9"/>
    <x v="56"/>
    <n v="30"/>
    <n v="2.8"/>
    <n v="118.9"/>
    <n v="352"/>
    <n v="96.4"/>
    <n v="365.14522821576759"/>
    <n v="0"/>
    <n v="1"/>
    <x v="1"/>
  </r>
  <r>
    <x v="9"/>
    <x v="9"/>
    <x v="25"/>
    <n v="38.700000000000003"/>
    <n v="1"/>
    <n v="431"/>
    <n v="6157"/>
    <n v="70.3"/>
    <n v="8758.1792318634434"/>
    <n v="1"/>
    <n v="1"/>
    <x v="1"/>
  </r>
  <r>
    <x v="9"/>
    <x v="9"/>
    <x v="25"/>
    <n v="29.2"/>
    <n v="1"/>
    <n v="133"/>
    <n v="334"/>
    <n v="91.5"/>
    <n v="365.0273224043716"/>
    <n v="0"/>
    <n v="1"/>
    <x v="1"/>
  </r>
  <r>
    <x v="9"/>
    <x v="9"/>
    <x v="57"/>
    <n v="36.299999999999997"/>
    <n v="0.7"/>
    <n v="259.2"/>
    <n v="3682"/>
    <n v="42"/>
    <n v="8766.6666666666661"/>
    <n v="1"/>
    <n v="1"/>
    <x v="1"/>
  </r>
  <r>
    <x v="9"/>
    <x v="9"/>
    <x v="58"/>
    <n v="31.6"/>
    <n v="6"/>
    <n v="164"/>
    <n v="336"/>
    <n v="92.1"/>
    <n v="364.82084690553751"/>
    <n v="0"/>
    <n v="1"/>
    <x v="1"/>
  </r>
  <r>
    <x v="9"/>
    <x v="9"/>
    <x v="59"/>
    <n v="30.6"/>
    <n v="2.9"/>
    <n v="131"/>
    <n v="317"/>
    <n v="86.8"/>
    <n v="365.20737327188942"/>
    <n v="0"/>
    <n v="1"/>
    <x v="1"/>
  </r>
  <r>
    <x v="9"/>
    <x v="9"/>
    <x v="12"/>
    <n v="36.6"/>
    <n v="0.7"/>
    <n v="311.2"/>
    <n v="7493"/>
    <n v="85.5"/>
    <n v="8763.7426900584796"/>
    <n v="1"/>
    <n v="1"/>
    <x v="1"/>
  </r>
  <r>
    <x v="9"/>
    <x v="12"/>
    <x v="60"/>
    <n v="20.9"/>
    <n v="3.3"/>
    <n v="116.6"/>
    <n v="241"/>
    <n v="66"/>
    <n v="365.15151515151513"/>
    <n v="0"/>
    <n v="1"/>
    <x v="1"/>
  </r>
  <r>
    <x v="9"/>
    <x v="12"/>
    <x v="26"/>
    <n v="27.1"/>
    <n v="0"/>
    <n v="309"/>
    <n v="7450"/>
    <n v="85"/>
    <n v="8764.7058823529405"/>
    <n v="1"/>
    <n v="1"/>
    <x v="1"/>
  </r>
  <r>
    <x v="9"/>
    <x v="12"/>
    <x v="61"/>
    <n v="33"/>
    <n v="1.9"/>
    <n v="186.8"/>
    <n v="285"/>
    <n v="78.099999999999994"/>
    <n v="364.91677336747762"/>
    <n v="0"/>
    <n v="1"/>
    <x v="1"/>
  </r>
  <r>
    <x v="9"/>
    <x v="3"/>
    <x v="63"/>
    <n v="19.100000000000001"/>
    <n v="1.2"/>
    <n v="191.2"/>
    <n v="8268"/>
    <n v="94.4"/>
    <n v="8758.4745762711864"/>
    <n v="1"/>
    <n v="1"/>
    <x v="1"/>
  </r>
  <r>
    <x v="9"/>
    <x v="3"/>
    <x v="64"/>
    <n v="17.3"/>
    <n v="5"/>
    <n v="128"/>
    <n v="342"/>
    <n v="93.7"/>
    <n v="364.99466382070437"/>
    <n v="0"/>
    <n v="1"/>
    <x v="1"/>
  </r>
  <r>
    <x v="9"/>
    <x v="3"/>
    <x v="4"/>
    <n v="16.2"/>
    <n v="1"/>
    <n v="75"/>
    <n v="257"/>
    <n v="70.400000000000006"/>
    <n v="365.05681818181813"/>
    <n v="0"/>
    <n v="0"/>
    <x v="0"/>
  </r>
  <r>
    <x v="9"/>
    <x v="3"/>
    <x v="66"/>
    <n v="16.2"/>
    <n v="1"/>
    <n v="74.5"/>
    <n v="257"/>
    <n v="70.400000000000006"/>
    <n v="365.05681818181813"/>
    <n v="0"/>
    <n v="0"/>
    <x v="0"/>
  </r>
  <r>
    <x v="9"/>
    <x v="2"/>
    <x v="27"/>
    <n v="35.6"/>
    <n v="1"/>
    <n v="525"/>
    <n v="8287"/>
    <n v="94.6"/>
    <n v="8760.0422832980985"/>
    <n v="1"/>
    <n v="1"/>
    <x v="1"/>
  </r>
  <r>
    <x v="9"/>
    <x v="2"/>
    <x v="27"/>
    <n v="34.200000000000003"/>
    <n v="5"/>
    <n v="256"/>
    <n v="355"/>
    <n v="97.3"/>
    <n v="364.85097636176772"/>
    <n v="0"/>
    <n v="1"/>
    <x v="1"/>
  </r>
  <r>
    <x v="9"/>
    <x v="2"/>
    <x v="14"/>
    <n v="33.6"/>
    <n v="0"/>
    <n v="335"/>
    <n v="8202"/>
    <n v="93.6"/>
    <n v="8762.8205128205136"/>
    <n v="1"/>
    <n v="1"/>
    <x v="1"/>
  </r>
  <r>
    <x v="9"/>
    <x v="2"/>
    <x v="14"/>
    <n v="30.6"/>
    <n v="5"/>
    <n v="206"/>
    <n v="304"/>
    <n v="83.3"/>
    <n v="364.94597839135656"/>
    <n v="0"/>
    <n v="1"/>
    <x v="1"/>
  </r>
  <r>
    <x v="9"/>
    <x v="2"/>
    <x v="85"/>
    <n v="45.3"/>
    <n v="5"/>
    <n v="222"/>
    <n v="299"/>
    <n v="81.900000000000006"/>
    <n v="365.07936507936506"/>
    <n v="0"/>
    <n v="1"/>
    <x v="1"/>
  </r>
  <r>
    <x v="9"/>
    <x v="2"/>
    <x v="15"/>
    <n v="33"/>
    <n v="5"/>
    <n v="196"/>
    <n v="325"/>
    <n v="89"/>
    <n v="365.16853932584269"/>
    <n v="0"/>
    <n v="1"/>
    <x v="1"/>
  </r>
  <r>
    <x v="9"/>
    <x v="2"/>
    <x v="67"/>
    <n v="33.799999999999997"/>
    <n v="5"/>
    <n v="195"/>
    <n v="350"/>
    <n v="95.9"/>
    <n v="364.96350364963502"/>
    <n v="0"/>
    <n v="1"/>
    <x v="1"/>
  </r>
  <r>
    <x v="9"/>
    <x v="2"/>
    <x v="68"/>
    <n v="37"/>
    <n v="5"/>
    <n v="269"/>
    <n v="329"/>
    <n v="90.1"/>
    <n v="365.14983351831302"/>
    <n v="0"/>
    <n v="1"/>
    <x v="1"/>
  </r>
  <r>
    <x v="9"/>
    <x v="2"/>
    <x v="69"/>
    <n v="41.9"/>
    <n v="5"/>
    <n v="218"/>
    <n v="363"/>
    <n v="99.5"/>
    <n v="364.8241206030151"/>
    <n v="0"/>
    <n v="1"/>
    <x v="1"/>
  </r>
  <r>
    <x v="9"/>
    <x v="2"/>
    <x v="70"/>
    <n v="21.3"/>
    <n v="5"/>
    <n v="90"/>
    <n v="318"/>
    <n v="87.1"/>
    <n v="365.09758897818602"/>
    <n v="0"/>
    <n v="0"/>
    <x v="0"/>
  </r>
  <r>
    <x v="9"/>
    <x v="15"/>
    <x v="71"/>
    <n v="38.4"/>
    <n v="0.5"/>
    <n v="335.1"/>
    <n v="7931"/>
    <n v="90.5"/>
    <n v="8763.53591160221"/>
    <n v="1"/>
    <n v="1"/>
    <x v="1"/>
  </r>
  <r>
    <x v="9"/>
    <x v="15"/>
    <x v="71"/>
    <n v="34.9"/>
    <n v="5.2"/>
    <n v="167.3"/>
    <n v="363"/>
    <n v="99.5"/>
    <n v="364.8241206030151"/>
    <n v="0"/>
    <n v="1"/>
    <x v="1"/>
  </r>
  <r>
    <x v="9"/>
    <x v="15"/>
    <x v="72"/>
    <n v="29.8"/>
    <n v="3.6"/>
    <n v="121.1"/>
    <n v="320"/>
    <n v="87.7"/>
    <n v="364.88027366020521"/>
    <n v="0"/>
    <n v="1"/>
    <x v="1"/>
  </r>
  <r>
    <x v="9"/>
    <x v="13"/>
    <x v="28"/>
    <n v="20.8"/>
    <n v="0"/>
    <n v="428"/>
    <n v="8484"/>
    <n v="96.8"/>
    <n v="8764.4628099173551"/>
    <n v="1"/>
    <n v="1"/>
    <x v="1"/>
  </r>
  <r>
    <x v="9"/>
    <x v="13"/>
    <x v="28"/>
    <n v="19.7"/>
    <n v="1.1000000000000001"/>
    <n v="91.7"/>
    <n v="347"/>
    <n v="95.1"/>
    <n v="364.87907465825447"/>
    <n v="0"/>
    <n v="0"/>
    <x v="0"/>
  </r>
  <r>
    <x v="9"/>
    <x v="13"/>
    <x v="73"/>
    <n v="17.7"/>
    <n v="1.8"/>
    <n v="99.7"/>
    <n v="342"/>
    <n v="93.7"/>
    <n v="364.99466382070437"/>
    <n v="0"/>
    <n v="0"/>
    <x v="0"/>
  </r>
  <r>
    <x v="9"/>
    <x v="13"/>
    <x v="74"/>
    <n v="18.600000000000001"/>
    <n v="0.9"/>
    <n v="103"/>
    <n v="299"/>
    <n v="81.900000000000006"/>
    <n v="365.07936507936506"/>
    <n v="0"/>
    <n v="1"/>
    <x v="1"/>
  </r>
  <r>
    <x v="9"/>
    <x v="13"/>
    <x v="29"/>
    <n v="12.7"/>
    <n v="1.8"/>
    <n v="58.3"/>
    <n v="339"/>
    <n v="92.9"/>
    <n v="364.90850376749188"/>
    <n v="0"/>
    <n v="0"/>
    <x v="0"/>
  </r>
  <r>
    <x v="9"/>
    <x v="10"/>
    <x v="16"/>
    <n v="30"/>
    <n v="0.7"/>
    <n v="274.2"/>
    <n v="8496"/>
    <n v="97"/>
    <n v="8758.7628865979386"/>
    <n v="1"/>
    <n v="1"/>
    <x v="1"/>
  </r>
  <r>
    <x v="9"/>
    <x v="10"/>
    <x v="16"/>
    <n v="27.5"/>
    <n v="4.7"/>
    <n v="168.5"/>
    <n v="349"/>
    <n v="95.6"/>
    <n v="365.06276150627616"/>
    <n v="0"/>
    <n v="1"/>
    <x v="1"/>
  </r>
  <r>
    <x v="9"/>
    <x v="10"/>
    <x v="75"/>
    <n v="33.4"/>
    <n v="0.1"/>
    <n v="344.9"/>
    <n v="8544"/>
    <n v="97.5"/>
    <n v="8763.0769230769238"/>
    <n v="1"/>
    <n v="1"/>
    <x v="1"/>
  </r>
  <r>
    <x v="9"/>
    <x v="10"/>
    <x v="75"/>
    <n v="33.5"/>
    <n v="5.2"/>
    <n v="214.6"/>
    <n v="360"/>
    <n v="98.6"/>
    <n v="365.11156186612578"/>
    <n v="0"/>
    <n v="1"/>
    <x v="1"/>
  </r>
  <r>
    <x v="9"/>
    <x v="4"/>
    <x v="30"/>
    <n v="15.7"/>
    <n v="0"/>
    <n v="140"/>
    <n v="7481"/>
    <n v="85.4"/>
    <n v="8759.9531615925061"/>
    <n v="1"/>
    <n v="1"/>
    <x v="1"/>
  </r>
  <r>
    <x v="9"/>
    <x v="4"/>
    <x v="30"/>
    <n v="15.9"/>
    <n v="1.4"/>
    <n v="93.8"/>
    <n v="355"/>
    <n v="97.3"/>
    <n v="364.85097636176772"/>
    <n v="0"/>
    <n v="0"/>
    <x v="0"/>
  </r>
  <r>
    <x v="9"/>
    <x v="4"/>
    <x v="6"/>
    <n v="21.7"/>
    <n v="1"/>
    <n v="149"/>
    <n v="6724"/>
    <n v="76.8"/>
    <n v="8755.2083333333339"/>
    <n v="1"/>
    <n v="1"/>
    <x v="1"/>
  </r>
  <r>
    <x v="9"/>
    <x v="4"/>
    <x v="76"/>
    <n v="12.7"/>
    <n v="1.2"/>
    <n v="61.3"/>
    <n v="354"/>
    <n v="97"/>
    <n v="364.94845360824741"/>
    <n v="0"/>
    <n v="0"/>
    <x v="0"/>
  </r>
  <r>
    <x v="9"/>
    <x v="4"/>
    <x v="77"/>
    <n v="23.2"/>
    <n v="2"/>
    <n v="113.9"/>
    <n v="363"/>
    <n v="99.5"/>
    <n v="364.8241206030151"/>
    <n v="0"/>
    <n v="1"/>
    <x v="1"/>
  </r>
  <r>
    <x v="9"/>
    <x v="4"/>
    <x v="78"/>
    <n v="17.7"/>
    <n v="1.5"/>
    <n v="84.3"/>
    <n v="325"/>
    <n v="89"/>
    <n v="365.16853932584269"/>
    <n v="0"/>
    <n v="0"/>
    <x v="0"/>
  </r>
  <r>
    <x v="10"/>
    <x v="8"/>
    <x v="79"/>
    <n v="30.7"/>
    <n v="2"/>
    <n v="227"/>
    <n v="7853"/>
    <n v="89.4"/>
    <n v="8784.1163310961965"/>
    <n v="1"/>
    <n v="1"/>
    <x v="1"/>
  </r>
  <r>
    <x v="10"/>
    <x v="8"/>
    <x v="79"/>
    <n v="30.7"/>
    <n v="5.4"/>
    <n v="190.9"/>
    <n v="347"/>
    <n v="94.8"/>
    <n v="366.03375527426164"/>
    <n v="1"/>
    <n v="1"/>
    <x v="1"/>
  </r>
  <r>
    <x v="10"/>
    <x v="8"/>
    <x v="31"/>
    <n v="26.8"/>
    <n v="1"/>
    <n v="208"/>
    <n v="362"/>
    <n v="98.9"/>
    <n v="366.02628918099089"/>
    <n v="1"/>
    <n v="1"/>
    <x v="1"/>
  </r>
  <r>
    <x v="10"/>
    <x v="8"/>
    <x v="32"/>
    <n v="25.6"/>
    <n v="5"/>
    <n v="188"/>
    <n v="318"/>
    <n v="86.9"/>
    <n v="365.93785960874567"/>
    <n v="0"/>
    <n v="1"/>
    <x v="1"/>
  </r>
  <r>
    <x v="10"/>
    <x v="8"/>
    <x v="33"/>
    <n v="22.4"/>
    <n v="2"/>
    <n v="214"/>
    <n v="360"/>
    <n v="98.4"/>
    <n v="365.85365853658533"/>
    <n v="0"/>
    <n v="1"/>
    <x v="1"/>
  </r>
  <r>
    <x v="10"/>
    <x v="8"/>
    <x v="34"/>
    <n v="17"/>
    <n v="2"/>
    <n v="120"/>
    <n v="360"/>
    <n v="98.4"/>
    <n v="365.85365853658533"/>
    <n v="0"/>
    <n v="1"/>
    <x v="1"/>
  </r>
  <r>
    <x v="10"/>
    <x v="5"/>
    <x v="35"/>
    <n v="18.600000000000001"/>
    <n v="1.6"/>
    <n v="146.6"/>
    <n v="323"/>
    <n v="88.3"/>
    <n v="365.79841449603623"/>
    <n v="0"/>
    <n v="1"/>
    <x v="1"/>
  </r>
  <r>
    <x v="10"/>
    <x v="5"/>
    <x v="86"/>
    <n v="13.1"/>
    <n v="1"/>
    <n v="126.1"/>
    <n v="2809"/>
    <n v="32"/>
    <n v="8778.125"/>
    <n v="1"/>
    <n v="1"/>
    <x v="1"/>
  </r>
  <r>
    <x v="10"/>
    <x v="5"/>
    <x v="7"/>
    <n v="22.1"/>
    <n v="1"/>
    <n v="541.5"/>
    <n v="6065"/>
    <n v="69"/>
    <n v="8789.855072463768"/>
    <n v="1"/>
    <n v="1"/>
    <x v="1"/>
  </r>
  <r>
    <x v="10"/>
    <x v="5"/>
    <x v="36"/>
    <n v="15.8"/>
    <n v="1"/>
    <n v="178.5"/>
    <n v="6413"/>
    <n v="73"/>
    <n v="8784.9315068493142"/>
    <n v="1"/>
    <n v="1"/>
    <x v="1"/>
  </r>
  <r>
    <x v="10"/>
    <x v="5"/>
    <x v="36"/>
    <n v="14.7"/>
    <n v="2.8"/>
    <n v="78.2"/>
    <n v="307"/>
    <n v="83.9"/>
    <n v="365.91179976162095"/>
    <n v="0"/>
    <n v="0"/>
    <x v="0"/>
  </r>
  <r>
    <x v="10"/>
    <x v="5"/>
    <x v="37"/>
    <n v="21.7"/>
    <n v="5.2"/>
    <n v="87.3"/>
    <n v="281"/>
    <n v="76.8"/>
    <n v="365.88541666666669"/>
    <n v="0"/>
    <n v="0"/>
    <x v="0"/>
  </r>
  <r>
    <x v="10"/>
    <x v="5"/>
    <x v="87"/>
    <n v="20.3"/>
    <n v="1.2"/>
    <n v="173.8"/>
    <n v="2900"/>
    <n v="33"/>
    <n v="8787.878787878788"/>
    <n v="1"/>
    <n v="1"/>
    <x v="1"/>
  </r>
  <r>
    <x v="10"/>
    <x v="5"/>
    <x v="38"/>
    <n v="15.5"/>
    <n v="1.9"/>
    <n v="85.6"/>
    <n v="343"/>
    <n v="93.7"/>
    <n v="366.06189967982925"/>
    <n v="1"/>
    <n v="0"/>
    <x v="0"/>
  </r>
  <r>
    <x v="10"/>
    <x v="6"/>
    <x v="39"/>
    <n v="22.4"/>
    <n v="3"/>
    <n v="201"/>
    <n v="340"/>
    <n v="92.9"/>
    <n v="365.98493003229277"/>
    <n v="0"/>
    <n v="1"/>
    <x v="1"/>
  </r>
  <r>
    <x v="10"/>
    <x v="6"/>
    <x v="40"/>
    <n v="21.6"/>
    <n v="5"/>
    <n v="183"/>
    <n v="337"/>
    <n v="92.1"/>
    <n v="365.90662323561349"/>
    <n v="0"/>
    <n v="1"/>
    <x v="1"/>
  </r>
  <r>
    <x v="10"/>
    <x v="6"/>
    <x v="41"/>
    <n v="20.399999999999999"/>
    <n v="2.5"/>
    <n v="191"/>
    <n v="314"/>
    <n v="85.8"/>
    <n v="365.96736596736599"/>
    <n v="0"/>
    <n v="1"/>
    <x v="1"/>
  </r>
  <r>
    <x v="10"/>
    <x v="6"/>
    <x v="42"/>
    <n v="20.9"/>
    <n v="2.5"/>
    <n v="198.7"/>
    <n v="365"/>
    <n v="99.7"/>
    <n v="366.09829488465397"/>
    <n v="1"/>
    <n v="1"/>
    <x v="1"/>
  </r>
  <r>
    <x v="10"/>
    <x v="14"/>
    <x v="43"/>
    <n v="16.899999999999999"/>
    <n v="1.5"/>
    <n v="88.6"/>
    <n v="308"/>
    <n v="84.2"/>
    <n v="365.79572446555818"/>
    <n v="0"/>
    <n v="0"/>
    <x v="0"/>
  </r>
  <r>
    <x v="10"/>
    <x v="14"/>
    <x v="44"/>
    <n v="24.5"/>
    <n v="0"/>
    <n v="202"/>
    <n v="7936"/>
    <n v="90.3"/>
    <n v="8788.4828349944637"/>
    <n v="1"/>
    <n v="1"/>
    <x v="1"/>
  </r>
  <r>
    <x v="10"/>
    <x v="14"/>
    <x v="44"/>
    <n v="16.899999999999999"/>
    <n v="3.3"/>
    <n v="75"/>
    <n v="363"/>
    <n v="99.2"/>
    <n v="365.92741935483872"/>
    <n v="0"/>
    <n v="0"/>
    <x v="0"/>
  </r>
  <r>
    <x v="10"/>
    <x v="14"/>
    <x v="45"/>
    <n v="20.399999999999999"/>
    <n v="1.8"/>
    <n v="125.4"/>
    <n v="350"/>
    <n v="95.6"/>
    <n v="366.10878661087867"/>
    <n v="1"/>
    <n v="1"/>
    <x v="1"/>
  </r>
  <r>
    <x v="10"/>
    <x v="1"/>
    <x v="17"/>
    <n v="28.9"/>
    <n v="1"/>
    <n v="336"/>
    <n v="8297"/>
    <n v="94.5"/>
    <n v="8779.8941798941796"/>
    <n v="1"/>
    <n v="1"/>
    <x v="1"/>
  </r>
  <r>
    <x v="10"/>
    <x v="1"/>
    <x v="17"/>
    <n v="24.5"/>
    <n v="4.2"/>
    <n v="137"/>
    <n v="332"/>
    <n v="90.7"/>
    <n v="366.04189636163176"/>
    <n v="1"/>
    <n v="1"/>
    <x v="1"/>
  </r>
  <r>
    <x v="10"/>
    <x v="1"/>
    <x v="18"/>
    <n v="29.7"/>
    <n v="0"/>
    <n v="375"/>
    <n v="8423"/>
    <n v="95.9"/>
    <n v="8783.1074035453585"/>
    <n v="1"/>
    <n v="1"/>
    <x v="1"/>
  </r>
  <r>
    <x v="10"/>
    <x v="1"/>
    <x v="46"/>
    <n v="34"/>
    <n v="4.9000000000000004"/>
    <n v="225"/>
    <n v="361"/>
    <n v="98.6"/>
    <n v="366.12576064908723"/>
    <n v="1"/>
    <n v="1"/>
    <x v="1"/>
  </r>
  <r>
    <x v="10"/>
    <x v="0"/>
    <x v="19"/>
    <n v="46.2"/>
    <n v="3"/>
    <n v="417"/>
    <n v="7201"/>
    <n v="82"/>
    <n v="8781.707317073171"/>
    <n v="1"/>
    <n v="1"/>
    <x v="1"/>
  </r>
  <r>
    <x v="10"/>
    <x v="0"/>
    <x v="19"/>
    <n v="46.1"/>
    <n v="8.1999999999999993"/>
    <n v="314.2"/>
    <n v="298"/>
    <n v="81.400000000000006"/>
    <n v="366.09336609336606"/>
    <n v="1"/>
    <n v="1"/>
    <x v="1"/>
  </r>
  <r>
    <x v="10"/>
    <x v="0"/>
    <x v="47"/>
    <n v="34.700000000000003"/>
    <n v="3"/>
    <n v="344"/>
    <n v="8570"/>
    <n v="97.6"/>
    <n v="8780.7377049180341"/>
    <n v="1"/>
    <n v="1"/>
    <x v="1"/>
  </r>
  <r>
    <x v="10"/>
    <x v="0"/>
    <x v="47"/>
    <n v="41.3"/>
    <n v="6"/>
    <n v="306"/>
    <n v="365"/>
    <n v="99.7"/>
    <n v="366.09829488465397"/>
    <n v="1"/>
    <n v="1"/>
    <x v="1"/>
  </r>
  <r>
    <x v="10"/>
    <x v="0"/>
    <x v="0"/>
    <n v="37.6"/>
    <n v="3"/>
    <n v="369"/>
    <n v="7779"/>
    <n v="88.6"/>
    <n v="8779.9097065462756"/>
    <n v="1"/>
    <n v="1"/>
    <x v="1"/>
  </r>
  <r>
    <x v="10"/>
    <x v="0"/>
    <x v="0"/>
    <n v="38"/>
    <n v="4.0999999999999996"/>
    <n v="243.4"/>
    <n v="313"/>
    <n v="85.5"/>
    <n v="366.08187134502924"/>
    <n v="1"/>
    <n v="1"/>
    <x v="1"/>
  </r>
  <r>
    <x v="10"/>
    <x v="0"/>
    <x v="48"/>
    <n v="33.799999999999997"/>
    <n v="5"/>
    <n v="425"/>
    <n v="340"/>
    <n v="92.9"/>
    <n v="365.98493003229277"/>
    <n v="0"/>
    <n v="1"/>
    <x v="1"/>
  </r>
  <r>
    <x v="10"/>
    <x v="0"/>
    <x v="81"/>
    <n v="34.299999999999997"/>
    <n v="6"/>
    <n v="268"/>
    <n v="267"/>
    <n v="73"/>
    <n v="365.75342465753425"/>
    <n v="0"/>
    <n v="1"/>
    <x v="1"/>
  </r>
  <r>
    <x v="10"/>
    <x v="0"/>
    <x v="82"/>
    <n v="42.7"/>
    <n v="6"/>
    <n v="258"/>
    <n v="365"/>
    <n v="99.7"/>
    <n v="366.09829488465397"/>
    <n v="1"/>
    <n v="1"/>
    <x v="1"/>
  </r>
  <r>
    <x v="10"/>
    <x v="0"/>
    <x v="83"/>
    <n v="32.5"/>
    <n v="6"/>
    <n v="225"/>
    <n v="328"/>
    <n v="89.6"/>
    <n v="366.07142857142861"/>
    <n v="1"/>
    <n v="1"/>
    <x v="1"/>
  </r>
  <r>
    <x v="10"/>
    <x v="0"/>
    <x v="50"/>
    <n v="34.5"/>
    <n v="4"/>
    <n v="234"/>
    <n v="344"/>
    <n v="94"/>
    <n v="365.95744680851061"/>
    <n v="0"/>
    <n v="1"/>
    <x v="1"/>
  </r>
  <r>
    <x v="10"/>
    <x v="7"/>
    <x v="84"/>
    <n v="25.1"/>
    <n v="0.5"/>
    <n v="264.89999999999998"/>
    <n v="7219"/>
    <n v="82.2"/>
    <n v="8782.238442822385"/>
    <n v="1"/>
    <n v="1"/>
    <x v="1"/>
  </r>
  <r>
    <x v="10"/>
    <x v="7"/>
    <x v="51"/>
    <n v="25.6"/>
    <n v="3.8"/>
    <n v="204.3"/>
    <n v="341"/>
    <n v="93.2"/>
    <n v="365.87982832618025"/>
    <n v="0"/>
    <n v="1"/>
    <x v="1"/>
  </r>
  <r>
    <x v="10"/>
    <x v="7"/>
    <x v="21"/>
    <n v="28.7"/>
    <n v="0.5"/>
    <n v="293.89999999999998"/>
    <n v="8670"/>
    <n v="98.7"/>
    <n v="8784.1945288753795"/>
    <n v="1"/>
    <n v="1"/>
    <x v="1"/>
  </r>
  <r>
    <x v="10"/>
    <x v="7"/>
    <x v="21"/>
    <n v="28.7"/>
    <n v="5.5"/>
    <n v="159"/>
    <n v="361"/>
    <n v="98.6"/>
    <n v="366.12576064908723"/>
    <n v="1"/>
    <n v="1"/>
    <x v="1"/>
  </r>
  <r>
    <x v="10"/>
    <x v="7"/>
    <x v="22"/>
    <n v="24.1"/>
    <n v="2.9"/>
    <n v="118.6"/>
    <n v="318"/>
    <n v="86.9"/>
    <n v="365.93785960874567"/>
    <n v="0"/>
    <n v="1"/>
    <x v="1"/>
  </r>
  <r>
    <x v="10"/>
    <x v="7"/>
    <x v="52"/>
    <n v="24.9"/>
    <n v="3.8"/>
    <n v="218.3"/>
    <n v="349"/>
    <n v="95.4"/>
    <n v="365.82809224318657"/>
    <n v="0"/>
    <n v="1"/>
    <x v="1"/>
  </r>
  <r>
    <x v="10"/>
    <x v="7"/>
    <x v="53"/>
    <n v="28.7"/>
    <n v="5.8"/>
    <n v="216.8"/>
    <n v="343"/>
    <n v="93.7"/>
    <n v="366.06189967982925"/>
    <n v="1"/>
    <n v="1"/>
    <x v="1"/>
  </r>
  <r>
    <x v="10"/>
    <x v="7"/>
    <x v="88"/>
    <n v="29.2"/>
    <n v="0.5"/>
    <n v="522.4"/>
    <n v="8281"/>
    <n v="94.3"/>
    <n v="8781.5482502651121"/>
    <n v="1"/>
    <n v="1"/>
    <x v="1"/>
  </r>
  <r>
    <x v="10"/>
    <x v="11"/>
    <x v="54"/>
    <n v="25.9"/>
    <n v="3"/>
    <n v="242"/>
    <n v="360"/>
    <n v="98.4"/>
    <n v="365.85365853658533"/>
    <n v="0"/>
    <n v="1"/>
    <x v="1"/>
  </r>
  <r>
    <x v="10"/>
    <x v="11"/>
    <x v="24"/>
    <n v="30.1"/>
    <n v="0"/>
    <n v="419"/>
    <n v="6927"/>
    <n v="78.900000000000006"/>
    <n v="8779.4676806083644"/>
    <n v="1"/>
    <n v="1"/>
    <x v="1"/>
  </r>
  <r>
    <x v="10"/>
    <x v="11"/>
    <x v="55"/>
    <n v="25.1"/>
    <n v="2.5"/>
    <n v="201"/>
    <n v="281"/>
    <n v="76.8"/>
    <n v="365.88541666666669"/>
    <n v="0"/>
    <n v="1"/>
    <x v="1"/>
  </r>
  <r>
    <x v="10"/>
    <x v="9"/>
    <x v="56"/>
    <n v="28.4"/>
    <n v="5.8"/>
    <n v="334"/>
    <n v="355"/>
    <n v="97"/>
    <n v="365.97938144329896"/>
    <n v="0"/>
    <n v="1"/>
    <x v="1"/>
  </r>
  <r>
    <x v="10"/>
    <x v="9"/>
    <x v="25"/>
    <n v="29"/>
    <n v="0"/>
    <n v="487"/>
    <n v="6827"/>
    <n v="77.7"/>
    <n v="8786.3577863577866"/>
    <n v="1"/>
    <n v="1"/>
    <x v="1"/>
  </r>
  <r>
    <x v="10"/>
    <x v="9"/>
    <x v="25"/>
    <n v="25.5"/>
    <n v="5.7"/>
    <n v="172"/>
    <n v="338"/>
    <n v="92.3"/>
    <n v="366.19718309859155"/>
    <n v="1"/>
    <n v="1"/>
    <x v="1"/>
  </r>
  <r>
    <x v="10"/>
    <x v="9"/>
    <x v="57"/>
    <n v="29.8"/>
    <n v="0.9"/>
    <n v="354.8"/>
    <n v="7308"/>
    <n v="83.2"/>
    <n v="8783.6538461538457"/>
    <n v="1"/>
    <n v="1"/>
    <x v="1"/>
  </r>
  <r>
    <x v="10"/>
    <x v="9"/>
    <x v="58"/>
    <n v="32.299999999999997"/>
    <n v="6.4"/>
    <n v="260"/>
    <n v="318"/>
    <n v="86.9"/>
    <n v="365.93785960874567"/>
    <n v="0"/>
    <n v="1"/>
    <x v="1"/>
  </r>
  <r>
    <x v="10"/>
    <x v="9"/>
    <x v="59"/>
    <n v="20.8"/>
    <n v="4.0999999999999996"/>
    <n v="217"/>
    <n v="231"/>
    <n v="63.1"/>
    <n v="366.08557844690966"/>
    <n v="1"/>
    <n v="1"/>
    <x v="1"/>
  </r>
  <r>
    <x v="10"/>
    <x v="9"/>
    <x v="12"/>
    <n v="39.299999999999997"/>
    <n v="1.3"/>
    <n v="439.4"/>
    <n v="7052"/>
    <n v="80.3"/>
    <n v="8782.0672478206725"/>
    <n v="1"/>
    <n v="1"/>
    <x v="1"/>
  </r>
  <r>
    <x v="10"/>
    <x v="12"/>
    <x v="60"/>
    <n v="22.3"/>
    <n v="4.5999999999999996"/>
    <n v="139.19999999999999"/>
    <n v="358"/>
    <n v="97.8"/>
    <n v="366.05316973415137"/>
    <n v="1"/>
    <n v="1"/>
    <x v="1"/>
  </r>
  <r>
    <x v="10"/>
    <x v="12"/>
    <x v="26"/>
    <n v="24.7"/>
    <n v="0"/>
    <n v="430"/>
    <n v="8512"/>
    <n v="96.9"/>
    <n v="8784.3137254901958"/>
    <n v="1"/>
    <n v="1"/>
    <x v="1"/>
  </r>
  <r>
    <x v="10"/>
    <x v="12"/>
    <x v="61"/>
    <n v="33.200000000000003"/>
    <n v="2.6"/>
    <n v="171.7"/>
    <n v="309"/>
    <n v="84.4"/>
    <n v="366.11374407582935"/>
    <n v="1"/>
    <n v="1"/>
    <x v="1"/>
  </r>
  <r>
    <x v="10"/>
    <x v="3"/>
    <x v="63"/>
    <n v="14.1"/>
    <n v="1.1000000000000001"/>
    <n v="162.80000000000001"/>
    <n v="8648"/>
    <n v="98.5"/>
    <n v="8779.6954314720806"/>
    <n v="1"/>
    <n v="1"/>
    <x v="1"/>
  </r>
  <r>
    <x v="10"/>
    <x v="3"/>
    <x v="64"/>
    <n v="16.2"/>
    <n v="3"/>
    <n v="90"/>
    <n v="354"/>
    <n v="96.7"/>
    <n v="366.08066184074454"/>
    <n v="1"/>
    <n v="0"/>
    <x v="0"/>
  </r>
  <r>
    <x v="10"/>
    <x v="3"/>
    <x v="4"/>
    <n v="17.3"/>
    <n v="1"/>
    <n v="73"/>
    <n v="228"/>
    <n v="62.3"/>
    <n v="365.97110754414126"/>
    <n v="0"/>
    <n v="0"/>
    <x v="0"/>
  </r>
  <r>
    <x v="10"/>
    <x v="3"/>
    <x v="89"/>
    <n v="33.700000000000003"/>
    <n v="0.1"/>
    <n v="766"/>
    <n v="8358"/>
    <n v="95.2"/>
    <n v="8779.4117647058829"/>
    <n v="1"/>
    <n v="1"/>
    <x v="1"/>
  </r>
  <r>
    <x v="10"/>
    <x v="3"/>
    <x v="89"/>
    <n v="28"/>
    <n v="3"/>
    <n v="176"/>
    <n v="313"/>
    <n v="85.5"/>
    <n v="366.08187134502924"/>
    <n v="1"/>
    <n v="1"/>
    <x v="1"/>
  </r>
  <r>
    <x v="10"/>
    <x v="3"/>
    <x v="66"/>
    <n v="17.3"/>
    <n v="1"/>
    <n v="73"/>
    <n v="228"/>
    <n v="62.3"/>
    <n v="365.97110754414126"/>
    <n v="0"/>
    <n v="0"/>
    <x v="0"/>
  </r>
  <r>
    <x v="10"/>
    <x v="2"/>
    <x v="27"/>
    <n v="36.5"/>
    <n v="0"/>
    <n v="576"/>
    <n v="8459"/>
    <n v="96.3"/>
    <n v="8784.0083073727928"/>
    <n v="1"/>
    <n v="1"/>
    <x v="1"/>
  </r>
  <r>
    <x v="10"/>
    <x v="2"/>
    <x v="27"/>
    <n v="33.9"/>
    <n v="5"/>
    <n v="246"/>
    <n v="345"/>
    <n v="94.3"/>
    <n v="365.85365853658539"/>
    <n v="0"/>
    <n v="1"/>
    <x v="1"/>
  </r>
  <r>
    <x v="10"/>
    <x v="2"/>
    <x v="14"/>
    <n v="34.9"/>
    <n v="1"/>
    <n v="539"/>
    <n v="8271"/>
    <n v="94.2"/>
    <n v="8780.2547770700639"/>
    <n v="1"/>
    <n v="1"/>
    <x v="1"/>
  </r>
  <r>
    <x v="10"/>
    <x v="2"/>
    <x v="14"/>
    <n v="34.6"/>
    <n v="5"/>
    <n v="330"/>
    <n v="364"/>
    <n v="99.5"/>
    <n v="365.8291457286432"/>
    <n v="0"/>
    <n v="1"/>
    <x v="1"/>
  </r>
  <r>
    <x v="10"/>
    <x v="2"/>
    <x v="85"/>
    <n v="38.799999999999997"/>
    <n v="5"/>
    <n v="341"/>
    <n v="361"/>
    <n v="98.6"/>
    <n v="366.12576064908723"/>
    <n v="1"/>
    <n v="1"/>
    <x v="1"/>
  </r>
  <r>
    <x v="10"/>
    <x v="2"/>
    <x v="15"/>
    <n v="32.6"/>
    <n v="5"/>
    <n v="354"/>
    <n v="310"/>
    <n v="84.7"/>
    <n v="365.99763872491144"/>
    <n v="0"/>
    <n v="1"/>
    <x v="1"/>
  </r>
  <r>
    <x v="10"/>
    <x v="2"/>
    <x v="67"/>
    <n v="34.299999999999997"/>
    <n v="5"/>
    <n v="246"/>
    <n v="322"/>
    <n v="88"/>
    <n v="365.90909090909093"/>
    <n v="0"/>
    <n v="1"/>
    <x v="1"/>
  </r>
  <r>
    <x v="10"/>
    <x v="2"/>
    <x v="68"/>
    <n v="30.2"/>
    <n v="5"/>
    <n v="240"/>
    <n v="330"/>
    <n v="90.2"/>
    <n v="365.85365853658533"/>
    <n v="0"/>
    <n v="1"/>
    <x v="1"/>
  </r>
  <r>
    <x v="10"/>
    <x v="2"/>
    <x v="69"/>
    <n v="39.9"/>
    <n v="5"/>
    <n v="207"/>
    <n v="354"/>
    <n v="96.7"/>
    <n v="366.08066184074454"/>
    <n v="1"/>
    <n v="1"/>
    <x v="1"/>
  </r>
  <r>
    <x v="10"/>
    <x v="2"/>
    <x v="70"/>
    <n v="17.899999999999999"/>
    <n v="5"/>
    <n v="116"/>
    <n v="279"/>
    <n v="76.2"/>
    <n v="366.14173228346453"/>
    <n v="1"/>
    <n v="1"/>
    <x v="1"/>
  </r>
  <r>
    <x v="10"/>
    <x v="15"/>
    <x v="71"/>
    <n v="29.9"/>
    <n v="0"/>
    <n v="541.29999999999995"/>
    <n v="8157"/>
    <n v="92.9"/>
    <n v="8780.4090419806234"/>
    <n v="1"/>
    <n v="1"/>
    <x v="1"/>
  </r>
  <r>
    <x v="10"/>
    <x v="15"/>
    <x v="71"/>
    <n v="40.299999999999997"/>
    <n v="5.0999999999999996"/>
    <n v="218.2"/>
    <n v="171"/>
    <n v="46.7"/>
    <n v="366.16702355460382"/>
    <n v="1"/>
    <n v="1"/>
    <x v="1"/>
  </r>
  <r>
    <x v="10"/>
    <x v="15"/>
    <x v="72"/>
    <n v="26.1"/>
    <n v="6.5"/>
    <n v="182.5"/>
    <n v="362"/>
    <n v="98.9"/>
    <n v="366.02628918099089"/>
    <n v="1"/>
    <n v="1"/>
    <x v="1"/>
  </r>
  <r>
    <x v="10"/>
    <x v="15"/>
    <x v="90"/>
    <n v="24.5"/>
    <n v="1.7"/>
    <n v="320.3"/>
    <n v="8743"/>
    <n v="99.5"/>
    <n v="8786.9346733668335"/>
    <n v="1"/>
    <n v="1"/>
    <x v="1"/>
  </r>
  <r>
    <x v="10"/>
    <x v="15"/>
    <x v="91"/>
    <n v="28.3"/>
    <n v="1.3"/>
    <n v="178.7"/>
    <n v="317"/>
    <n v="86.6"/>
    <n v="366.05080831408776"/>
    <n v="1"/>
    <n v="1"/>
    <x v="1"/>
  </r>
  <r>
    <x v="10"/>
    <x v="13"/>
    <x v="28"/>
    <n v="18.2"/>
    <n v="2.2000000000000002"/>
    <n v="99"/>
    <n v="314"/>
    <n v="85.8"/>
    <n v="365.96736596736599"/>
    <n v="0"/>
    <n v="0"/>
    <x v="0"/>
  </r>
  <r>
    <x v="10"/>
    <x v="13"/>
    <x v="73"/>
    <n v="18"/>
    <n v="1.8"/>
    <n v="101"/>
    <n v="354"/>
    <n v="96.7"/>
    <n v="366.08066184074454"/>
    <n v="1"/>
    <n v="1"/>
    <x v="1"/>
  </r>
  <r>
    <x v="10"/>
    <x v="13"/>
    <x v="74"/>
    <n v="18.399999999999999"/>
    <n v="2.1"/>
    <n v="120.7"/>
    <n v="361"/>
    <n v="98.6"/>
    <n v="366.12576064908723"/>
    <n v="1"/>
    <n v="1"/>
    <x v="1"/>
  </r>
  <r>
    <x v="10"/>
    <x v="13"/>
    <x v="29"/>
    <n v="13.8"/>
    <n v="1.4"/>
    <n v="70.599999999999994"/>
    <n v="364"/>
    <n v="99.5"/>
    <n v="365.8291457286432"/>
    <n v="0"/>
    <n v="0"/>
    <x v="0"/>
  </r>
  <r>
    <x v="10"/>
    <x v="10"/>
    <x v="16"/>
    <n v="28.9"/>
    <n v="0.7"/>
    <n v="234.1"/>
    <n v="7638"/>
    <n v="87"/>
    <n v="8779.310344827587"/>
    <n v="1"/>
    <n v="1"/>
    <x v="1"/>
  </r>
  <r>
    <x v="10"/>
    <x v="10"/>
    <x v="16"/>
    <n v="24.4"/>
    <n v="5"/>
    <n v="161.30000000000001"/>
    <n v="316"/>
    <n v="86.3"/>
    <n v="366.16454229432213"/>
    <n v="1"/>
    <n v="1"/>
    <x v="1"/>
  </r>
  <r>
    <x v="10"/>
    <x v="10"/>
    <x v="75"/>
    <n v="31.9"/>
    <n v="0.5"/>
    <n v="434.9"/>
    <n v="8387"/>
    <n v="95.5"/>
    <n v="8782.1989528795802"/>
    <n v="1"/>
    <n v="1"/>
    <x v="1"/>
  </r>
  <r>
    <x v="10"/>
    <x v="4"/>
    <x v="30"/>
    <n v="17.100000000000001"/>
    <n v="0"/>
    <n v="186"/>
    <n v="4590"/>
    <n v="52.3"/>
    <n v="8776.2906309751434"/>
    <n v="1"/>
    <n v="1"/>
    <x v="1"/>
  </r>
  <r>
    <x v="10"/>
    <x v="4"/>
    <x v="30"/>
    <n v="14.9"/>
    <n v="1"/>
    <n v="91.5"/>
    <n v="358"/>
    <n v="97.8"/>
    <n v="366.05316973415137"/>
    <n v="1"/>
    <n v="0"/>
    <x v="0"/>
  </r>
  <r>
    <x v="10"/>
    <x v="4"/>
    <x v="6"/>
    <n v="17.600000000000001"/>
    <n v="1"/>
    <n v="120"/>
    <n v="8662"/>
    <n v="98.6"/>
    <n v="8784.9898580121717"/>
    <n v="1"/>
    <n v="1"/>
    <x v="1"/>
  </r>
  <r>
    <x v="10"/>
    <x v="4"/>
    <x v="76"/>
    <n v="9.9"/>
    <n v="1"/>
    <n v="50"/>
    <n v="338"/>
    <n v="92.3"/>
    <n v="366.19718309859155"/>
    <n v="1"/>
    <n v="0"/>
    <x v="0"/>
  </r>
  <r>
    <x v="10"/>
    <x v="4"/>
    <x v="77"/>
    <n v="21"/>
    <n v="1"/>
    <n v="99.9"/>
    <n v="285"/>
    <n v="77.900000000000006"/>
    <n v="365.85365853658533"/>
    <n v="0"/>
    <n v="0"/>
    <x v="0"/>
  </r>
  <r>
    <x v="10"/>
    <x v="4"/>
    <x v="78"/>
    <n v="14.7"/>
    <n v="2.4"/>
    <n v="66.2"/>
    <n v="365"/>
    <n v="99.7"/>
    <n v="366.09829488465397"/>
    <n v="1"/>
    <n v="0"/>
    <x v="0"/>
  </r>
  <r>
    <x v="11"/>
    <x v="8"/>
    <x v="79"/>
    <n v="30.4"/>
    <n v="3"/>
    <n v="180"/>
    <n v="8073"/>
    <n v="92.2"/>
    <n v="8755.965292841649"/>
    <n v="1"/>
    <n v="1"/>
    <x v="1"/>
  </r>
  <r>
    <x v="11"/>
    <x v="8"/>
    <x v="31"/>
    <n v="27.8"/>
    <n v="4.4000000000000004"/>
    <n v="132"/>
    <n v="358"/>
    <n v="98.1"/>
    <n v="364.93374108053007"/>
    <n v="0"/>
    <n v="1"/>
    <x v="1"/>
  </r>
  <r>
    <x v="11"/>
    <x v="8"/>
    <x v="32"/>
    <n v="26.7"/>
    <n v="5"/>
    <n v="137"/>
    <n v="356"/>
    <n v="97.5"/>
    <n v="365.12820512820514"/>
    <n v="0"/>
    <n v="1"/>
    <x v="1"/>
  </r>
  <r>
    <x v="11"/>
    <x v="8"/>
    <x v="33"/>
    <n v="23.8"/>
    <n v="2"/>
    <n v="138"/>
    <n v="345"/>
    <n v="94.5"/>
    <n v="365.07936507936506"/>
    <n v="0"/>
    <n v="1"/>
    <x v="1"/>
  </r>
  <r>
    <x v="11"/>
    <x v="8"/>
    <x v="34"/>
    <n v="17.600000000000001"/>
    <n v="2.5"/>
    <n v="84.2"/>
    <n v="359"/>
    <n v="98.4"/>
    <n v="364.83739837398372"/>
    <n v="0"/>
    <n v="0"/>
    <x v="0"/>
  </r>
  <r>
    <x v="11"/>
    <x v="8"/>
    <x v="92"/>
    <n v="23.7"/>
    <n v="4.5999999999999996"/>
    <n v="100.9"/>
    <n v="314"/>
    <n v="86"/>
    <n v="365.11627906976742"/>
    <n v="0"/>
    <n v="1"/>
    <x v="1"/>
  </r>
  <r>
    <x v="11"/>
    <x v="5"/>
    <x v="35"/>
    <n v="18.3"/>
    <n v="1.4"/>
    <n v="77.3"/>
    <n v="365"/>
    <n v="100"/>
    <n v="365"/>
    <n v="0"/>
    <n v="0"/>
    <x v="0"/>
  </r>
  <r>
    <x v="11"/>
    <x v="5"/>
    <x v="7"/>
    <n v="23.4"/>
    <n v="1"/>
    <n v="340.8"/>
    <n v="8110"/>
    <n v="92.6"/>
    <n v="8758.0993520518368"/>
    <n v="1"/>
    <n v="1"/>
    <x v="1"/>
  </r>
  <r>
    <x v="11"/>
    <x v="5"/>
    <x v="36"/>
    <n v="16.5"/>
    <n v="0.9"/>
    <n v="61.9"/>
    <n v="324"/>
    <n v="88.8"/>
    <n v="364.8648648648649"/>
    <n v="0"/>
    <n v="0"/>
    <x v="0"/>
  </r>
  <r>
    <x v="11"/>
    <x v="5"/>
    <x v="37"/>
    <n v="19.100000000000001"/>
    <n v="3.9"/>
    <n v="57.1"/>
    <n v="350"/>
    <n v="95.9"/>
    <n v="364.96350364963502"/>
    <n v="0"/>
    <n v="0"/>
    <x v="0"/>
  </r>
  <r>
    <x v="11"/>
    <x v="5"/>
    <x v="87"/>
    <n v="10.7"/>
    <n v="1"/>
    <n v="127.7"/>
    <n v="7987"/>
    <n v="91.2"/>
    <n v="8757.6754385964905"/>
    <n v="1"/>
    <n v="1"/>
    <x v="1"/>
  </r>
  <r>
    <x v="11"/>
    <x v="5"/>
    <x v="38"/>
    <n v="14.5"/>
    <n v="2.5"/>
    <n v="77.7"/>
    <n v="362"/>
    <n v="99.2"/>
    <n v="364.91935483870969"/>
    <n v="0"/>
    <n v="0"/>
    <x v="0"/>
  </r>
  <r>
    <x v="11"/>
    <x v="6"/>
    <x v="39"/>
    <n v="21.4"/>
    <n v="1"/>
    <n v="76"/>
    <n v="353"/>
    <n v="96.7"/>
    <n v="365.04653567735261"/>
    <n v="0"/>
    <n v="0"/>
    <x v="0"/>
  </r>
  <r>
    <x v="11"/>
    <x v="6"/>
    <x v="40"/>
    <n v="20.399999999999999"/>
    <n v="5"/>
    <n v="70"/>
    <n v="362"/>
    <n v="99.2"/>
    <n v="364.91935483870969"/>
    <n v="0"/>
    <n v="0"/>
    <x v="0"/>
  </r>
  <r>
    <x v="11"/>
    <x v="6"/>
    <x v="41"/>
    <n v="21.3"/>
    <n v="5"/>
    <n v="96"/>
    <n v="349"/>
    <n v="95.6"/>
    <n v="365.06276150627616"/>
    <n v="0"/>
    <n v="0"/>
    <x v="0"/>
  </r>
  <r>
    <x v="11"/>
    <x v="6"/>
    <x v="42"/>
    <n v="22.4"/>
    <n v="3"/>
    <n v="74"/>
    <n v="365"/>
    <n v="100"/>
    <n v="365"/>
    <n v="0"/>
    <n v="0"/>
    <x v="0"/>
  </r>
  <r>
    <x v="11"/>
    <x v="14"/>
    <x v="43"/>
    <n v="16.399999999999999"/>
    <n v="2.9"/>
    <n v="94.4"/>
    <n v="334"/>
    <n v="91.5"/>
    <n v="365.0273224043716"/>
    <n v="0"/>
    <n v="0"/>
    <x v="0"/>
  </r>
  <r>
    <x v="11"/>
    <x v="14"/>
    <x v="44"/>
    <n v="23.9"/>
    <n v="0"/>
    <n v="153"/>
    <n v="7898"/>
    <n v="90.2"/>
    <n v="8756.0975609756097"/>
    <n v="1"/>
    <n v="1"/>
    <x v="1"/>
  </r>
  <r>
    <x v="11"/>
    <x v="14"/>
    <x v="44"/>
    <n v="20.399999999999999"/>
    <n v="1.6"/>
    <n v="92.1"/>
    <n v="362"/>
    <n v="99.2"/>
    <n v="364.91935483870969"/>
    <n v="0"/>
    <n v="0"/>
    <x v="0"/>
  </r>
  <r>
    <x v="11"/>
    <x v="14"/>
    <x v="45"/>
    <n v="22"/>
    <n v="4.2"/>
    <n v="114.3"/>
    <n v="358"/>
    <n v="98.1"/>
    <n v="364.93374108053007"/>
    <n v="0"/>
    <n v="1"/>
    <x v="1"/>
  </r>
  <r>
    <x v="11"/>
    <x v="1"/>
    <x v="17"/>
    <n v="23"/>
    <n v="3.4"/>
    <n v="87"/>
    <n v="353"/>
    <n v="96.7"/>
    <n v="365.04653567735261"/>
    <n v="0"/>
    <n v="0"/>
    <x v="0"/>
  </r>
  <r>
    <x v="11"/>
    <x v="1"/>
    <x v="2"/>
    <n v="30.1"/>
    <n v="2.2000000000000002"/>
    <n v="105"/>
    <n v="346"/>
    <n v="94.8"/>
    <n v="364.9789029535865"/>
    <n v="0"/>
    <n v="1"/>
    <x v="1"/>
  </r>
  <r>
    <x v="11"/>
    <x v="1"/>
    <x v="18"/>
    <n v="27.5"/>
    <n v="1"/>
    <n v="390"/>
    <n v="8514"/>
    <n v="97.2"/>
    <n v="8759.2592592592591"/>
    <n v="1"/>
    <n v="1"/>
    <x v="1"/>
  </r>
  <r>
    <x v="11"/>
    <x v="1"/>
    <x v="46"/>
    <n v="30.4"/>
    <n v="4.7"/>
    <n v="150"/>
    <n v="354"/>
    <n v="97"/>
    <n v="364.94845360824741"/>
    <n v="0"/>
    <n v="1"/>
    <x v="1"/>
  </r>
  <r>
    <x v="11"/>
    <x v="0"/>
    <x v="19"/>
    <n v="43.5"/>
    <n v="4"/>
    <n v="272"/>
    <n v="8638"/>
    <n v="98.6"/>
    <n v="8760.6490872210961"/>
    <n v="1"/>
    <n v="1"/>
    <x v="1"/>
  </r>
  <r>
    <x v="11"/>
    <x v="0"/>
    <x v="47"/>
    <n v="32"/>
    <n v="3"/>
    <n v="291"/>
    <n v="8320"/>
    <n v="95"/>
    <n v="8757.894736842105"/>
    <n v="1"/>
    <n v="1"/>
    <x v="1"/>
  </r>
  <r>
    <x v="11"/>
    <x v="0"/>
    <x v="47"/>
    <n v="33.4"/>
    <n v="5"/>
    <n v="187"/>
    <n v="359"/>
    <n v="98.4"/>
    <n v="364.83739837398372"/>
    <n v="0"/>
    <n v="1"/>
    <x v="1"/>
  </r>
  <r>
    <x v="11"/>
    <x v="0"/>
    <x v="0"/>
    <n v="35.200000000000003"/>
    <n v="3"/>
    <n v="308"/>
    <n v="8408"/>
    <n v="96"/>
    <n v="8758.3333333333339"/>
    <n v="1"/>
    <n v="1"/>
    <x v="1"/>
  </r>
  <r>
    <x v="11"/>
    <x v="0"/>
    <x v="48"/>
    <n v="27.1"/>
    <n v="5"/>
    <n v="136"/>
    <n v="334"/>
    <n v="91.5"/>
    <n v="365.0273224043716"/>
    <n v="0"/>
    <n v="1"/>
    <x v="1"/>
  </r>
  <r>
    <x v="11"/>
    <x v="0"/>
    <x v="81"/>
    <n v="29.8"/>
    <n v="5"/>
    <n v="156"/>
    <n v="344"/>
    <n v="94.2"/>
    <n v="365.1804670912951"/>
    <n v="0"/>
    <n v="1"/>
    <x v="1"/>
  </r>
  <r>
    <x v="11"/>
    <x v="0"/>
    <x v="82"/>
    <n v="35.9"/>
    <n v="5"/>
    <n v="203"/>
    <n v="364"/>
    <n v="99.7"/>
    <n v="365.09528585757272"/>
    <n v="0"/>
    <n v="1"/>
    <x v="1"/>
  </r>
  <r>
    <x v="11"/>
    <x v="0"/>
    <x v="83"/>
    <n v="27.9"/>
    <n v="5"/>
    <n v="150"/>
    <n v="355"/>
    <n v="97.3"/>
    <n v="364.85097636176772"/>
    <n v="0"/>
    <n v="1"/>
    <x v="1"/>
  </r>
  <r>
    <x v="11"/>
    <x v="0"/>
    <x v="50"/>
    <n v="31.6"/>
    <n v="5"/>
    <n v="244"/>
    <n v="365"/>
    <n v="100"/>
    <n v="365"/>
    <n v="0"/>
    <n v="1"/>
    <x v="1"/>
  </r>
  <r>
    <x v="11"/>
    <x v="7"/>
    <x v="84"/>
    <n v="31.2"/>
    <n v="1.1000000000000001"/>
    <n v="209.5"/>
    <n v="7918"/>
    <n v="90.4"/>
    <n v="8758.8495575221241"/>
    <n v="1"/>
    <n v="1"/>
    <x v="1"/>
  </r>
  <r>
    <x v="11"/>
    <x v="7"/>
    <x v="51"/>
    <n v="23.6"/>
    <n v="4"/>
    <n v="107.4"/>
    <n v="352"/>
    <n v="96.4"/>
    <n v="365.14522821576759"/>
    <n v="0"/>
    <n v="1"/>
    <x v="1"/>
  </r>
  <r>
    <x v="11"/>
    <x v="7"/>
    <x v="21"/>
    <n v="23.6"/>
    <n v="1.3"/>
    <n v="132.80000000000001"/>
    <n v="8405"/>
    <n v="95.9"/>
    <n v="8764.3378519290927"/>
    <n v="1"/>
    <n v="1"/>
    <x v="1"/>
  </r>
  <r>
    <x v="11"/>
    <x v="7"/>
    <x v="21"/>
    <n v="22.4"/>
    <n v="4.3"/>
    <n v="87.8"/>
    <n v="346"/>
    <n v="94.8"/>
    <n v="364.9789029535865"/>
    <n v="0"/>
    <n v="0"/>
    <x v="0"/>
  </r>
  <r>
    <x v="11"/>
    <x v="7"/>
    <x v="93"/>
    <n v="22.1"/>
    <n v="3.1"/>
    <n v="95.8"/>
    <n v="329"/>
    <n v="90.1"/>
    <n v="365.14983351831302"/>
    <n v="0"/>
    <n v="0"/>
    <x v="0"/>
  </r>
  <r>
    <x v="11"/>
    <x v="7"/>
    <x v="52"/>
    <n v="24.3"/>
    <n v="4"/>
    <n v="110.5"/>
    <n v="349"/>
    <n v="95.6"/>
    <n v="365.06276150627616"/>
    <n v="0"/>
    <n v="1"/>
    <x v="1"/>
  </r>
  <r>
    <x v="11"/>
    <x v="7"/>
    <x v="53"/>
    <n v="27.1"/>
    <n v="4.7"/>
    <n v="114.2"/>
    <n v="359"/>
    <n v="98.4"/>
    <n v="364.83739837398372"/>
    <n v="0"/>
    <n v="1"/>
    <x v="1"/>
  </r>
  <r>
    <x v="11"/>
    <x v="7"/>
    <x v="88"/>
    <n v="28.1"/>
    <n v="0.5"/>
    <n v="301"/>
    <n v="8545"/>
    <n v="97.5"/>
    <n v="8764.1025641025644"/>
    <n v="1"/>
    <n v="1"/>
    <x v="1"/>
  </r>
  <r>
    <x v="11"/>
    <x v="11"/>
    <x v="54"/>
    <n v="23.7"/>
    <n v="2.5"/>
    <n v="111"/>
    <n v="353"/>
    <n v="96.7"/>
    <n v="365.04653567735261"/>
    <n v="0"/>
    <n v="1"/>
    <x v="1"/>
  </r>
  <r>
    <x v="11"/>
    <x v="11"/>
    <x v="24"/>
    <n v="32.9"/>
    <n v="0"/>
    <n v="324"/>
    <n v="8019"/>
    <n v="91.5"/>
    <n v="8763.934426229509"/>
    <n v="1"/>
    <n v="1"/>
    <x v="1"/>
  </r>
  <r>
    <x v="11"/>
    <x v="11"/>
    <x v="55"/>
    <n v="27.1"/>
    <n v="2.5"/>
    <n v="137"/>
    <n v="344"/>
    <n v="94.2"/>
    <n v="365.1804670912951"/>
    <n v="0"/>
    <n v="1"/>
    <x v="1"/>
  </r>
  <r>
    <x v="11"/>
    <x v="9"/>
    <x v="56"/>
    <n v="25.1"/>
    <n v="4.5"/>
    <n v="168"/>
    <n v="362"/>
    <n v="99.2"/>
    <n v="364.91935483870969"/>
    <n v="0"/>
    <n v="1"/>
    <x v="1"/>
  </r>
  <r>
    <x v="11"/>
    <x v="9"/>
    <x v="58"/>
    <n v="27.6"/>
    <n v="6.9"/>
    <n v="117"/>
    <n v="339"/>
    <n v="92.9"/>
    <n v="364.90850376749188"/>
    <n v="0"/>
    <n v="1"/>
    <x v="1"/>
  </r>
  <r>
    <x v="11"/>
    <x v="9"/>
    <x v="59"/>
    <n v="26"/>
    <n v="6.6"/>
    <n v="170"/>
    <n v="349"/>
    <n v="95.6"/>
    <n v="365.06276150627616"/>
    <n v="0"/>
    <n v="1"/>
    <x v="1"/>
  </r>
  <r>
    <x v="11"/>
    <x v="9"/>
    <x v="94"/>
    <n v="24.4"/>
    <n v="1.7"/>
    <n v="174"/>
    <n v="8413"/>
    <n v="96"/>
    <n v="8763.5416666666661"/>
    <n v="1"/>
    <n v="1"/>
    <x v="1"/>
  </r>
  <r>
    <x v="11"/>
    <x v="12"/>
    <x v="60"/>
    <n v="19.3"/>
    <n v="2.5"/>
    <n v="88.2"/>
    <n v="337"/>
    <n v="92.3"/>
    <n v="365.11375947995668"/>
    <n v="0"/>
    <n v="0"/>
    <x v="0"/>
  </r>
  <r>
    <x v="11"/>
    <x v="12"/>
    <x v="26"/>
    <n v="20.5"/>
    <n v="0"/>
    <n v="456"/>
    <n v="8615"/>
    <n v="98.3"/>
    <n v="8763.987792472024"/>
    <n v="1"/>
    <n v="1"/>
    <x v="1"/>
  </r>
  <r>
    <x v="11"/>
    <x v="12"/>
    <x v="61"/>
    <n v="27.9"/>
    <n v="1.6"/>
    <n v="176.1"/>
    <n v="306"/>
    <n v="83.8"/>
    <n v="365.15513126491646"/>
    <n v="0"/>
    <n v="1"/>
    <x v="1"/>
  </r>
  <r>
    <x v="11"/>
    <x v="3"/>
    <x v="63"/>
    <n v="13"/>
    <n v="0.8"/>
    <n v="143.30000000000001"/>
    <n v="8515"/>
    <n v="97.2"/>
    <n v="8760.2880658436206"/>
    <n v="1"/>
    <n v="1"/>
    <x v="1"/>
  </r>
  <r>
    <x v="11"/>
    <x v="3"/>
    <x v="64"/>
    <n v="13.8"/>
    <n v="1"/>
    <n v="74"/>
    <n v="356"/>
    <n v="97.5"/>
    <n v="365.12820512820514"/>
    <n v="0"/>
    <n v="0"/>
    <x v="0"/>
  </r>
  <r>
    <x v="11"/>
    <x v="3"/>
    <x v="89"/>
    <n v="27.8"/>
    <n v="2"/>
    <n v="118"/>
    <n v="349"/>
    <n v="95.6"/>
    <n v="365.06276150627616"/>
    <n v="0"/>
    <n v="1"/>
    <x v="1"/>
  </r>
  <r>
    <x v="11"/>
    <x v="2"/>
    <x v="27"/>
    <n v="34"/>
    <n v="1"/>
    <n v="343"/>
    <n v="8529"/>
    <n v="97.4"/>
    <n v="8756.6735112936349"/>
    <n v="1"/>
    <n v="1"/>
    <x v="1"/>
  </r>
  <r>
    <x v="11"/>
    <x v="2"/>
    <x v="27"/>
    <n v="34.6"/>
    <n v="2.5"/>
    <n v="160"/>
    <n v="355"/>
    <n v="97.3"/>
    <n v="364.85097636176772"/>
    <n v="0"/>
    <n v="1"/>
    <x v="1"/>
  </r>
  <r>
    <x v="11"/>
    <x v="2"/>
    <x v="14"/>
    <n v="32.200000000000003"/>
    <n v="0"/>
    <n v="319"/>
    <n v="8593"/>
    <n v="98.1"/>
    <n v="8759.4291539245678"/>
    <n v="1"/>
    <n v="1"/>
    <x v="1"/>
  </r>
  <r>
    <x v="11"/>
    <x v="2"/>
    <x v="14"/>
    <n v="33"/>
    <n v="2.5"/>
    <n v="180"/>
    <n v="327"/>
    <n v="89.6"/>
    <n v="364.95535714285717"/>
    <n v="0"/>
    <n v="1"/>
    <x v="1"/>
  </r>
  <r>
    <x v="11"/>
    <x v="2"/>
    <x v="85"/>
    <n v="36.700000000000003"/>
    <n v="9"/>
    <n v="180"/>
    <n v="341"/>
    <n v="93.4"/>
    <n v="365.09635974304064"/>
    <n v="0"/>
    <n v="1"/>
    <x v="1"/>
  </r>
  <r>
    <x v="11"/>
    <x v="2"/>
    <x v="15"/>
    <n v="31.4"/>
    <n v="2.5"/>
    <n v="192"/>
    <n v="339"/>
    <n v="92.9"/>
    <n v="364.90850376749188"/>
    <n v="0"/>
    <n v="1"/>
    <x v="1"/>
  </r>
  <r>
    <x v="11"/>
    <x v="2"/>
    <x v="67"/>
    <n v="33.6"/>
    <n v="2.5"/>
    <n v="250"/>
    <n v="362"/>
    <n v="99.2"/>
    <n v="364.91935483870969"/>
    <n v="0"/>
    <n v="1"/>
    <x v="1"/>
  </r>
  <r>
    <x v="11"/>
    <x v="2"/>
    <x v="68"/>
    <n v="28.6"/>
    <n v="2.5"/>
    <n v="150"/>
    <n v="355"/>
    <n v="97.3"/>
    <n v="364.85097636176772"/>
    <n v="0"/>
    <n v="1"/>
    <x v="1"/>
  </r>
  <r>
    <x v="11"/>
    <x v="2"/>
    <x v="69"/>
    <n v="38.4"/>
    <n v="8"/>
    <n v="210"/>
    <n v="340"/>
    <n v="93.2"/>
    <n v="364.80686695278968"/>
    <n v="0"/>
    <n v="1"/>
    <x v="1"/>
  </r>
  <r>
    <x v="11"/>
    <x v="2"/>
    <x v="70"/>
    <n v="23"/>
    <n v="6"/>
    <n v="161"/>
    <n v="7699"/>
    <n v="87.9"/>
    <n v="8758.8168373151311"/>
    <n v="1"/>
    <n v="1"/>
    <x v="1"/>
  </r>
  <r>
    <x v="11"/>
    <x v="2"/>
    <x v="70"/>
    <n v="23"/>
    <n v="8"/>
    <n v="120"/>
    <n v="332"/>
    <n v="91"/>
    <n v="364.83516483516485"/>
    <n v="0"/>
    <n v="1"/>
    <x v="1"/>
  </r>
  <r>
    <x v="11"/>
    <x v="15"/>
    <x v="71"/>
    <n v="28.8"/>
    <n v="2.2999999999999998"/>
    <n v="114"/>
    <n v="361"/>
    <n v="98.9"/>
    <n v="365.01516683518702"/>
    <n v="0"/>
    <n v="1"/>
    <x v="1"/>
  </r>
  <r>
    <x v="11"/>
    <x v="15"/>
    <x v="72"/>
    <n v="24.4"/>
    <n v="3.3"/>
    <n v="149.6"/>
    <n v="323"/>
    <n v="88.5"/>
    <n v="364.9717514124294"/>
    <n v="0"/>
    <n v="1"/>
    <x v="1"/>
  </r>
  <r>
    <x v="11"/>
    <x v="15"/>
    <x v="95"/>
    <n v="23.5"/>
    <n v="1"/>
    <n v="225.3"/>
    <n v="8264"/>
    <n v="94.3"/>
    <n v="8763.5206786850486"/>
    <n v="1"/>
    <n v="1"/>
    <x v="1"/>
  </r>
  <r>
    <x v="11"/>
    <x v="15"/>
    <x v="90"/>
    <n v="26.4"/>
    <n v="0.3"/>
    <n v="268.7"/>
    <n v="8546"/>
    <n v="97.6"/>
    <n v="8756.1475409836075"/>
    <n v="1"/>
    <n v="1"/>
    <x v="1"/>
  </r>
  <r>
    <x v="11"/>
    <x v="15"/>
    <x v="91"/>
    <n v="26.8"/>
    <n v="5.0999999999999996"/>
    <n v="116.4"/>
    <n v="352"/>
    <n v="96.4"/>
    <n v="365.14522821576759"/>
    <n v="0"/>
    <n v="1"/>
    <x v="1"/>
  </r>
  <r>
    <x v="11"/>
    <x v="13"/>
    <x v="28"/>
    <n v="16.2"/>
    <n v="1.5"/>
    <n v="108.8"/>
    <n v="354"/>
    <n v="97"/>
    <n v="364.94845360824741"/>
    <n v="0"/>
    <n v="1"/>
    <x v="1"/>
  </r>
  <r>
    <x v="11"/>
    <x v="13"/>
    <x v="73"/>
    <n v="17.3"/>
    <n v="0.6"/>
    <n v="122.9"/>
    <n v="336"/>
    <n v="92.1"/>
    <n v="364.82084690553751"/>
    <n v="0"/>
    <n v="1"/>
    <x v="1"/>
  </r>
  <r>
    <x v="11"/>
    <x v="13"/>
    <x v="74"/>
    <n v="16.2"/>
    <n v="2"/>
    <n v="97.8"/>
    <n v="350"/>
    <n v="95.9"/>
    <n v="364.96350364963502"/>
    <n v="0"/>
    <n v="0"/>
    <x v="0"/>
  </r>
  <r>
    <x v="11"/>
    <x v="13"/>
    <x v="29"/>
    <n v="12.8"/>
    <n v="1.8"/>
    <n v="69.099999999999994"/>
    <n v="336"/>
    <n v="92.1"/>
    <n v="364.82084690553751"/>
    <n v="0"/>
    <n v="0"/>
    <x v="0"/>
  </r>
  <r>
    <x v="11"/>
    <x v="10"/>
    <x v="16"/>
    <n v="20.6"/>
    <n v="1.3"/>
    <n v="162.5"/>
    <n v="8523"/>
    <n v="97.3"/>
    <n v="8759.5066803699901"/>
    <n v="1"/>
    <n v="1"/>
    <x v="1"/>
  </r>
  <r>
    <x v="11"/>
    <x v="10"/>
    <x v="16"/>
    <n v="23.4"/>
    <n v="4.3"/>
    <n v="100.7"/>
    <n v="360"/>
    <n v="98.6"/>
    <n v="365.11156186612578"/>
    <n v="0"/>
    <n v="1"/>
    <x v="1"/>
  </r>
  <r>
    <x v="11"/>
    <x v="10"/>
    <x v="75"/>
    <n v="32.299999999999997"/>
    <n v="0"/>
    <n v="208.4"/>
    <n v="8449"/>
    <n v="96.4"/>
    <n v="8764.5228215767638"/>
    <n v="1"/>
    <n v="1"/>
    <x v="1"/>
  </r>
  <r>
    <x v="11"/>
    <x v="10"/>
    <x v="75"/>
    <n v="27.7"/>
    <n v="3.4"/>
    <n v="144.5"/>
    <n v="362"/>
    <n v="99.2"/>
    <n v="364.91935483870969"/>
    <n v="0"/>
    <n v="1"/>
    <x v="1"/>
  </r>
  <r>
    <x v="11"/>
    <x v="4"/>
    <x v="30"/>
    <n v="13.9"/>
    <n v="2"/>
    <n v="77.599999999999994"/>
    <n v="332"/>
    <n v="91"/>
    <n v="364.83516483516485"/>
    <n v="0"/>
    <n v="0"/>
    <x v="0"/>
  </r>
  <r>
    <x v="11"/>
    <x v="4"/>
    <x v="6"/>
    <n v="17"/>
    <n v="1"/>
    <n v="134"/>
    <n v="8603"/>
    <n v="98.2"/>
    <n v="8760.6924643584516"/>
    <n v="1"/>
    <n v="1"/>
    <x v="1"/>
  </r>
  <r>
    <x v="11"/>
    <x v="4"/>
    <x v="76"/>
    <n v="11.9"/>
    <n v="1.4"/>
    <n v="64.599999999999994"/>
    <n v="362"/>
    <n v="99.2"/>
    <n v="364.91935483870969"/>
    <n v="0"/>
    <n v="0"/>
    <x v="0"/>
  </r>
  <r>
    <x v="11"/>
    <x v="4"/>
    <x v="77"/>
    <n v="18.600000000000001"/>
    <n v="1.4"/>
    <n v="115.4"/>
    <n v="348"/>
    <n v="95.3"/>
    <n v="365.16264428121724"/>
    <n v="0"/>
    <n v="1"/>
    <x v="1"/>
  </r>
  <r>
    <x v="11"/>
    <x v="4"/>
    <x v="78"/>
    <n v="14.4"/>
    <n v="2.7"/>
    <n v="69"/>
    <n v="364"/>
    <n v="99.7"/>
    <n v="365.09528585757272"/>
    <n v="0"/>
    <n v="0"/>
    <x v="0"/>
  </r>
  <r>
    <x v="12"/>
    <x v="8"/>
    <x v="79"/>
    <n v="28.6"/>
    <n v="1"/>
    <n v="269"/>
    <n v="8017"/>
    <n v="91.5"/>
    <n v="8761.7486338797808"/>
    <n v="1"/>
    <n v="1"/>
    <x v="1"/>
  </r>
  <r>
    <x v="12"/>
    <x v="8"/>
    <x v="31"/>
    <n v="23.1"/>
    <n v="5.0999999999999996"/>
    <n v="88.2"/>
    <n v="332"/>
    <n v="91"/>
    <n v="364.83516483516485"/>
    <n v="0"/>
    <n v="0"/>
    <x v="0"/>
  </r>
  <r>
    <x v="12"/>
    <x v="8"/>
    <x v="32"/>
    <n v="26.6"/>
    <n v="5"/>
    <n v="131"/>
    <n v="345"/>
    <n v="94.5"/>
    <n v="365.07936507936506"/>
    <n v="0"/>
    <n v="1"/>
    <x v="1"/>
  </r>
  <r>
    <x v="12"/>
    <x v="8"/>
    <x v="33"/>
    <n v="24.4"/>
    <n v="2"/>
    <n v="202"/>
    <n v="345"/>
    <n v="94.5"/>
    <n v="365.07936507936506"/>
    <n v="0"/>
    <n v="1"/>
    <x v="1"/>
  </r>
  <r>
    <x v="12"/>
    <x v="8"/>
    <x v="34"/>
    <n v="16"/>
    <n v="2.2000000000000002"/>
    <n v="69.7"/>
    <n v="326"/>
    <n v="89.3"/>
    <n v="365.0615901455767"/>
    <n v="0"/>
    <n v="0"/>
    <x v="0"/>
  </r>
  <r>
    <x v="12"/>
    <x v="8"/>
    <x v="92"/>
    <n v="20.2"/>
    <n v="3"/>
    <n v="94.7"/>
    <n v="358"/>
    <n v="98.1"/>
    <n v="364.93374108053007"/>
    <n v="0"/>
    <n v="0"/>
    <x v="0"/>
  </r>
  <r>
    <x v="12"/>
    <x v="5"/>
    <x v="35"/>
    <n v="19.3"/>
    <n v="1.3"/>
    <n v="65.900000000000006"/>
    <n v="328"/>
    <n v="89.9"/>
    <n v="364.84983314794215"/>
    <n v="0"/>
    <n v="0"/>
    <x v="0"/>
  </r>
  <r>
    <x v="12"/>
    <x v="5"/>
    <x v="86"/>
    <n v="24.3"/>
    <n v="1"/>
    <n v="320.89999999999998"/>
    <n v="7679"/>
    <n v="87.7"/>
    <n v="8755.986316989738"/>
    <n v="1"/>
    <n v="1"/>
    <x v="1"/>
  </r>
  <r>
    <x v="12"/>
    <x v="5"/>
    <x v="7"/>
    <n v="24.6"/>
    <n v="1"/>
    <n v="314.39999999999998"/>
    <n v="6948"/>
    <n v="79.3"/>
    <n v="8761.6645649432539"/>
    <n v="1"/>
    <n v="1"/>
    <x v="1"/>
  </r>
  <r>
    <x v="12"/>
    <x v="5"/>
    <x v="36"/>
    <n v="20.6"/>
    <n v="1"/>
    <n v="198.1"/>
    <n v="6622"/>
    <n v="75.599999999999994"/>
    <n v="8759.2592592592591"/>
    <n v="1"/>
    <n v="1"/>
    <x v="1"/>
  </r>
  <r>
    <x v="12"/>
    <x v="5"/>
    <x v="36"/>
    <n v="21.1"/>
    <n v="1.6"/>
    <n v="86.7"/>
    <n v="354"/>
    <n v="97"/>
    <n v="364.94845360824741"/>
    <n v="0"/>
    <n v="0"/>
    <x v="0"/>
  </r>
  <r>
    <x v="12"/>
    <x v="5"/>
    <x v="37"/>
    <n v="20.9"/>
    <n v="2.2999999999999998"/>
    <n v="89.2"/>
    <n v="276"/>
    <n v="75.599999999999994"/>
    <n v="365.07936507936512"/>
    <n v="0"/>
    <n v="0"/>
    <x v="0"/>
  </r>
  <r>
    <x v="12"/>
    <x v="5"/>
    <x v="80"/>
    <n v="24.6"/>
    <n v="1.6"/>
    <n v="120.8"/>
    <n v="362"/>
    <n v="99.2"/>
    <n v="364.91935483870969"/>
    <n v="0"/>
    <n v="1"/>
    <x v="1"/>
  </r>
  <r>
    <x v="12"/>
    <x v="5"/>
    <x v="87"/>
    <n v="23.2"/>
    <n v="1"/>
    <n v="122.9"/>
    <n v="5674"/>
    <n v="64.8"/>
    <n v="8756.1728395061727"/>
    <n v="1"/>
    <n v="1"/>
    <x v="1"/>
  </r>
  <r>
    <x v="12"/>
    <x v="5"/>
    <x v="38"/>
    <n v="14.6"/>
    <n v="1.4"/>
    <n v="60"/>
    <n v="343"/>
    <n v="94"/>
    <n v="364.89361702127661"/>
    <n v="0"/>
    <n v="0"/>
    <x v="0"/>
  </r>
  <r>
    <x v="12"/>
    <x v="6"/>
    <x v="39"/>
    <n v="23"/>
    <n v="3"/>
    <n v="101"/>
    <n v="336"/>
    <n v="92.1"/>
    <n v="364.82084690553751"/>
    <n v="0"/>
    <n v="1"/>
    <x v="1"/>
  </r>
  <r>
    <x v="12"/>
    <x v="6"/>
    <x v="40"/>
    <n v="25.8"/>
    <n v="3"/>
    <n v="216"/>
    <n v="354"/>
    <n v="97"/>
    <n v="364.94845360824741"/>
    <n v="0"/>
    <n v="1"/>
    <x v="1"/>
  </r>
  <r>
    <x v="12"/>
    <x v="6"/>
    <x v="41"/>
    <n v="23.9"/>
    <n v="4"/>
    <n v="111"/>
    <n v="364"/>
    <n v="99.7"/>
    <n v="365.09528585757272"/>
    <n v="0"/>
    <n v="1"/>
    <x v="1"/>
  </r>
  <r>
    <x v="12"/>
    <x v="6"/>
    <x v="42"/>
    <n v="22.9"/>
    <n v="2"/>
    <n v="87"/>
    <n v="361"/>
    <n v="98.9"/>
    <n v="365.01516683518702"/>
    <n v="0"/>
    <n v="0"/>
    <x v="0"/>
  </r>
  <r>
    <x v="12"/>
    <x v="14"/>
    <x v="43"/>
    <n v="14.8"/>
    <n v="2"/>
    <n v="53.3"/>
    <n v="351"/>
    <n v="96.2"/>
    <n v="364.86486486486484"/>
    <n v="0"/>
    <n v="0"/>
    <x v="0"/>
  </r>
  <r>
    <x v="12"/>
    <x v="14"/>
    <x v="44"/>
    <n v="26.3"/>
    <n v="0"/>
    <n v="241.2"/>
    <n v="7467"/>
    <n v="85.2"/>
    <n v="8764.0845070422529"/>
    <n v="1"/>
    <n v="1"/>
    <x v="1"/>
  </r>
  <r>
    <x v="12"/>
    <x v="14"/>
    <x v="44"/>
    <n v="21.6"/>
    <n v="3.7"/>
    <n v="86.1"/>
    <n v="363"/>
    <n v="99.5"/>
    <n v="364.8241206030151"/>
    <n v="0"/>
    <n v="0"/>
    <x v="0"/>
  </r>
  <r>
    <x v="12"/>
    <x v="14"/>
    <x v="45"/>
    <n v="22.6"/>
    <n v="4.8"/>
    <n v="93.4"/>
    <n v="325"/>
    <n v="89"/>
    <n v="365.16853932584269"/>
    <n v="0"/>
    <n v="0"/>
    <x v="0"/>
  </r>
  <r>
    <x v="12"/>
    <x v="1"/>
    <x v="17"/>
    <n v="29"/>
    <n v="1.1000000000000001"/>
    <n v="276.3"/>
    <n v="8303"/>
    <n v="94.8"/>
    <n v="8758.4388185654007"/>
    <n v="1"/>
    <n v="1"/>
    <x v="1"/>
  </r>
  <r>
    <x v="12"/>
    <x v="1"/>
    <x v="17"/>
    <n v="24.3"/>
    <n v="5.5"/>
    <n v="75"/>
    <n v="363"/>
    <n v="99.5"/>
    <n v="364.8241206030151"/>
    <n v="0"/>
    <n v="0"/>
    <x v="0"/>
  </r>
  <r>
    <x v="12"/>
    <x v="1"/>
    <x v="2"/>
    <n v="30.6"/>
    <n v="3.8"/>
    <n v="106"/>
    <n v="347"/>
    <n v="95.1"/>
    <n v="364.87907465825447"/>
    <n v="0"/>
    <n v="1"/>
    <x v="1"/>
  </r>
  <r>
    <x v="12"/>
    <x v="1"/>
    <x v="18"/>
    <n v="22"/>
    <n v="0.5"/>
    <n v="296.89999999999998"/>
    <n v="8250"/>
    <n v="94.2"/>
    <n v="8757.9617834394903"/>
    <n v="1"/>
    <n v="1"/>
    <x v="1"/>
  </r>
  <r>
    <x v="12"/>
    <x v="1"/>
    <x v="46"/>
    <n v="32.5"/>
    <n v="6"/>
    <n v="139"/>
    <n v="362"/>
    <n v="99.2"/>
    <n v="364.91935483870969"/>
    <n v="0"/>
    <n v="1"/>
    <x v="1"/>
  </r>
  <r>
    <x v="12"/>
    <x v="0"/>
    <x v="19"/>
    <n v="45"/>
    <n v="4"/>
    <n v="264"/>
    <n v="8678"/>
    <n v="99.1"/>
    <n v="8756.8113017154392"/>
    <n v="1"/>
    <n v="1"/>
    <x v="1"/>
  </r>
  <r>
    <x v="12"/>
    <x v="0"/>
    <x v="47"/>
    <n v="31.4"/>
    <n v="2"/>
    <n v="270"/>
    <n v="8428"/>
    <n v="96.2"/>
    <n v="8760.9147609147603"/>
    <n v="1"/>
    <n v="1"/>
    <x v="1"/>
  </r>
  <r>
    <x v="12"/>
    <x v="0"/>
    <x v="47"/>
    <n v="33"/>
    <n v="4"/>
    <n v="206"/>
    <n v="350"/>
    <n v="95.9"/>
    <n v="364.96350364963502"/>
    <n v="0"/>
    <n v="1"/>
    <x v="1"/>
  </r>
  <r>
    <x v="12"/>
    <x v="0"/>
    <x v="0"/>
    <n v="31.8"/>
    <n v="3"/>
    <n v="245"/>
    <n v="8730"/>
    <n v="99.7"/>
    <n v="8756.2688064192571"/>
    <n v="1"/>
    <n v="1"/>
    <x v="1"/>
  </r>
  <r>
    <x v="12"/>
    <x v="0"/>
    <x v="48"/>
    <n v="25.5"/>
    <n v="5"/>
    <n v="112"/>
    <n v="347"/>
    <n v="95.1"/>
    <n v="364.87907465825447"/>
    <n v="0"/>
    <n v="1"/>
    <x v="1"/>
  </r>
  <r>
    <x v="12"/>
    <x v="0"/>
    <x v="81"/>
    <n v="29.5"/>
    <n v="5"/>
    <n v="132"/>
    <n v="337"/>
    <n v="92.3"/>
    <n v="365.11375947995668"/>
    <n v="0"/>
    <n v="1"/>
    <x v="1"/>
  </r>
  <r>
    <x v="12"/>
    <x v="0"/>
    <x v="82"/>
    <n v="33.1"/>
    <n v="7"/>
    <n v="158"/>
    <n v="352"/>
    <n v="96.4"/>
    <n v="365.14522821576759"/>
    <n v="0"/>
    <n v="1"/>
    <x v="1"/>
  </r>
  <r>
    <x v="12"/>
    <x v="0"/>
    <x v="83"/>
    <n v="24.7"/>
    <n v="6"/>
    <n v="95"/>
    <n v="359"/>
    <n v="98.4"/>
    <n v="364.83739837398372"/>
    <n v="0"/>
    <n v="0"/>
    <x v="0"/>
  </r>
  <r>
    <x v="12"/>
    <x v="0"/>
    <x v="50"/>
    <n v="29.9"/>
    <n v="5"/>
    <n v="169"/>
    <n v="363"/>
    <n v="99.5"/>
    <n v="364.8241206030151"/>
    <n v="0"/>
    <n v="1"/>
    <x v="1"/>
  </r>
  <r>
    <x v="12"/>
    <x v="7"/>
    <x v="84"/>
    <n v="29.9"/>
    <n v="0.8"/>
    <n v="148.6"/>
    <n v="8144"/>
    <n v="93"/>
    <n v="8756.9892473118271"/>
    <n v="1"/>
    <n v="1"/>
    <x v="1"/>
  </r>
  <r>
    <x v="12"/>
    <x v="7"/>
    <x v="51"/>
    <n v="25.5"/>
    <n v="5.4"/>
    <n v="106.7"/>
    <n v="339"/>
    <n v="92.9"/>
    <n v="364.90850376749188"/>
    <n v="0"/>
    <n v="1"/>
    <x v="1"/>
  </r>
  <r>
    <x v="12"/>
    <x v="7"/>
    <x v="21"/>
    <n v="23.7"/>
    <n v="1.2"/>
    <n v="141.30000000000001"/>
    <n v="8581"/>
    <n v="98"/>
    <n v="8756.1224489795914"/>
    <n v="1"/>
    <n v="1"/>
    <x v="1"/>
  </r>
  <r>
    <x v="12"/>
    <x v="7"/>
    <x v="21"/>
    <n v="23"/>
    <n v="1.8"/>
    <n v="81.599999999999994"/>
    <n v="349"/>
    <n v="95.6"/>
    <n v="365.06276150627616"/>
    <n v="0"/>
    <n v="0"/>
    <x v="0"/>
  </r>
  <r>
    <x v="12"/>
    <x v="7"/>
    <x v="93"/>
    <n v="24"/>
    <n v="1.6"/>
    <n v="84.5"/>
    <n v="338"/>
    <n v="92.6"/>
    <n v="365.01079913606912"/>
    <n v="0"/>
    <n v="0"/>
    <x v="0"/>
  </r>
  <r>
    <x v="12"/>
    <x v="7"/>
    <x v="22"/>
    <n v="24.3"/>
    <n v="1"/>
    <n v="156.5"/>
    <n v="8529"/>
    <n v="97.4"/>
    <n v="8756.6735112936349"/>
    <n v="1"/>
    <n v="1"/>
    <x v="1"/>
  </r>
  <r>
    <x v="12"/>
    <x v="7"/>
    <x v="52"/>
    <n v="24.5"/>
    <n v="5.0999999999999996"/>
    <n v="105.8"/>
    <n v="349"/>
    <n v="95.6"/>
    <n v="365.06276150627616"/>
    <n v="0"/>
    <n v="1"/>
    <x v="1"/>
  </r>
  <r>
    <x v="12"/>
    <x v="7"/>
    <x v="23"/>
    <n v="29.4"/>
    <n v="1.4"/>
    <n v="270"/>
    <n v="8714"/>
    <n v="99.5"/>
    <n v="8757.7889447236175"/>
    <n v="1"/>
    <n v="1"/>
    <x v="1"/>
  </r>
  <r>
    <x v="12"/>
    <x v="7"/>
    <x v="96"/>
    <n v="31.4"/>
    <n v="0.1"/>
    <n v="459.8"/>
    <n v="8175"/>
    <n v="93.3"/>
    <n v="8762.0578778135059"/>
    <n v="1"/>
    <n v="1"/>
    <x v="1"/>
  </r>
  <r>
    <x v="12"/>
    <x v="7"/>
    <x v="53"/>
    <n v="27.6"/>
    <n v="1.3"/>
    <n v="117.9"/>
    <n v="313"/>
    <n v="85.8"/>
    <n v="364.80186480186484"/>
    <n v="0"/>
    <n v="1"/>
    <x v="1"/>
  </r>
  <r>
    <x v="12"/>
    <x v="7"/>
    <x v="88"/>
    <n v="26.5"/>
    <n v="1.7"/>
    <n v="305.5"/>
    <n v="8729"/>
    <n v="99.6"/>
    <n v="8764.0562248995993"/>
    <n v="1"/>
    <n v="1"/>
    <x v="1"/>
  </r>
  <r>
    <x v="12"/>
    <x v="7"/>
    <x v="97"/>
    <n v="28.2"/>
    <n v="2"/>
    <n v="289.60000000000002"/>
    <n v="8266"/>
    <n v="94.4"/>
    <n v="8756.3559322033889"/>
    <n v="1"/>
    <n v="1"/>
    <x v="1"/>
  </r>
  <r>
    <x v="12"/>
    <x v="11"/>
    <x v="54"/>
    <n v="21.3"/>
    <n v="2.5"/>
    <n v="98"/>
    <n v="342"/>
    <n v="93.7"/>
    <n v="364.99466382070437"/>
    <n v="0"/>
    <n v="0"/>
    <x v="0"/>
  </r>
  <r>
    <x v="12"/>
    <x v="11"/>
    <x v="24"/>
    <n v="31.5"/>
    <n v="1"/>
    <n v="208"/>
    <n v="7671"/>
    <n v="87.6"/>
    <n v="8756.8493150684935"/>
    <n v="1"/>
    <n v="1"/>
    <x v="1"/>
  </r>
  <r>
    <x v="12"/>
    <x v="11"/>
    <x v="55"/>
    <n v="24.8"/>
    <n v="2.5"/>
    <n v="101"/>
    <n v="297"/>
    <n v="81.400000000000006"/>
    <n v="364.86486486486484"/>
    <n v="0"/>
    <n v="1"/>
    <x v="1"/>
  </r>
  <r>
    <x v="12"/>
    <x v="9"/>
    <x v="56"/>
    <n v="23.4"/>
    <n v="3.2"/>
    <n v="110"/>
    <n v="350"/>
    <n v="95.9"/>
    <n v="364.96350364963502"/>
    <n v="0"/>
    <n v="1"/>
    <x v="1"/>
  </r>
  <r>
    <x v="12"/>
    <x v="9"/>
    <x v="57"/>
    <n v="22.4"/>
    <n v="3.1"/>
    <n v="101"/>
    <n v="342"/>
    <n v="93.7"/>
    <n v="364.99466382070437"/>
    <n v="0"/>
    <n v="1"/>
    <x v="1"/>
  </r>
  <r>
    <x v="12"/>
    <x v="9"/>
    <x v="58"/>
    <n v="24.7"/>
    <n v="5.9"/>
    <n v="114"/>
    <n v="339"/>
    <n v="92.9"/>
    <n v="364.90850376749188"/>
    <n v="0"/>
    <n v="1"/>
    <x v="1"/>
  </r>
  <r>
    <x v="12"/>
    <x v="9"/>
    <x v="59"/>
    <n v="24.7"/>
    <n v="4.4000000000000004"/>
    <n v="88.3"/>
    <n v="348"/>
    <n v="95.3"/>
    <n v="365.16264428121724"/>
    <n v="0"/>
    <n v="0"/>
    <x v="0"/>
  </r>
  <r>
    <x v="12"/>
    <x v="9"/>
    <x v="94"/>
    <n v="24.7"/>
    <n v="0.9"/>
    <n v="241.6"/>
    <n v="8418"/>
    <n v="96.1"/>
    <n v="8759.6253902185235"/>
    <n v="1"/>
    <n v="1"/>
    <x v="1"/>
  </r>
  <r>
    <x v="12"/>
    <x v="12"/>
    <x v="60"/>
    <n v="21.9"/>
    <n v="4.5"/>
    <n v="88.3"/>
    <n v="347"/>
    <n v="95.1"/>
    <n v="364.87907465825447"/>
    <n v="0"/>
    <n v="0"/>
    <x v="0"/>
  </r>
  <r>
    <x v="12"/>
    <x v="12"/>
    <x v="26"/>
    <n v="19.600000000000001"/>
    <n v="0"/>
    <n v="246"/>
    <n v="7668"/>
    <n v="87.5"/>
    <n v="8763.4285714285706"/>
    <n v="1"/>
    <n v="1"/>
    <x v="1"/>
  </r>
  <r>
    <x v="12"/>
    <x v="12"/>
    <x v="61"/>
    <n v="28"/>
    <n v="2"/>
    <n v="164.2"/>
    <n v="316"/>
    <n v="86.6"/>
    <n v="364.89607390300233"/>
    <n v="0"/>
    <n v="1"/>
    <x v="1"/>
  </r>
  <r>
    <x v="12"/>
    <x v="12"/>
    <x v="98"/>
    <n v="15.2"/>
    <n v="0"/>
    <n v="139.80000000000001"/>
    <n v="4951"/>
    <n v="56.5"/>
    <n v="8762.8318584070803"/>
    <n v="1"/>
    <n v="1"/>
    <x v="1"/>
  </r>
  <r>
    <x v="12"/>
    <x v="3"/>
    <x v="63"/>
    <n v="16.100000000000001"/>
    <n v="0.4"/>
    <n v="126"/>
    <n v="8627"/>
    <n v="98.5"/>
    <n v="8758.3756345177662"/>
    <n v="1"/>
    <n v="1"/>
    <x v="1"/>
  </r>
  <r>
    <x v="12"/>
    <x v="3"/>
    <x v="64"/>
    <n v="17.600000000000001"/>
    <n v="1"/>
    <n v="101"/>
    <n v="318"/>
    <n v="87.1"/>
    <n v="365.09758897818602"/>
    <n v="0"/>
    <n v="1"/>
    <x v="1"/>
  </r>
  <r>
    <x v="12"/>
    <x v="3"/>
    <x v="89"/>
    <n v="33.1"/>
    <n v="0"/>
    <n v="414.2"/>
    <n v="7389"/>
    <n v="84.3"/>
    <n v="8765.1245551601423"/>
    <n v="1"/>
    <n v="1"/>
    <x v="1"/>
  </r>
  <r>
    <x v="12"/>
    <x v="3"/>
    <x v="89"/>
    <n v="26.8"/>
    <n v="1"/>
    <n v="95"/>
    <n v="338"/>
    <n v="92.6"/>
    <n v="365.01079913606912"/>
    <n v="0"/>
    <n v="0"/>
    <x v="0"/>
  </r>
  <r>
    <x v="12"/>
    <x v="3"/>
    <x v="66"/>
    <n v="16.399999999999999"/>
    <n v="2"/>
    <n v="73"/>
    <n v="282"/>
    <n v="77.3"/>
    <n v="364.81241914618369"/>
    <n v="0"/>
    <n v="0"/>
    <x v="0"/>
  </r>
  <r>
    <x v="12"/>
    <x v="2"/>
    <x v="27"/>
    <n v="35.799999999999997"/>
    <n v="2"/>
    <n v="339"/>
    <n v="8565"/>
    <n v="97.8"/>
    <n v="8757.6687116564426"/>
    <n v="1"/>
    <n v="1"/>
    <x v="1"/>
  </r>
  <r>
    <x v="12"/>
    <x v="2"/>
    <x v="27"/>
    <n v="36.6"/>
    <n v="4"/>
    <n v="125"/>
    <n v="355"/>
    <n v="97.3"/>
    <n v="364.85097636176772"/>
    <n v="0"/>
    <n v="1"/>
    <x v="1"/>
  </r>
  <r>
    <x v="12"/>
    <x v="2"/>
    <x v="14"/>
    <n v="30.7"/>
    <n v="3"/>
    <n v="399"/>
    <n v="8579"/>
    <n v="97.9"/>
    <n v="8763.0234933605716"/>
    <n v="1"/>
    <n v="1"/>
    <x v="1"/>
  </r>
  <r>
    <x v="12"/>
    <x v="2"/>
    <x v="14"/>
    <n v="32.5"/>
    <n v="4"/>
    <n v="152"/>
    <n v="328"/>
    <n v="89.9"/>
    <n v="364.84983314794215"/>
    <n v="0"/>
    <n v="1"/>
    <x v="1"/>
  </r>
  <r>
    <x v="12"/>
    <x v="2"/>
    <x v="85"/>
    <n v="37.700000000000003"/>
    <n v="8"/>
    <n v="148"/>
    <n v="345"/>
    <n v="94.5"/>
    <n v="365.07936507936506"/>
    <n v="0"/>
    <n v="1"/>
    <x v="1"/>
  </r>
  <r>
    <x v="12"/>
    <x v="2"/>
    <x v="15"/>
    <n v="28.4"/>
    <n v="2"/>
    <n v="120"/>
    <n v="341"/>
    <n v="93.4"/>
    <n v="365.09635974304064"/>
    <n v="0"/>
    <n v="1"/>
    <x v="1"/>
  </r>
  <r>
    <x v="12"/>
    <x v="2"/>
    <x v="67"/>
    <n v="28.7"/>
    <n v="3"/>
    <n v="256"/>
    <n v="362"/>
    <n v="99.2"/>
    <n v="364.91935483870969"/>
    <n v="0"/>
    <n v="1"/>
    <x v="1"/>
  </r>
  <r>
    <x v="12"/>
    <x v="2"/>
    <x v="68"/>
    <n v="29.7"/>
    <n v="5"/>
    <n v="158"/>
    <n v="358"/>
    <n v="98.1"/>
    <n v="364.93374108053007"/>
    <n v="0"/>
    <n v="1"/>
    <x v="1"/>
  </r>
  <r>
    <x v="12"/>
    <x v="2"/>
    <x v="69"/>
    <n v="40"/>
    <n v="7"/>
    <n v="194"/>
    <n v="357"/>
    <n v="97.8"/>
    <n v="365.0306748466258"/>
    <n v="0"/>
    <n v="1"/>
    <x v="1"/>
  </r>
  <r>
    <x v="12"/>
    <x v="2"/>
    <x v="99"/>
    <n v="33.700000000000003"/>
    <n v="5"/>
    <n v="129"/>
    <n v="363"/>
    <n v="99.5"/>
    <n v="364.8241206030151"/>
    <n v="0"/>
    <n v="1"/>
    <x v="1"/>
  </r>
  <r>
    <x v="12"/>
    <x v="2"/>
    <x v="70"/>
    <n v="17.5"/>
    <n v="0"/>
    <n v="129"/>
    <n v="8117"/>
    <n v="92.7"/>
    <n v="8756.2028047464937"/>
    <n v="1"/>
    <n v="1"/>
    <x v="1"/>
  </r>
  <r>
    <x v="12"/>
    <x v="2"/>
    <x v="70"/>
    <n v="21.3"/>
    <n v="1"/>
    <n v="73"/>
    <n v="353"/>
    <n v="96.7"/>
    <n v="365.04653567735261"/>
    <n v="0"/>
    <n v="0"/>
    <x v="0"/>
  </r>
  <r>
    <x v="12"/>
    <x v="15"/>
    <x v="71"/>
    <n v="32.700000000000003"/>
    <n v="0"/>
    <n v="432.9"/>
    <n v="8500"/>
    <n v="97"/>
    <n v="8762.8865979381444"/>
    <n v="1"/>
    <n v="1"/>
    <x v="1"/>
  </r>
  <r>
    <x v="12"/>
    <x v="15"/>
    <x v="71"/>
    <n v="26.8"/>
    <n v="1.2"/>
    <n v="117.2"/>
    <n v="352"/>
    <n v="96.4"/>
    <n v="365.14522821576759"/>
    <n v="0"/>
    <n v="1"/>
    <x v="1"/>
  </r>
  <r>
    <x v="12"/>
    <x v="15"/>
    <x v="72"/>
    <n v="23.5"/>
    <n v="2.2000000000000002"/>
    <n v="84.1"/>
    <n v="355"/>
    <n v="97.3"/>
    <n v="364.85097636176772"/>
    <n v="0"/>
    <n v="0"/>
    <x v="0"/>
  </r>
  <r>
    <x v="12"/>
    <x v="15"/>
    <x v="95"/>
    <n v="20.3"/>
    <n v="1.3"/>
    <n v="240.2"/>
    <n v="8664"/>
    <n v="98.9"/>
    <n v="8760.3640040444898"/>
    <n v="1"/>
    <n v="1"/>
    <x v="1"/>
  </r>
  <r>
    <x v="12"/>
    <x v="15"/>
    <x v="90"/>
    <n v="25.7"/>
    <n v="1"/>
    <n v="251"/>
    <n v="8715"/>
    <n v="99.5"/>
    <n v="8758.7939698492464"/>
    <n v="1"/>
    <n v="1"/>
    <x v="1"/>
  </r>
  <r>
    <x v="12"/>
    <x v="15"/>
    <x v="91"/>
    <n v="25.4"/>
    <n v="3.8"/>
    <n v="93.3"/>
    <n v="359"/>
    <n v="98.4"/>
    <n v="364.83739837398372"/>
    <n v="0"/>
    <n v="0"/>
    <x v="0"/>
  </r>
  <r>
    <x v="12"/>
    <x v="13"/>
    <x v="28"/>
    <n v="22.6"/>
    <n v="-3.4"/>
    <n v="120.8"/>
    <n v="8495"/>
    <n v="97"/>
    <n v="8757.7319587628863"/>
    <n v="1"/>
    <n v="1"/>
    <x v="1"/>
  </r>
  <r>
    <x v="12"/>
    <x v="13"/>
    <x v="28"/>
    <n v="16.5"/>
    <n v="2.2000000000000002"/>
    <n v="64.5"/>
    <n v="341"/>
    <n v="93.4"/>
    <n v="365.09635974304064"/>
    <n v="0"/>
    <n v="0"/>
    <x v="0"/>
  </r>
  <r>
    <x v="12"/>
    <x v="13"/>
    <x v="73"/>
    <n v="15.5"/>
    <n v="0.9"/>
    <n v="59.7"/>
    <n v="358"/>
    <n v="98.1"/>
    <n v="364.93374108053007"/>
    <n v="0"/>
    <n v="0"/>
    <x v="0"/>
  </r>
  <r>
    <x v="12"/>
    <x v="13"/>
    <x v="74"/>
    <n v="16"/>
    <n v="2.5"/>
    <n v="63.3"/>
    <n v="363"/>
    <n v="99.5"/>
    <n v="364.8241206030151"/>
    <n v="0"/>
    <n v="0"/>
    <x v="0"/>
  </r>
  <r>
    <x v="12"/>
    <x v="13"/>
    <x v="29"/>
    <n v="13.8"/>
    <n v="2.4"/>
    <n v="46.3"/>
    <n v="341"/>
    <n v="93.4"/>
    <n v="365.09635974304064"/>
    <n v="0"/>
    <n v="0"/>
    <x v="0"/>
  </r>
  <r>
    <x v="12"/>
    <x v="10"/>
    <x v="16"/>
    <n v="21"/>
    <n v="0.4"/>
    <n v="218.1"/>
    <n v="8575"/>
    <n v="97.9"/>
    <n v="8758.93769152196"/>
    <n v="1"/>
    <n v="1"/>
    <x v="1"/>
  </r>
  <r>
    <x v="12"/>
    <x v="10"/>
    <x v="16"/>
    <n v="26.4"/>
    <n v="4.4000000000000004"/>
    <n v="93.3"/>
    <n v="346"/>
    <n v="94.8"/>
    <n v="364.9789029535865"/>
    <n v="0"/>
    <n v="0"/>
    <x v="0"/>
  </r>
  <r>
    <x v="12"/>
    <x v="10"/>
    <x v="75"/>
    <n v="32.5"/>
    <n v="0"/>
    <n v="293.10000000000002"/>
    <n v="8068"/>
    <n v="92.1"/>
    <n v="8760.0434310532037"/>
    <n v="1"/>
    <n v="1"/>
    <x v="1"/>
  </r>
  <r>
    <x v="12"/>
    <x v="10"/>
    <x v="75"/>
    <n v="29"/>
    <n v="5"/>
    <n v="131.4"/>
    <n v="365"/>
    <n v="100"/>
    <n v="365"/>
    <n v="0"/>
    <n v="1"/>
    <x v="1"/>
  </r>
  <r>
    <x v="12"/>
    <x v="4"/>
    <x v="30"/>
    <n v="19.899999999999999"/>
    <n v="0"/>
    <n v="149.80000000000001"/>
    <n v="7959"/>
    <n v="90.9"/>
    <n v="8755.7755775577552"/>
    <n v="1"/>
    <n v="1"/>
    <x v="1"/>
  </r>
  <r>
    <x v="12"/>
    <x v="4"/>
    <x v="30"/>
    <n v="18.2"/>
    <n v="1.7"/>
    <n v="69.2"/>
    <n v="359"/>
    <n v="98.4"/>
    <n v="364.83739837398372"/>
    <n v="0"/>
    <n v="0"/>
    <x v="0"/>
  </r>
  <r>
    <x v="12"/>
    <x v="4"/>
    <x v="6"/>
    <n v="22.5"/>
    <n v="1"/>
    <n v="147"/>
    <n v="8378"/>
    <n v="95.6"/>
    <n v="8763.5983263598337"/>
    <n v="1"/>
    <n v="1"/>
    <x v="1"/>
  </r>
  <r>
    <x v="12"/>
    <x v="4"/>
    <x v="76"/>
    <n v="16.600000000000001"/>
    <n v="2.2000000000000002"/>
    <n v="65.099999999999994"/>
    <n v="292"/>
    <n v="80"/>
    <n v="365"/>
    <n v="0"/>
    <n v="0"/>
    <x v="0"/>
  </r>
  <r>
    <x v="12"/>
    <x v="4"/>
    <x v="77"/>
    <n v="24.2"/>
    <n v="1"/>
    <n v="90.7"/>
    <n v="332"/>
    <n v="91"/>
    <n v="364.83516483516485"/>
    <n v="0"/>
    <n v="0"/>
    <x v="0"/>
  </r>
  <r>
    <x v="12"/>
    <x v="4"/>
    <x v="78"/>
    <n v="17.100000000000001"/>
    <n v="2.4"/>
    <n v="69.3"/>
    <n v="351"/>
    <n v="96.2"/>
    <n v="364.86486486486484"/>
    <n v="0"/>
    <n v="0"/>
    <x v="0"/>
  </r>
  <r>
    <x v="13"/>
    <x v="8"/>
    <x v="79"/>
    <n v="30.3"/>
    <n v="0.2"/>
    <n v="288.60000000000002"/>
    <n v="8404"/>
    <n v="95.9"/>
    <n v="8763.2950990615227"/>
    <n v="1"/>
    <n v="1"/>
    <x v="1"/>
  </r>
  <r>
    <x v="13"/>
    <x v="8"/>
    <x v="31"/>
    <n v="22.9"/>
    <n v="4.7"/>
    <n v="142.4"/>
    <n v="309"/>
    <n v="84.7"/>
    <n v="364.81700118063753"/>
    <n v="0"/>
    <n v="1"/>
    <x v="1"/>
  </r>
  <r>
    <x v="13"/>
    <x v="8"/>
    <x v="10"/>
    <n v="24"/>
    <n v="0"/>
    <n v="294"/>
    <n v="8176"/>
    <n v="93.3"/>
    <n v="8763.1296891747061"/>
    <n v="1"/>
    <n v="1"/>
    <x v="1"/>
  </r>
  <r>
    <x v="13"/>
    <x v="8"/>
    <x v="32"/>
    <n v="22.9"/>
    <n v="2.1"/>
    <n v="147.19999999999999"/>
    <n v="361"/>
    <n v="98.9"/>
    <n v="365.01516683518702"/>
    <n v="0"/>
    <n v="1"/>
    <x v="1"/>
  </r>
  <r>
    <x v="13"/>
    <x v="8"/>
    <x v="33"/>
    <n v="18.899999999999999"/>
    <n v="1.9"/>
    <n v="110.3"/>
    <n v="327"/>
    <n v="89.6"/>
    <n v="364.95535714285717"/>
    <n v="0"/>
    <n v="1"/>
    <x v="1"/>
  </r>
  <r>
    <x v="13"/>
    <x v="8"/>
    <x v="100"/>
    <n v="18.399999999999999"/>
    <n v="0"/>
    <n v="262.60000000000002"/>
    <n v="8478"/>
    <n v="96.8"/>
    <n v="8758.2644628099169"/>
    <n v="1"/>
    <n v="1"/>
    <x v="1"/>
  </r>
  <r>
    <x v="13"/>
    <x v="8"/>
    <x v="34"/>
    <n v="14.5"/>
    <n v="0"/>
    <n v="64.099999999999994"/>
    <n v="353"/>
    <n v="96.7"/>
    <n v="365.04653567735261"/>
    <n v="0"/>
    <n v="0"/>
    <x v="0"/>
  </r>
  <r>
    <x v="13"/>
    <x v="8"/>
    <x v="92"/>
    <n v="18.399999999999999"/>
    <n v="3.3"/>
    <n v="60.4"/>
    <n v="345"/>
    <n v="94.5"/>
    <n v="365.07936507936506"/>
    <n v="0"/>
    <n v="0"/>
    <x v="0"/>
  </r>
  <r>
    <x v="13"/>
    <x v="5"/>
    <x v="35"/>
    <n v="15.8"/>
    <n v="1.5"/>
    <n v="68.900000000000006"/>
    <n v="365"/>
    <n v="100"/>
    <n v="365"/>
    <n v="0"/>
    <n v="0"/>
    <x v="0"/>
  </r>
  <r>
    <x v="13"/>
    <x v="5"/>
    <x v="86"/>
    <n v="22.1"/>
    <n v="1"/>
    <n v="313.7"/>
    <n v="8154"/>
    <n v="93.1"/>
    <n v="8758.3243823845332"/>
    <n v="1"/>
    <n v="1"/>
    <x v="1"/>
  </r>
  <r>
    <x v="13"/>
    <x v="5"/>
    <x v="7"/>
    <n v="23.1"/>
    <n v="1"/>
    <n v="234.9"/>
    <n v="6130"/>
    <n v="70"/>
    <n v="8757.1428571428569"/>
    <n v="1"/>
    <n v="1"/>
    <x v="1"/>
  </r>
  <r>
    <x v="13"/>
    <x v="5"/>
    <x v="36"/>
    <n v="21.5"/>
    <n v="1"/>
    <n v="274.7"/>
    <n v="5853"/>
    <n v="66.8"/>
    <n v="8761.9760479041925"/>
    <n v="1"/>
    <n v="1"/>
    <x v="1"/>
  </r>
  <r>
    <x v="13"/>
    <x v="5"/>
    <x v="36"/>
    <n v="18.899999999999999"/>
    <n v="1"/>
    <n v="91.5"/>
    <n v="362"/>
    <n v="99.2"/>
    <n v="364.91935483870969"/>
    <n v="0"/>
    <n v="0"/>
    <x v="0"/>
  </r>
  <r>
    <x v="13"/>
    <x v="5"/>
    <x v="37"/>
    <n v="18.399999999999999"/>
    <n v="1.3"/>
    <n v="73.7"/>
    <n v="341"/>
    <n v="93.4"/>
    <n v="365.09635974304064"/>
    <n v="0"/>
    <n v="0"/>
    <x v="0"/>
  </r>
  <r>
    <x v="13"/>
    <x v="5"/>
    <x v="80"/>
    <n v="26.8"/>
    <n v="0.7"/>
    <n v="122.5"/>
    <n v="354"/>
    <n v="97"/>
    <n v="364.94845360824741"/>
    <n v="0"/>
    <n v="1"/>
    <x v="1"/>
  </r>
  <r>
    <x v="13"/>
    <x v="5"/>
    <x v="38"/>
    <n v="13.4"/>
    <n v="0.4"/>
    <n v="53.9"/>
    <n v="293"/>
    <n v="80.3"/>
    <n v="364.88169364881696"/>
    <n v="0"/>
    <n v="0"/>
    <x v="0"/>
  </r>
  <r>
    <x v="13"/>
    <x v="6"/>
    <x v="101"/>
    <n v="28.2"/>
    <n v="0.2"/>
    <n v="328.3"/>
    <n v="8515"/>
    <n v="97.2"/>
    <n v="8760.2880658436206"/>
    <n v="1"/>
    <n v="1"/>
    <x v="1"/>
  </r>
  <r>
    <x v="13"/>
    <x v="6"/>
    <x v="39"/>
    <n v="21.3"/>
    <n v="3"/>
    <n v="102"/>
    <n v="365"/>
    <n v="100"/>
    <n v="365"/>
    <n v="0"/>
    <n v="1"/>
    <x v="1"/>
  </r>
  <r>
    <x v="13"/>
    <x v="6"/>
    <x v="40"/>
    <n v="26.3"/>
    <n v="5"/>
    <n v="146"/>
    <n v="364"/>
    <n v="99.7"/>
    <n v="365.09528585757272"/>
    <n v="0"/>
    <n v="1"/>
    <x v="1"/>
  </r>
  <r>
    <x v="13"/>
    <x v="6"/>
    <x v="41"/>
    <n v="27.2"/>
    <n v="5"/>
    <n v="138"/>
    <n v="345"/>
    <n v="94.5"/>
    <n v="365.07936507936506"/>
    <n v="0"/>
    <n v="1"/>
    <x v="1"/>
  </r>
  <r>
    <x v="13"/>
    <x v="6"/>
    <x v="42"/>
    <n v="24"/>
    <n v="4"/>
    <n v="128"/>
    <n v="365"/>
    <n v="100"/>
    <n v="365"/>
    <n v="0"/>
    <n v="1"/>
    <x v="1"/>
  </r>
  <r>
    <x v="13"/>
    <x v="14"/>
    <x v="43"/>
    <n v="16.600000000000001"/>
    <n v="3.1"/>
    <n v="75.599999999999994"/>
    <n v="358"/>
    <n v="98.1"/>
    <n v="364.93374108053007"/>
    <n v="0"/>
    <n v="0"/>
    <x v="0"/>
  </r>
  <r>
    <x v="13"/>
    <x v="14"/>
    <x v="44"/>
    <n v="22.4"/>
    <n v="1.5"/>
    <n v="205.4"/>
    <n v="8498"/>
    <n v="97"/>
    <n v="8760.8247422680415"/>
    <n v="1"/>
    <n v="1"/>
    <x v="1"/>
  </r>
  <r>
    <x v="13"/>
    <x v="14"/>
    <x v="44"/>
    <n v="19.2"/>
    <n v="3.7"/>
    <n v="104.8"/>
    <n v="364"/>
    <n v="99.7"/>
    <n v="365.09528585757272"/>
    <n v="0"/>
    <n v="1"/>
    <x v="1"/>
  </r>
  <r>
    <x v="13"/>
    <x v="14"/>
    <x v="102"/>
    <n v="19.600000000000001"/>
    <n v="4.2"/>
    <n v="134.6"/>
    <n v="350"/>
    <n v="95.9"/>
    <n v="364.96350364963502"/>
    <n v="0"/>
    <n v="1"/>
    <x v="1"/>
  </r>
  <r>
    <x v="13"/>
    <x v="1"/>
    <x v="17"/>
    <n v="21.1"/>
    <n v="1"/>
    <n v="185.9"/>
    <n v="8396"/>
    <n v="95.8"/>
    <n v="8764.0918580375783"/>
    <n v="1"/>
    <n v="1"/>
    <x v="1"/>
  </r>
  <r>
    <x v="13"/>
    <x v="1"/>
    <x v="17"/>
    <n v="22.1"/>
    <n v="3"/>
    <n v="78"/>
    <n v="361"/>
    <n v="98.9"/>
    <n v="365.01516683518702"/>
    <n v="0"/>
    <n v="0"/>
    <x v="0"/>
  </r>
  <r>
    <x v="13"/>
    <x v="1"/>
    <x v="103"/>
    <n v="25.6"/>
    <n v="0"/>
    <n v="282"/>
    <n v="7298"/>
    <n v="83.3"/>
    <n v="8761.1044417767116"/>
    <n v="1"/>
    <n v="1"/>
    <x v="1"/>
  </r>
  <r>
    <x v="13"/>
    <x v="1"/>
    <x v="2"/>
    <n v="29.7"/>
    <n v="6"/>
    <n v="127"/>
    <n v="364"/>
    <n v="99.7"/>
    <n v="365.09528585757272"/>
    <n v="0"/>
    <n v="1"/>
    <x v="1"/>
  </r>
  <r>
    <x v="13"/>
    <x v="1"/>
    <x v="18"/>
    <n v="20.5"/>
    <n v="0"/>
    <n v="253"/>
    <n v="8216"/>
    <n v="93.8"/>
    <n v="8759.0618336887001"/>
    <n v="1"/>
    <n v="1"/>
    <x v="1"/>
  </r>
  <r>
    <x v="13"/>
    <x v="1"/>
    <x v="104"/>
    <n v="31.6"/>
    <n v="3.3"/>
    <n v="149"/>
    <n v="353"/>
    <n v="96.7"/>
    <n v="365.04653567735261"/>
    <n v="0"/>
    <n v="1"/>
    <x v="1"/>
  </r>
  <r>
    <x v="13"/>
    <x v="0"/>
    <x v="19"/>
    <n v="43.8"/>
    <n v="2.8"/>
    <n v="272.3"/>
    <n v="8574"/>
    <n v="97.9"/>
    <n v="8757.9162410623085"/>
    <n v="1"/>
    <n v="1"/>
    <x v="1"/>
  </r>
  <r>
    <x v="13"/>
    <x v="0"/>
    <x v="47"/>
    <n v="32.200000000000003"/>
    <n v="3"/>
    <n v="289.7"/>
    <n v="8670"/>
    <n v="99"/>
    <n v="8757.575757575758"/>
    <n v="1"/>
    <n v="1"/>
    <x v="1"/>
  </r>
  <r>
    <x v="13"/>
    <x v="0"/>
    <x v="47"/>
    <n v="33.700000000000003"/>
    <n v="5"/>
    <n v="150"/>
    <n v="365"/>
    <n v="100"/>
    <n v="365"/>
    <n v="0"/>
    <n v="1"/>
    <x v="1"/>
  </r>
  <r>
    <x v="13"/>
    <x v="0"/>
    <x v="0"/>
    <n v="33.299999999999997"/>
    <n v="3"/>
    <n v="453.2"/>
    <n v="8320"/>
    <n v="95"/>
    <n v="8757.894736842105"/>
    <n v="1"/>
    <n v="1"/>
    <x v="1"/>
  </r>
  <r>
    <x v="13"/>
    <x v="0"/>
    <x v="48"/>
    <n v="25.2"/>
    <n v="6"/>
    <n v="118"/>
    <n v="356"/>
    <n v="97.5"/>
    <n v="365.12820512820514"/>
    <n v="0"/>
    <n v="1"/>
    <x v="1"/>
  </r>
  <r>
    <x v="13"/>
    <x v="0"/>
    <x v="81"/>
    <n v="29.2"/>
    <n v="5"/>
    <n v="109"/>
    <n v="354"/>
    <n v="97"/>
    <n v="364.94845360824741"/>
    <n v="0"/>
    <n v="1"/>
    <x v="1"/>
  </r>
  <r>
    <x v="13"/>
    <x v="0"/>
    <x v="82"/>
    <n v="36"/>
    <n v="6"/>
    <n v="148"/>
    <n v="365"/>
    <n v="100"/>
    <n v="365"/>
    <n v="0"/>
    <n v="1"/>
    <x v="1"/>
  </r>
  <r>
    <x v="13"/>
    <x v="0"/>
    <x v="83"/>
    <n v="25.8"/>
    <n v="5"/>
    <n v="134"/>
    <n v="359"/>
    <n v="98.4"/>
    <n v="364.83739837398372"/>
    <n v="0"/>
    <n v="1"/>
    <x v="1"/>
  </r>
  <r>
    <x v="13"/>
    <x v="0"/>
    <x v="50"/>
    <n v="28.2"/>
    <n v="6"/>
    <n v="156"/>
    <n v="349"/>
    <n v="95.6"/>
    <n v="365.06276150627616"/>
    <n v="0"/>
    <n v="1"/>
    <x v="1"/>
  </r>
  <r>
    <x v="13"/>
    <x v="7"/>
    <x v="84"/>
    <n v="24.1"/>
    <n v="1.3"/>
    <n v="134.5"/>
    <n v="8711"/>
    <n v="99.4"/>
    <n v="8763.5814889336016"/>
    <n v="1"/>
    <n v="1"/>
    <x v="1"/>
  </r>
  <r>
    <x v="13"/>
    <x v="7"/>
    <x v="51"/>
    <n v="23.5"/>
    <n v="0.1"/>
    <n v="214.8"/>
    <n v="8533"/>
    <n v="97.4"/>
    <n v="8760.780287474332"/>
    <n v="1"/>
    <n v="1"/>
    <x v="1"/>
  </r>
  <r>
    <x v="13"/>
    <x v="7"/>
    <x v="51"/>
    <n v="23.6"/>
    <n v="5.4"/>
    <n v="93.3"/>
    <n v="357"/>
    <n v="97.8"/>
    <n v="365.0306748466258"/>
    <n v="0"/>
    <n v="0"/>
    <x v="0"/>
  </r>
  <r>
    <x v="13"/>
    <x v="7"/>
    <x v="21"/>
    <n v="21.3"/>
    <n v="1.3"/>
    <n v="128.4"/>
    <n v="8598"/>
    <n v="98.2"/>
    <n v="8755.6008146639506"/>
    <n v="1"/>
    <n v="1"/>
    <x v="1"/>
  </r>
  <r>
    <x v="13"/>
    <x v="7"/>
    <x v="21"/>
    <n v="21"/>
    <n v="4"/>
    <n v="92.9"/>
    <n v="357"/>
    <n v="97.8"/>
    <n v="365.0306748466258"/>
    <n v="0"/>
    <n v="0"/>
    <x v="0"/>
  </r>
  <r>
    <x v="13"/>
    <x v="7"/>
    <x v="93"/>
    <n v="21.4"/>
    <n v="3.6"/>
    <n v="84.4"/>
    <n v="361"/>
    <n v="98.9"/>
    <n v="365.01516683518702"/>
    <n v="0"/>
    <n v="0"/>
    <x v="0"/>
  </r>
  <r>
    <x v="13"/>
    <x v="7"/>
    <x v="22"/>
    <n v="21.5"/>
    <n v="1.2"/>
    <n v="161.4"/>
    <n v="8650"/>
    <n v="98.7"/>
    <n v="8763.9311043566358"/>
    <n v="1"/>
    <n v="1"/>
    <x v="1"/>
  </r>
  <r>
    <x v="13"/>
    <x v="7"/>
    <x v="52"/>
    <n v="25"/>
    <n v="5.0999999999999996"/>
    <n v="90.2"/>
    <n v="355"/>
    <n v="97.3"/>
    <n v="364.85097636176772"/>
    <n v="0"/>
    <n v="0"/>
    <x v="0"/>
  </r>
  <r>
    <x v="13"/>
    <x v="7"/>
    <x v="23"/>
    <n v="28.1"/>
    <n v="1.4"/>
    <n v="323.2"/>
    <n v="8271"/>
    <n v="94.4"/>
    <n v="8761.6525423728817"/>
    <n v="1"/>
    <n v="1"/>
    <x v="1"/>
  </r>
  <r>
    <x v="13"/>
    <x v="7"/>
    <x v="96"/>
    <n v="32.200000000000003"/>
    <n v="0.1"/>
    <n v="542.70000000000005"/>
    <n v="8446"/>
    <n v="96.4"/>
    <n v="8761.4107883817414"/>
    <n v="1"/>
    <n v="1"/>
    <x v="1"/>
  </r>
  <r>
    <x v="13"/>
    <x v="7"/>
    <x v="105"/>
    <n v="21"/>
    <n v="4.2"/>
    <n v="86.4"/>
    <n v="354"/>
    <n v="97"/>
    <n v="364.94845360824741"/>
    <n v="0"/>
    <n v="0"/>
    <x v="0"/>
  </r>
  <r>
    <x v="13"/>
    <x v="7"/>
    <x v="53"/>
    <n v="30.5"/>
    <n v="1.7"/>
    <n v="302.60000000000002"/>
    <n v="8556"/>
    <n v="97.7"/>
    <n v="8757.4206755373598"/>
    <n v="1"/>
    <n v="1"/>
    <x v="1"/>
  </r>
  <r>
    <x v="13"/>
    <x v="7"/>
    <x v="88"/>
    <n v="24.9"/>
    <n v="1"/>
    <n v="291.2"/>
    <n v="8579"/>
    <n v="97.9"/>
    <n v="8763.0234933605716"/>
    <n v="1"/>
    <n v="1"/>
    <x v="1"/>
  </r>
  <r>
    <x v="13"/>
    <x v="7"/>
    <x v="97"/>
    <n v="30.1"/>
    <n v="0.7"/>
    <n v="343.4"/>
    <n v="8590"/>
    <n v="98.1"/>
    <n v="8756.3710499490317"/>
    <n v="1"/>
    <n v="1"/>
    <x v="1"/>
  </r>
  <r>
    <x v="13"/>
    <x v="11"/>
    <x v="54"/>
    <n v="21.2"/>
    <n v="2.5"/>
    <n v="159"/>
    <n v="365"/>
    <n v="100"/>
    <n v="365"/>
    <n v="0"/>
    <n v="1"/>
    <x v="1"/>
  </r>
  <r>
    <x v="13"/>
    <x v="11"/>
    <x v="24"/>
    <n v="27"/>
    <n v="0"/>
    <n v="294.10000000000002"/>
    <n v="8271"/>
    <n v="94.4"/>
    <n v="8761.6525423728817"/>
    <n v="1"/>
    <n v="1"/>
    <x v="1"/>
  </r>
  <r>
    <x v="13"/>
    <x v="11"/>
    <x v="55"/>
    <n v="20.3"/>
    <n v="2.5"/>
    <n v="163"/>
    <n v="358"/>
    <n v="98.1"/>
    <n v="364.93374108053007"/>
    <n v="0"/>
    <n v="1"/>
    <x v="1"/>
  </r>
  <r>
    <x v="13"/>
    <x v="9"/>
    <x v="56"/>
    <n v="22.8"/>
    <n v="4.5999999999999996"/>
    <n v="132"/>
    <n v="354"/>
    <n v="97"/>
    <n v="364.94845360824741"/>
    <n v="0"/>
    <n v="1"/>
    <x v="1"/>
  </r>
  <r>
    <x v="13"/>
    <x v="9"/>
    <x v="57"/>
    <n v="24.1"/>
    <n v="4.8"/>
    <n v="140"/>
    <n v="339"/>
    <n v="92.9"/>
    <n v="364.90850376749188"/>
    <n v="0"/>
    <n v="1"/>
    <x v="1"/>
  </r>
  <r>
    <x v="13"/>
    <x v="9"/>
    <x v="58"/>
    <n v="24.5"/>
    <n v="5.4"/>
    <n v="129"/>
    <n v="333"/>
    <n v="91.2"/>
    <n v="365.13157894736838"/>
    <n v="0"/>
    <n v="1"/>
    <x v="1"/>
  </r>
  <r>
    <x v="13"/>
    <x v="9"/>
    <x v="106"/>
    <n v="27.1"/>
    <n v="0.3"/>
    <n v="272.60000000000002"/>
    <n v="8611"/>
    <n v="98.3"/>
    <n v="8759.9186164801631"/>
    <n v="1"/>
    <n v="1"/>
    <x v="1"/>
  </r>
  <r>
    <x v="13"/>
    <x v="9"/>
    <x v="59"/>
    <n v="23"/>
    <n v="4.5"/>
    <n v="88.3"/>
    <n v="364"/>
    <n v="99.7"/>
    <n v="365.09528585757272"/>
    <n v="0"/>
    <n v="0"/>
    <x v="0"/>
  </r>
  <r>
    <x v="13"/>
    <x v="9"/>
    <x v="94"/>
    <n v="25.9"/>
    <n v="0.4"/>
    <n v="277.7"/>
    <n v="8566"/>
    <n v="97.8"/>
    <n v="8758.6912065439683"/>
    <n v="1"/>
    <n v="1"/>
    <x v="1"/>
  </r>
  <r>
    <x v="13"/>
    <x v="12"/>
    <x v="60"/>
    <n v="21.2"/>
    <n v="3.4"/>
    <n v="106.5"/>
    <n v="357"/>
    <n v="97.8"/>
    <n v="365.0306748466258"/>
    <n v="0"/>
    <n v="1"/>
    <x v="1"/>
  </r>
  <r>
    <x v="13"/>
    <x v="12"/>
    <x v="26"/>
    <n v="19.3"/>
    <n v="0"/>
    <n v="261"/>
    <n v="7801"/>
    <n v="89.1"/>
    <n v="8755.3310886644231"/>
    <n v="1"/>
    <n v="1"/>
    <x v="1"/>
  </r>
  <r>
    <x v="13"/>
    <x v="12"/>
    <x v="107"/>
    <n v="25.5"/>
    <n v="2.4"/>
    <n v="272.10000000000002"/>
    <n v="2369"/>
    <n v="27"/>
    <n v="8774.0740740740748"/>
    <n v="1"/>
    <n v="1"/>
    <x v="1"/>
  </r>
  <r>
    <x v="13"/>
    <x v="12"/>
    <x v="61"/>
    <n v="26.6"/>
    <n v="3.6"/>
    <n v="124.8"/>
    <n v="321"/>
    <n v="87.9"/>
    <n v="365.18771331058019"/>
    <n v="0"/>
    <n v="1"/>
    <x v="1"/>
  </r>
  <r>
    <x v="13"/>
    <x v="12"/>
    <x v="98"/>
    <n v="13.3"/>
    <n v="0"/>
    <n v="154"/>
    <n v="8458"/>
    <n v="96.6"/>
    <n v="8755.6935817805388"/>
    <n v="1"/>
    <n v="1"/>
    <x v="1"/>
  </r>
  <r>
    <x v="13"/>
    <x v="3"/>
    <x v="63"/>
    <n v="12.9"/>
    <n v="0.1"/>
    <n v="120.6"/>
    <n v="8617"/>
    <n v="98.4"/>
    <n v="8757.1138211382113"/>
    <n v="1"/>
    <n v="1"/>
    <x v="1"/>
  </r>
  <r>
    <x v="13"/>
    <x v="3"/>
    <x v="64"/>
    <n v="14.2"/>
    <n v="1"/>
    <n v="64"/>
    <n v="357"/>
    <n v="97.8"/>
    <n v="365.0306748466258"/>
    <n v="0"/>
    <n v="0"/>
    <x v="0"/>
  </r>
  <r>
    <x v="13"/>
    <x v="3"/>
    <x v="89"/>
    <n v="25.4"/>
    <n v="0.1"/>
    <n v="294.60000000000002"/>
    <n v="6760"/>
    <n v="77.2"/>
    <n v="8756.4766839378244"/>
    <n v="1"/>
    <n v="1"/>
    <x v="1"/>
  </r>
  <r>
    <x v="13"/>
    <x v="3"/>
    <x v="89"/>
    <n v="22.9"/>
    <n v="1"/>
    <n v="97"/>
    <n v="325"/>
    <n v="89"/>
    <n v="365.16853932584269"/>
    <n v="0"/>
    <n v="0"/>
    <x v="0"/>
  </r>
  <r>
    <x v="13"/>
    <x v="3"/>
    <x v="66"/>
    <n v="14.1"/>
    <n v="1"/>
    <n v="65"/>
    <n v="288"/>
    <n v="78.900000000000006"/>
    <n v="365.01901140684407"/>
    <n v="0"/>
    <n v="0"/>
    <x v="0"/>
  </r>
  <r>
    <x v="13"/>
    <x v="2"/>
    <x v="27"/>
    <n v="31.2"/>
    <n v="2.1"/>
    <n v="379.2"/>
    <n v="8612"/>
    <n v="98.3"/>
    <n v="8760.9359104781288"/>
    <n v="1"/>
    <n v="1"/>
    <x v="1"/>
  </r>
  <r>
    <x v="13"/>
    <x v="2"/>
    <x v="27"/>
    <n v="30.6"/>
    <n v="6.7"/>
    <n v="220.3"/>
    <n v="360"/>
    <n v="98.6"/>
    <n v="365.11156186612578"/>
    <n v="0"/>
    <n v="1"/>
    <x v="1"/>
  </r>
  <r>
    <x v="13"/>
    <x v="2"/>
    <x v="14"/>
    <n v="28.4"/>
    <n v="1.8"/>
    <n v="323.10000000000002"/>
    <n v="8715"/>
    <n v="99.5"/>
    <n v="8758.7939698492464"/>
    <n v="1"/>
    <n v="1"/>
    <x v="1"/>
  </r>
  <r>
    <x v="13"/>
    <x v="2"/>
    <x v="14"/>
    <n v="27.3"/>
    <n v="5.3"/>
    <n v="190.5"/>
    <n v="333"/>
    <n v="91.2"/>
    <n v="365.13157894736838"/>
    <n v="0"/>
    <n v="1"/>
    <x v="1"/>
  </r>
  <r>
    <x v="13"/>
    <x v="2"/>
    <x v="85"/>
    <n v="33.1"/>
    <n v="2.6"/>
    <n v="205.5"/>
    <n v="350"/>
    <n v="95.9"/>
    <n v="364.96350364963502"/>
    <n v="0"/>
    <n v="1"/>
    <x v="1"/>
  </r>
  <r>
    <x v="13"/>
    <x v="2"/>
    <x v="15"/>
    <n v="27.8"/>
    <n v="3.2"/>
    <n v="200.6"/>
    <n v="346"/>
    <n v="94.8"/>
    <n v="364.9789029535865"/>
    <n v="0"/>
    <n v="1"/>
    <x v="1"/>
  </r>
  <r>
    <x v="13"/>
    <x v="2"/>
    <x v="67"/>
    <n v="25.9"/>
    <n v="2.6"/>
    <n v="124.2"/>
    <n v="356"/>
    <n v="97.5"/>
    <n v="365.12820512820514"/>
    <n v="0"/>
    <n v="1"/>
    <x v="1"/>
  </r>
  <r>
    <x v="13"/>
    <x v="2"/>
    <x v="68"/>
    <n v="26"/>
    <n v="3"/>
    <n v="183.5"/>
    <n v="350"/>
    <n v="95.9"/>
    <n v="364.96350364963502"/>
    <n v="0"/>
    <n v="1"/>
    <x v="1"/>
  </r>
  <r>
    <x v="13"/>
    <x v="2"/>
    <x v="69"/>
    <n v="34.9"/>
    <n v="6.6"/>
    <n v="175"/>
    <n v="353"/>
    <n v="96.7"/>
    <n v="365.04653567735261"/>
    <n v="0"/>
    <n v="1"/>
    <x v="1"/>
  </r>
  <r>
    <x v="13"/>
    <x v="2"/>
    <x v="99"/>
    <n v="29.1"/>
    <n v="1"/>
    <n v="189.2"/>
    <n v="332"/>
    <n v="91"/>
    <n v="364.83516483516485"/>
    <n v="0"/>
    <n v="1"/>
    <x v="1"/>
  </r>
  <r>
    <x v="13"/>
    <x v="2"/>
    <x v="70"/>
    <n v="19"/>
    <n v="1.9"/>
    <n v="178.2"/>
    <n v="8392"/>
    <n v="95.8"/>
    <n v="8759.9164926931116"/>
    <n v="1"/>
    <n v="1"/>
    <x v="1"/>
  </r>
  <r>
    <x v="13"/>
    <x v="2"/>
    <x v="70"/>
    <n v="18.5"/>
    <n v="4.7"/>
    <n v="123"/>
    <n v="336"/>
    <n v="92.1"/>
    <n v="364.82084690553751"/>
    <n v="0"/>
    <n v="1"/>
    <x v="1"/>
  </r>
  <r>
    <x v="13"/>
    <x v="15"/>
    <x v="71"/>
    <n v="25.3"/>
    <n v="0"/>
    <n v="375"/>
    <n v="8689"/>
    <n v="99.2"/>
    <n v="8759.072580645161"/>
    <n v="1"/>
    <n v="1"/>
    <x v="1"/>
  </r>
  <r>
    <x v="13"/>
    <x v="15"/>
    <x v="71"/>
    <n v="25.6"/>
    <n v="2.4"/>
    <n v="149.9"/>
    <n v="350"/>
    <n v="95.9"/>
    <n v="364.96350364963502"/>
    <n v="0"/>
    <n v="1"/>
    <x v="1"/>
  </r>
  <r>
    <x v="13"/>
    <x v="15"/>
    <x v="72"/>
    <n v="21"/>
    <n v="2.8"/>
    <n v="99.2"/>
    <n v="355"/>
    <n v="97.3"/>
    <n v="364.85097636176772"/>
    <n v="0"/>
    <n v="0"/>
    <x v="0"/>
  </r>
  <r>
    <x v="13"/>
    <x v="15"/>
    <x v="95"/>
    <n v="18.100000000000001"/>
    <n v="0"/>
    <n v="206.7"/>
    <n v="8622"/>
    <n v="98.4"/>
    <n v="8762.1951219512193"/>
    <n v="1"/>
    <n v="1"/>
    <x v="1"/>
  </r>
  <r>
    <x v="13"/>
    <x v="15"/>
    <x v="90"/>
    <n v="25.3"/>
    <n v="0"/>
    <n v="187.8"/>
    <n v="8554"/>
    <n v="97.6"/>
    <n v="8764.3442622950824"/>
    <n v="1"/>
    <n v="1"/>
    <x v="1"/>
  </r>
  <r>
    <x v="13"/>
    <x v="15"/>
    <x v="91"/>
    <n v="22.3"/>
    <n v="4"/>
    <n v="92.5"/>
    <n v="350"/>
    <n v="95.9"/>
    <n v="364.96350364963502"/>
    <n v="0"/>
    <n v="0"/>
    <x v="0"/>
  </r>
  <r>
    <x v="13"/>
    <x v="13"/>
    <x v="28"/>
    <n v="20"/>
    <n v="-6.4"/>
    <n v="112.2"/>
    <n v="8589"/>
    <n v="98"/>
    <n v="8764.2857142857138"/>
    <n v="1"/>
    <n v="1"/>
    <x v="1"/>
  </r>
  <r>
    <x v="13"/>
    <x v="13"/>
    <x v="28"/>
    <n v="16.7"/>
    <n v="2.2999999999999998"/>
    <n v="67.7"/>
    <n v="358"/>
    <n v="98.1"/>
    <n v="364.93374108053007"/>
    <n v="0"/>
    <n v="0"/>
    <x v="0"/>
  </r>
  <r>
    <x v="13"/>
    <x v="13"/>
    <x v="73"/>
    <n v="14.9"/>
    <n v="1.1000000000000001"/>
    <n v="66.400000000000006"/>
    <n v="364"/>
    <n v="99.7"/>
    <n v="365.09528585757272"/>
    <n v="0"/>
    <n v="0"/>
    <x v="0"/>
  </r>
  <r>
    <x v="13"/>
    <x v="13"/>
    <x v="74"/>
    <n v="17.3"/>
    <n v="3.7"/>
    <n v="139.6"/>
    <n v="353"/>
    <n v="96.7"/>
    <n v="365.04653567735261"/>
    <n v="0"/>
    <n v="1"/>
    <x v="1"/>
  </r>
  <r>
    <x v="13"/>
    <x v="13"/>
    <x v="29"/>
    <n v="12.5"/>
    <n v="2"/>
    <n v="72.400000000000006"/>
    <n v="349"/>
    <n v="95.6"/>
    <n v="365.06276150627616"/>
    <n v="0"/>
    <n v="0"/>
    <x v="0"/>
  </r>
  <r>
    <x v="13"/>
    <x v="10"/>
    <x v="16"/>
    <n v="18.899999999999999"/>
    <n v="0"/>
    <n v="161.4"/>
    <n v="8611"/>
    <n v="98.3"/>
    <n v="8759.9186164801631"/>
    <n v="1"/>
    <n v="1"/>
    <x v="1"/>
  </r>
  <r>
    <x v="13"/>
    <x v="10"/>
    <x v="16"/>
    <n v="24.4"/>
    <n v="3.7"/>
    <n v="136.4"/>
    <n v="352"/>
    <n v="96.4"/>
    <n v="365.14522821576759"/>
    <n v="0"/>
    <n v="1"/>
    <x v="1"/>
  </r>
  <r>
    <x v="13"/>
    <x v="10"/>
    <x v="75"/>
    <n v="28.6"/>
    <n v="0"/>
    <n v="212.6"/>
    <n v="8183"/>
    <n v="93.4"/>
    <n v="8761.2419700214123"/>
    <n v="1"/>
    <n v="1"/>
    <x v="1"/>
  </r>
  <r>
    <x v="13"/>
    <x v="10"/>
    <x v="75"/>
    <n v="27.2"/>
    <n v="5.6"/>
    <n v="112.3"/>
    <n v="349"/>
    <n v="95.6"/>
    <n v="365.06276150627616"/>
    <n v="0"/>
    <n v="1"/>
    <x v="1"/>
  </r>
  <r>
    <x v="13"/>
    <x v="10"/>
    <x v="108"/>
    <n v="33.6"/>
    <n v="7.1"/>
    <n v="154.30000000000001"/>
    <n v="352"/>
    <n v="96.4"/>
    <n v="365.14522821576759"/>
    <n v="0"/>
    <n v="1"/>
    <x v="1"/>
  </r>
  <r>
    <x v="13"/>
    <x v="4"/>
    <x v="30"/>
    <n v="15.2"/>
    <n v="-2.8"/>
    <n v="193.1"/>
    <n v="8583"/>
    <n v="98"/>
    <n v="8758.1632653061224"/>
    <n v="1"/>
    <n v="1"/>
    <x v="1"/>
  </r>
  <r>
    <x v="13"/>
    <x v="4"/>
    <x v="30"/>
    <n v="15.4"/>
    <n v="2.5"/>
    <n v="74.900000000000006"/>
    <n v="357"/>
    <n v="97.8"/>
    <n v="365.0306748466258"/>
    <n v="0"/>
    <n v="0"/>
    <x v="0"/>
  </r>
  <r>
    <x v="13"/>
    <x v="4"/>
    <x v="6"/>
    <n v="19.3"/>
    <n v="0.1"/>
    <n v="215.4"/>
    <n v="8567"/>
    <n v="97.8"/>
    <n v="8759.713701431494"/>
    <n v="1"/>
    <n v="1"/>
    <x v="1"/>
  </r>
  <r>
    <x v="13"/>
    <x v="4"/>
    <x v="76"/>
    <n v="13.5"/>
    <n v="2"/>
    <n v="61.1"/>
    <n v="365"/>
    <n v="100"/>
    <n v="365"/>
    <n v="0"/>
    <n v="0"/>
    <x v="0"/>
  </r>
  <r>
    <x v="13"/>
    <x v="4"/>
    <x v="77"/>
    <n v="20.100000000000001"/>
    <n v="2.9"/>
    <n v="98.3"/>
    <n v="358"/>
    <n v="98.1"/>
    <n v="364.93374108053007"/>
    <n v="0"/>
    <n v="0"/>
    <x v="0"/>
  </r>
  <r>
    <x v="13"/>
    <x v="4"/>
    <x v="78"/>
    <n v="14.3"/>
    <n v="2.2000000000000002"/>
    <n v="74.8"/>
    <n v="365"/>
    <n v="100"/>
    <n v="365"/>
    <n v="0"/>
    <n v="0"/>
    <x v="0"/>
  </r>
  <r>
    <x v="14"/>
    <x v="8"/>
    <x v="100"/>
    <n v="22.4"/>
    <n v="0"/>
    <n v="375.9"/>
    <n v="8663"/>
    <n v="98.6"/>
    <n v="8786.0040567951328"/>
    <n v="1"/>
    <n v="1"/>
    <x v="1"/>
  </r>
  <r>
    <x v="14"/>
    <x v="8"/>
    <x v="79"/>
    <n v="27.4"/>
    <n v="0"/>
    <n v="311.8"/>
    <n v="8599"/>
    <n v="97.9"/>
    <n v="8783.4525025536259"/>
    <n v="1"/>
    <n v="1"/>
    <x v="1"/>
  </r>
  <r>
    <x v="14"/>
    <x v="8"/>
    <x v="10"/>
    <n v="24.5"/>
    <n v="0"/>
    <n v="233.8"/>
    <n v="8341"/>
    <n v="95"/>
    <n v="8780"/>
    <n v="1"/>
    <n v="1"/>
    <x v="1"/>
  </r>
  <r>
    <x v="14"/>
    <x v="5"/>
    <x v="86"/>
    <n v="22.9"/>
    <n v="1"/>
    <n v="312.2"/>
    <n v="8283"/>
    <n v="94.3"/>
    <n v="8783.6691410392359"/>
    <n v="1"/>
    <n v="1"/>
    <x v="1"/>
  </r>
  <r>
    <x v="14"/>
    <x v="5"/>
    <x v="7"/>
    <n v="22.8"/>
    <n v="1.6"/>
    <n v="225.1"/>
    <n v="4910"/>
    <n v="55.9"/>
    <n v="8783.5420393559925"/>
    <n v="1"/>
    <n v="1"/>
    <x v="1"/>
  </r>
  <r>
    <x v="14"/>
    <x v="5"/>
    <x v="36"/>
    <n v="19.399999999999999"/>
    <n v="1"/>
    <n v="205.4"/>
    <n v="5232"/>
    <n v="59.6"/>
    <n v="8778.5234899328862"/>
    <n v="1"/>
    <n v="1"/>
    <x v="1"/>
  </r>
  <r>
    <x v="14"/>
    <x v="6"/>
    <x v="101"/>
    <n v="26.7"/>
    <n v="0.1"/>
    <n v="527.79999999999995"/>
    <n v="8140"/>
    <n v="92.7"/>
    <n v="8781.0140237324704"/>
    <n v="1"/>
    <n v="1"/>
    <x v="1"/>
  </r>
  <r>
    <x v="14"/>
    <x v="1"/>
    <x v="17"/>
    <n v="21.4"/>
    <n v="1"/>
    <n v="121.4"/>
    <n v="7082"/>
    <n v="80.599999999999994"/>
    <n v="8786.600496277917"/>
    <n v="1"/>
    <n v="1"/>
    <x v="1"/>
  </r>
  <r>
    <x v="14"/>
    <x v="1"/>
    <x v="103"/>
    <n v="23.6"/>
    <n v="1"/>
    <n v="193"/>
    <n v="7942"/>
    <n v="90.4"/>
    <n v="8785.3982300884945"/>
    <n v="1"/>
    <n v="1"/>
    <x v="1"/>
  </r>
  <r>
    <x v="14"/>
    <x v="1"/>
    <x v="18"/>
    <n v="18.8"/>
    <n v="0"/>
    <n v="211"/>
    <n v="8287"/>
    <n v="94.3"/>
    <n v="8787.9109225874872"/>
    <n v="1"/>
    <n v="1"/>
    <x v="1"/>
  </r>
  <r>
    <x v="14"/>
    <x v="14"/>
    <x v="44"/>
    <n v="21"/>
    <n v="0.3"/>
    <n v="124"/>
    <n v="8143"/>
    <n v="92.7"/>
    <n v="8784.2502696871634"/>
    <n v="1"/>
    <n v="1"/>
    <x v="1"/>
  </r>
  <r>
    <x v="14"/>
    <x v="0"/>
    <x v="19"/>
    <n v="37.9"/>
    <n v="3"/>
    <n v="248.2"/>
    <n v="8733"/>
    <n v="99.4"/>
    <n v="8785.7142857142844"/>
    <n v="1"/>
    <n v="1"/>
    <x v="1"/>
  </r>
  <r>
    <x v="14"/>
    <x v="0"/>
    <x v="47"/>
    <n v="28.8"/>
    <n v="3"/>
    <n v="350.2"/>
    <n v="8704"/>
    <n v="99.1"/>
    <n v="8783.0474268415746"/>
    <n v="1"/>
    <n v="1"/>
    <x v="1"/>
  </r>
  <r>
    <x v="14"/>
    <x v="0"/>
    <x v="0"/>
    <n v="29.1"/>
    <n v="3"/>
    <n v="324.10000000000002"/>
    <n v="8456"/>
    <n v="96.3"/>
    <n v="8780.893042575286"/>
    <n v="1"/>
    <n v="1"/>
    <x v="1"/>
  </r>
  <r>
    <x v="14"/>
    <x v="7"/>
    <x v="96"/>
    <n v="26.4"/>
    <n v="0.1"/>
    <n v="582.5"/>
    <n v="8589"/>
    <n v="97.8"/>
    <n v="8782.2085889570553"/>
    <n v="1"/>
    <n v="1"/>
    <x v="1"/>
  </r>
  <r>
    <x v="14"/>
    <x v="7"/>
    <x v="53"/>
    <n v="24.7"/>
    <n v="3.1"/>
    <n v="226.7"/>
    <n v="8583"/>
    <n v="97.7"/>
    <n v="8785.056294779939"/>
    <n v="1"/>
    <n v="1"/>
    <x v="1"/>
  </r>
  <r>
    <x v="14"/>
    <x v="7"/>
    <x v="22"/>
    <n v="20.399999999999999"/>
    <n v="3.2"/>
    <n v="132.19999999999999"/>
    <n v="8750"/>
    <n v="99.6"/>
    <n v="8785.1405622489965"/>
    <n v="1"/>
    <n v="1"/>
    <x v="1"/>
  </r>
  <r>
    <x v="14"/>
    <x v="7"/>
    <x v="23"/>
    <n v="25.6"/>
    <n v="3.9"/>
    <n v="216.9"/>
    <n v="8758"/>
    <n v="99.7"/>
    <n v="8784.3530591775325"/>
    <n v="1"/>
    <n v="1"/>
    <x v="1"/>
  </r>
  <r>
    <x v="14"/>
    <x v="7"/>
    <x v="88"/>
    <n v="27"/>
    <n v="3.7"/>
    <n v="363.7"/>
    <n v="8697"/>
    <n v="99"/>
    <n v="8784.8484848484841"/>
    <n v="1"/>
    <n v="1"/>
    <x v="1"/>
  </r>
  <r>
    <x v="14"/>
    <x v="7"/>
    <x v="84"/>
    <n v="25.6"/>
    <n v="2.2000000000000002"/>
    <n v="107.8"/>
    <n v="8591"/>
    <n v="97.8"/>
    <n v="8784.2535787321067"/>
    <n v="1"/>
    <n v="1"/>
    <x v="1"/>
  </r>
  <r>
    <x v="14"/>
    <x v="7"/>
    <x v="51"/>
    <n v="24.1"/>
    <n v="0"/>
    <n v="242.6"/>
    <n v="8138"/>
    <n v="92.6"/>
    <n v="8788.336933045357"/>
    <n v="1"/>
    <n v="1"/>
    <x v="1"/>
  </r>
  <r>
    <x v="14"/>
    <x v="7"/>
    <x v="109"/>
    <n v="24"/>
    <n v="2.1"/>
    <n v="138.9"/>
    <n v="8630"/>
    <n v="98.2"/>
    <n v="8788.1873727087568"/>
    <n v="1"/>
    <n v="1"/>
    <x v="1"/>
  </r>
  <r>
    <x v="14"/>
    <x v="7"/>
    <x v="21"/>
    <n v="18.8"/>
    <n v="3.2"/>
    <n v="98.6"/>
    <n v="8626"/>
    <n v="98.2"/>
    <n v="8784.1140529531567"/>
    <n v="1"/>
    <n v="0"/>
    <x v="0"/>
  </r>
  <r>
    <x v="14"/>
    <x v="7"/>
    <x v="97"/>
    <n v="24.3"/>
    <n v="3.3"/>
    <n v="288.7"/>
    <n v="8028"/>
    <n v="91.4"/>
    <n v="8783.3698030634569"/>
    <n v="1"/>
    <n v="1"/>
    <x v="1"/>
  </r>
  <r>
    <x v="14"/>
    <x v="11"/>
    <x v="24"/>
    <n v="27"/>
    <n v="0"/>
    <n v="249"/>
    <n v="8508"/>
    <n v="96.9"/>
    <n v="8780.1857585139314"/>
    <n v="1"/>
    <n v="1"/>
    <x v="1"/>
  </r>
  <r>
    <x v="14"/>
    <x v="12"/>
    <x v="26"/>
    <n v="19"/>
    <n v="0"/>
    <n v="185"/>
    <n v="8436"/>
    <n v="96"/>
    <n v="8787.5"/>
    <n v="1"/>
    <n v="1"/>
    <x v="1"/>
  </r>
  <r>
    <x v="14"/>
    <x v="12"/>
    <x v="107"/>
    <n v="21.8"/>
    <n v="1"/>
    <n v="484.9"/>
    <n v="8656"/>
    <n v="98.5"/>
    <n v="8787.8172588832495"/>
    <n v="1"/>
    <n v="1"/>
    <x v="1"/>
  </r>
  <r>
    <x v="14"/>
    <x v="12"/>
    <x v="98"/>
    <n v="11.6"/>
    <n v="0"/>
    <n v="198.6"/>
    <n v="8585"/>
    <n v="97.7"/>
    <n v="8787.1033776867953"/>
    <n v="1"/>
    <n v="1"/>
    <x v="1"/>
  </r>
  <r>
    <x v="14"/>
    <x v="9"/>
    <x v="106"/>
    <n v="25"/>
    <n v="0.1"/>
    <n v="250.6"/>
    <n v="8265"/>
    <n v="94.1"/>
    <n v="8783.209351753454"/>
    <n v="1"/>
    <n v="1"/>
    <x v="1"/>
  </r>
  <r>
    <x v="14"/>
    <x v="9"/>
    <x v="94"/>
    <n v="25.1"/>
    <n v="0.1"/>
    <n v="281.39999999999998"/>
    <n v="7265"/>
    <n v="82.7"/>
    <n v="8784.7642079806519"/>
    <n v="1"/>
    <n v="1"/>
    <x v="1"/>
  </r>
  <r>
    <x v="14"/>
    <x v="3"/>
    <x v="63"/>
    <n v="10.199999999999999"/>
    <n v="0"/>
    <n v="98.4"/>
    <n v="8602"/>
    <n v="97.9"/>
    <n v="8786.5168539325841"/>
    <n v="1"/>
    <n v="0"/>
    <x v="0"/>
  </r>
  <r>
    <x v="14"/>
    <x v="3"/>
    <x v="89"/>
    <n v="27.3"/>
    <n v="1"/>
    <n v="296.39999999999998"/>
    <n v="5885"/>
    <n v="67"/>
    <n v="8783.5820895522393"/>
    <n v="1"/>
    <n v="1"/>
    <x v="1"/>
  </r>
  <r>
    <x v="14"/>
    <x v="15"/>
    <x v="71"/>
    <n v="23.5"/>
    <n v="0"/>
    <n v="309.2"/>
    <n v="8723"/>
    <n v="99.3"/>
    <n v="8784.4914400805646"/>
    <n v="1"/>
    <n v="1"/>
    <x v="1"/>
  </r>
  <r>
    <x v="14"/>
    <x v="15"/>
    <x v="95"/>
    <n v="17.399999999999999"/>
    <n v="1.1000000000000001"/>
    <n v="184.5"/>
    <n v="8739"/>
    <n v="99.5"/>
    <n v="8782.9145728643216"/>
    <n v="1"/>
    <n v="1"/>
    <x v="1"/>
  </r>
  <r>
    <x v="14"/>
    <x v="15"/>
    <x v="90"/>
    <n v="23.2"/>
    <n v="0.6"/>
    <n v="235.8"/>
    <n v="8702"/>
    <n v="99.1"/>
    <n v="8781.0292633703339"/>
    <n v="1"/>
    <n v="1"/>
    <x v="1"/>
  </r>
  <r>
    <x v="14"/>
    <x v="2"/>
    <x v="27"/>
    <n v="32.299999999999997"/>
    <n v="3.2"/>
    <n v="428.3"/>
    <n v="8401"/>
    <n v="95.6"/>
    <n v="8787.65690376569"/>
    <n v="1"/>
    <n v="1"/>
    <x v="1"/>
  </r>
  <r>
    <x v="14"/>
    <x v="2"/>
    <x v="14"/>
    <n v="28.4"/>
    <n v="2.8"/>
    <n v="302.39999999999998"/>
    <n v="8529"/>
    <n v="97.1"/>
    <n v="8783.7281153450058"/>
    <n v="1"/>
    <n v="1"/>
    <x v="1"/>
  </r>
  <r>
    <x v="14"/>
    <x v="2"/>
    <x v="70"/>
    <n v="18.8"/>
    <n v="1.4"/>
    <n v="123.6"/>
    <n v="8498"/>
    <n v="96.7"/>
    <n v="8788.0041365046527"/>
    <n v="1"/>
    <n v="1"/>
    <x v="1"/>
  </r>
  <r>
    <x v="14"/>
    <x v="13"/>
    <x v="28"/>
    <n v="15.3"/>
    <n v="0.3"/>
    <n v="172.9"/>
    <n v="7729"/>
    <n v="88"/>
    <n v="8782.954545454546"/>
    <n v="1"/>
    <n v="1"/>
    <x v="1"/>
  </r>
  <r>
    <x v="14"/>
    <x v="10"/>
    <x v="75"/>
    <n v="27.5"/>
    <n v="0"/>
    <n v="341.1"/>
    <n v="8196"/>
    <n v="93.3"/>
    <n v="8784.5659163987148"/>
    <n v="1"/>
    <n v="1"/>
    <x v="1"/>
  </r>
  <r>
    <x v="14"/>
    <x v="10"/>
    <x v="16"/>
    <n v="23.1"/>
    <n v="0.8"/>
    <n v="166.8"/>
    <n v="8388"/>
    <n v="95.5"/>
    <n v="8783.2460732984291"/>
    <n v="1"/>
    <n v="1"/>
    <x v="1"/>
  </r>
  <r>
    <x v="14"/>
    <x v="4"/>
    <x v="30"/>
    <n v="15.3"/>
    <n v="0"/>
    <n v="190.2"/>
    <n v="8578"/>
    <n v="97.7"/>
    <n v="8779.9385875127937"/>
    <n v="1"/>
    <n v="1"/>
    <x v="1"/>
  </r>
  <r>
    <x v="14"/>
    <x v="4"/>
    <x v="6"/>
    <n v="19.3"/>
    <n v="0.1"/>
    <n v="190.5"/>
    <n v="8600"/>
    <n v="97.9"/>
    <n v="8784.4739530132792"/>
    <n v="1"/>
    <n v="1"/>
    <x v="1"/>
  </r>
  <r>
    <x v="14"/>
    <x v="8"/>
    <x v="32"/>
    <n v="25.2"/>
    <n v="3"/>
    <n v="169"/>
    <n v="352"/>
    <n v="96.2"/>
    <n v="365.90436590436587"/>
    <n v="0"/>
    <n v="1"/>
    <x v="1"/>
  </r>
  <r>
    <x v="14"/>
    <x v="8"/>
    <x v="34"/>
    <n v="16.8"/>
    <n v="1"/>
    <n v="124.4"/>
    <n v="321"/>
    <n v="87.7"/>
    <n v="366.02052451539339"/>
    <n v="1"/>
    <n v="1"/>
    <x v="1"/>
  </r>
  <r>
    <x v="14"/>
    <x v="8"/>
    <x v="33"/>
    <n v="18.899999999999999"/>
    <n v="1"/>
    <n v="169.3"/>
    <n v="340"/>
    <n v="92.9"/>
    <n v="365.98493003229277"/>
    <n v="0"/>
    <n v="1"/>
    <x v="1"/>
  </r>
  <r>
    <x v="14"/>
    <x v="8"/>
    <x v="31"/>
    <n v="22.5"/>
    <n v="3.8"/>
    <n v="107.4"/>
    <n v="318"/>
    <n v="86.9"/>
    <n v="365.93785960874567"/>
    <n v="0"/>
    <n v="1"/>
    <x v="1"/>
  </r>
  <r>
    <x v="14"/>
    <x v="8"/>
    <x v="92"/>
    <n v="20.9"/>
    <n v="4.0999999999999996"/>
    <n v="122.2"/>
    <n v="356"/>
    <n v="97.3"/>
    <n v="365.87872559095581"/>
    <n v="0"/>
    <n v="1"/>
    <x v="1"/>
  </r>
  <r>
    <x v="14"/>
    <x v="5"/>
    <x v="35"/>
    <n v="14.8"/>
    <n v="2.1"/>
    <n v="77.8"/>
    <n v="360"/>
    <n v="98.4"/>
    <n v="365.85365853658533"/>
    <n v="0"/>
    <n v="0"/>
    <x v="0"/>
  </r>
  <r>
    <x v="14"/>
    <x v="5"/>
    <x v="80"/>
    <n v="25.7"/>
    <n v="3.5"/>
    <n v="120.7"/>
    <n v="354"/>
    <n v="96.7"/>
    <n v="366.08066184074454"/>
    <n v="1"/>
    <n v="1"/>
    <x v="1"/>
  </r>
  <r>
    <x v="14"/>
    <x v="5"/>
    <x v="36"/>
    <n v="18.3"/>
    <n v="1.6"/>
    <n v="84"/>
    <n v="344"/>
    <n v="94"/>
    <n v="365.95744680851061"/>
    <n v="0"/>
    <n v="0"/>
    <x v="0"/>
  </r>
  <r>
    <x v="14"/>
    <x v="5"/>
    <x v="37"/>
    <n v="21"/>
    <n v="2.9"/>
    <n v="87.9"/>
    <n v="362"/>
    <n v="98.9"/>
    <n v="366.02628918099089"/>
    <n v="1"/>
    <n v="0"/>
    <x v="0"/>
  </r>
  <r>
    <x v="14"/>
    <x v="5"/>
    <x v="38"/>
    <n v="12.2"/>
    <n v="0.7"/>
    <n v="73.099999999999994"/>
    <n v="338"/>
    <n v="92.3"/>
    <n v="366.19718309859155"/>
    <n v="1"/>
    <n v="0"/>
    <x v="0"/>
  </r>
  <r>
    <x v="14"/>
    <x v="6"/>
    <x v="40"/>
    <n v="23.6"/>
    <n v="4"/>
    <n v="126"/>
    <n v="363"/>
    <n v="99.2"/>
    <n v="365.92741935483872"/>
    <n v="0"/>
    <n v="1"/>
    <x v="1"/>
  </r>
  <r>
    <x v="14"/>
    <x v="6"/>
    <x v="41"/>
    <n v="24.6"/>
    <n v="5"/>
    <n v="138"/>
    <n v="365"/>
    <n v="99.7"/>
    <n v="366.09829488465397"/>
    <n v="1"/>
    <n v="1"/>
    <x v="1"/>
  </r>
  <r>
    <x v="14"/>
    <x v="6"/>
    <x v="39"/>
    <n v="19"/>
    <n v="3"/>
    <n v="81"/>
    <n v="366"/>
    <n v="100"/>
    <n v="366"/>
    <n v="0"/>
    <n v="0"/>
    <x v="0"/>
  </r>
  <r>
    <x v="14"/>
    <x v="6"/>
    <x v="42"/>
    <n v="21.7"/>
    <n v="4.0999999999999996"/>
    <n v="106"/>
    <n v="360"/>
    <n v="98.4"/>
    <n v="365.85365853658533"/>
    <n v="0"/>
    <n v="1"/>
    <x v="1"/>
  </r>
  <r>
    <x v="14"/>
    <x v="1"/>
    <x v="17"/>
    <n v="20.7"/>
    <n v="4"/>
    <n v="94"/>
    <n v="366"/>
    <n v="100"/>
    <n v="366"/>
    <n v="0"/>
    <n v="0"/>
    <x v="0"/>
  </r>
  <r>
    <x v="14"/>
    <x v="1"/>
    <x v="2"/>
    <n v="26.6"/>
    <n v="5"/>
    <n v="116"/>
    <n v="366"/>
    <n v="100"/>
    <n v="366"/>
    <n v="0"/>
    <n v="1"/>
    <x v="1"/>
  </r>
  <r>
    <x v="14"/>
    <x v="1"/>
    <x v="104"/>
    <n v="29"/>
    <n v="6"/>
    <n v="162"/>
    <n v="363"/>
    <n v="99.2"/>
    <n v="365.92741935483872"/>
    <n v="0"/>
    <n v="1"/>
    <x v="1"/>
  </r>
  <r>
    <x v="14"/>
    <x v="14"/>
    <x v="43"/>
    <n v="18.2"/>
    <n v="3.4"/>
    <n v="60.6"/>
    <n v="352"/>
    <n v="96.2"/>
    <n v="365.90436590436587"/>
    <n v="0"/>
    <n v="0"/>
    <x v="0"/>
  </r>
  <r>
    <x v="14"/>
    <x v="14"/>
    <x v="102"/>
    <n v="21.2"/>
    <n v="3.3"/>
    <n v="119.2"/>
    <n v="358"/>
    <n v="97.8"/>
    <n v="366.05316973415137"/>
    <n v="1"/>
    <n v="1"/>
    <x v="1"/>
  </r>
  <r>
    <x v="14"/>
    <x v="14"/>
    <x v="44"/>
    <n v="19.399999999999999"/>
    <n v="4.2"/>
    <n v="105"/>
    <n v="366"/>
    <n v="100"/>
    <n v="366"/>
    <n v="0"/>
    <n v="1"/>
    <x v="1"/>
  </r>
  <r>
    <x v="14"/>
    <x v="0"/>
    <x v="81"/>
    <n v="29.2"/>
    <n v="5.2"/>
    <n v="179.6"/>
    <n v="365"/>
    <n v="99.7"/>
    <n v="366.09829488465397"/>
    <n v="1"/>
    <n v="1"/>
    <x v="1"/>
  </r>
  <r>
    <x v="14"/>
    <x v="0"/>
    <x v="47"/>
    <n v="30.2"/>
    <n v="5.0999999999999996"/>
    <n v="247"/>
    <n v="361"/>
    <n v="98.6"/>
    <n v="366.12576064908723"/>
    <n v="1"/>
    <n v="1"/>
    <x v="1"/>
  </r>
  <r>
    <x v="14"/>
    <x v="0"/>
    <x v="82"/>
    <n v="31.5"/>
    <n v="5.2"/>
    <n v="161.30000000000001"/>
    <n v="364"/>
    <n v="99.5"/>
    <n v="365.8291457286432"/>
    <n v="0"/>
    <n v="1"/>
    <x v="1"/>
  </r>
  <r>
    <x v="14"/>
    <x v="0"/>
    <x v="48"/>
    <n v="24.4"/>
    <n v="5"/>
    <n v="109.7"/>
    <n v="357"/>
    <n v="97.5"/>
    <n v="366.15384615384613"/>
    <n v="1"/>
    <n v="1"/>
    <x v="1"/>
  </r>
  <r>
    <x v="14"/>
    <x v="0"/>
    <x v="83"/>
    <n v="27.2"/>
    <n v="6"/>
    <n v="140.30000000000001"/>
    <n v="347"/>
    <n v="94.8"/>
    <n v="366.03375527426164"/>
    <n v="1"/>
    <n v="1"/>
    <x v="1"/>
  </r>
  <r>
    <x v="14"/>
    <x v="0"/>
    <x v="50"/>
    <n v="25.6"/>
    <n v="5"/>
    <n v="168.8"/>
    <n v="338"/>
    <n v="92.3"/>
    <n v="366.19718309859155"/>
    <n v="1"/>
    <n v="1"/>
    <x v="1"/>
  </r>
  <r>
    <x v="14"/>
    <x v="7"/>
    <x v="93"/>
    <n v="21.9"/>
    <n v="4.5"/>
    <n v="83.3"/>
    <n v="365"/>
    <n v="99.7"/>
    <n v="366.09829488465397"/>
    <n v="1"/>
    <n v="0"/>
    <x v="0"/>
  </r>
  <r>
    <x v="14"/>
    <x v="7"/>
    <x v="52"/>
    <n v="23.1"/>
    <n v="6.2"/>
    <n v="116.3"/>
    <n v="361"/>
    <n v="98.6"/>
    <n v="366.12576064908723"/>
    <n v="1"/>
    <n v="1"/>
    <x v="1"/>
  </r>
  <r>
    <x v="14"/>
    <x v="7"/>
    <x v="51"/>
    <n v="21.8"/>
    <n v="1.6"/>
    <n v="84.6"/>
    <n v="356"/>
    <n v="97.3"/>
    <n v="365.87872559095581"/>
    <n v="0"/>
    <n v="0"/>
    <x v="0"/>
  </r>
  <r>
    <x v="14"/>
    <x v="7"/>
    <x v="21"/>
    <n v="19.399999999999999"/>
    <n v="4.7"/>
    <n v="85.1"/>
    <n v="361"/>
    <n v="98.6"/>
    <n v="366.12576064908723"/>
    <n v="1"/>
    <n v="0"/>
    <x v="0"/>
  </r>
  <r>
    <x v="14"/>
    <x v="11"/>
    <x v="55"/>
    <n v="19.7"/>
    <n v="2.5"/>
    <n v="98"/>
    <n v="363"/>
    <n v="99.2"/>
    <n v="365.92741935483872"/>
    <n v="0"/>
    <n v="0"/>
    <x v="0"/>
  </r>
  <r>
    <x v="14"/>
    <x v="11"/>
    <x v="54"/>
    <n v="23.2"/>
    <n v="2.5"/>
    <n v="127"/>
    <n v="353"/>
    <n v="96.4"/>
    <n v="366.18257261410787"/>
    <n v="1"/>
    <n v="1"/>
    <x v="1"/>
  </r>
  <r>
    <x v="14"/>
    <x v="12"/>
    <x v="60"/>
    <n v="17.5"/>
    <n v="1.7"/>
    <n v="71.099999999999994"/>
    <n v="365"/>
    <n v="99.7"/>
    <n v="366.09829488465397"/>
    <n v="1"/>
    <n v="0"/>
    <x v="0"/>
  </r>
  <r>
    <x v="14"/>
    <x v="12"/>
    <x v="61"/>
    <n v="25.9"/>
    <n v="3"/>
    <n v="144.9"/>
    <n v="357"/>
    <n v="97.5"/>
    <n v="366.15384615384613"/>
    <n v="1"/>
    <n v="1"/>
    <x v="1"/>
  </r>
  <r>
    <x v="14"/>
    <x v="9"/>
    <x v="57"/>
    <n v="21.9"/>
    <n v="4.8"/>
    <n v="164"/>
    <n v="365"/>
    <n v="99.7"/>
    <n v="366.09829488465397"/>
    <n v="1"/>
    <n v="1"/>
    <x v="1"/>
  </r>
  <r>
    <x v="14"/>
    <x v="9"/>
    <x v="58"/>
    <n v="24.3"/>
    <n v="6.4"/>
    <n v="128"/>
    <n v="351"/>
    <n v="95.9"/>
    <n v="366.00625651720537"/>
    <n v="1"/>
    <n v="1"/>
    <x v="1"/>
  </r>
  <r>
    <x v="14"/>
    <x v="9"/>
    <x v="59"/>
    <n v="20.399999999999999"/>
    <n v="5.3"/>
    <n v="97.3"/>
    <n v="318"/>
    <n v="86.9"/>
    <n v="365.93785960874567"/>
    <n v="0"/>
    <n v="0"/>
    <x v="0"/>
  </r>
  <r>
    <x v="14"/>
    <x v="9"/>
    <x v="56"/>
    <n v="22.2"/>
    <n v="5.3"/>
    <n v="99.3"/>
    <n v="354"/>
    <n v="96.7"/>
    <n v="366.08066184074454"/>
    <n v="1"/>
    <n v="0"/>
    <x v="0"/>
  </r>
  <r>
    <x v="14"/>
    <x v="3"/>
    <x v="64"/>
    <n v="12.8"/>
    <n v="1"/>
    <n v="79"/>
    <n v="360"/>
    <n v="98.4"/>
    <n v="365.85365853658533"/>
    <n v="0"/>
    <n v="0"/>
    <x v="0"/>
  </r>
  <r>
    <x v="14"/>
    <x v="3"/>
    <x v="89"/>
    <n v="20.399999999999999"/>
    <n v="1"/>
    <n v="107"/>
    <n v="361"/>
    <n v="98.6"/>
    <n v="366.12576064908723"/>
    <n v="1"/>
    <n v="1"/>
    <x v="1"/>
  </r>
  <r>
    <x v="14"/>
    <x v="3"/>
    <x v="66"/>
    <n v="14.6"/>
    <n v="1"/>
    <n v="60"/>
    <n v="317"/>
    <n v="86.6"/>
    <n v="366.05080831408776"/>
    <n v="1"/>
    <n v="0"/>
    <x v="0"/>
  </r>
  <r>
    <x v="14"/>
    <x v="15"/>
    <x v="72"/>
    <n v="20.3"/>
    <n v="2.1"/>
    <n v="116.3"/>
    <n v="364"/>
    <n v="99.5"/>
    <n v="365.8291457286432"/>
    <n v="0"/>
    <n v="1"/>
    <x v="1"/>
  </r>
  <r>
    <x v="14"/>
    <x v="15"/>
    <x v="71"/>
    <n v="23.9"/>
    <n v="4.0999999999999996"/>
    <n v="114.2"/>
    <n v="337"/>
    <n v="92.1"/>
    <n v="365.90662323561349"/>
    <n v="0"/>
    <n v="1"/>
    <x v="1"/>
  </r>
  <r>
    <x v="14"/>
    <x v="15"/>
    <x v="110"/>
    <n v="18.600000000000001"/>
    <n v="2.7"/>
    <n v="84.6"/>
    <n v="357"/>
    <n v="97.5"/>
    <n v="366.15384615384613"/>
    <n v="1"/>
    <n v="0"/>
    <x v="0"/>
  </r>
  <r>
    <x v="14"/>
    <x v="15"/>
    <x v="91"/>
    <n v="22.2"/>
    <n v="2.2999999999999998"/>
    <n v="105.3"/>
    <n v="361"/>
    <n v="98.6"/>
    <n v="366.12576064908723"/>
    <n v="1"/>
    <n v="1"/>
    <x v="1"/>
  </r>
  <r>
    <x v="14"/>
    <x v="2"/>
    <x v="67"/>
    <n v="28.3"/>
    <n v="7.4"/>
    <n v="233.4"/>
    <n v="364"/>
    <n v="99.5"/>
    <n v="365.8291457286432"/>
    <n v="0"/>
    <n v="1"/>
    <x v="1"/>
  </r>
  <r>
    <x v="14"/>
    <x v="2"/>
    <x v="68"/>
    <n v="25.3"/>
    <n v="8.4"/>
    <n v="170.7"/>
    <n v="366"/>
    <n v="100"/>
    <n v="366"/>
    <n v="0"/>
    <n v="1"/>
    <x v="1"/>
  </r>
  <r>
    <x v="14"/>
    <x v="2"/>
    <x v="27"/>
    <n v="32.4"/>
    <n v="6.7"/>
    <n v="161.1"/>
    <n v="352"/>
    <n v="96.2"/>
    <n v="365.90436590436587"/>
    <n v="0"/>
    <n v="1"/>
    <x v="1"/>
  </r>
  <r>
    <x v="14"/>
    <x v="2"/>
    <x v="69"/>
    <n v="32.6"/>
    <n v="7.5"/>
    <n v="173.8"/>
    <n v="314"/>
    <n v="85.8"/>
    <n v="365.96736596736599"/>
    <n v="0"/>
    <n v="1"/>
    <x v="1"/>
  </r>
  <r>
    <x v="14"/>
    <x v="2"/>
    <x v="14"/>
    <n v="26.6"/>
    <n v="7.9"/>
    <n v="115.3"/>
    <n v="331"/>
    <n v="90.4"/>
    <n v="366.15044247787608"/>
    <n v="1"/>
    <n v="1"/>
    <x v="1"/>
  </r>
  <r>
    <x v="14"/>
    <x v="2"/>
    <x v="85"/>
    <n v="34.200000000000003"/>
    <n v="8.3000000000000007"/>
    <n v="148.69999999999999"/>
    <n v="345"/>
    <n v="94.3"/>
    <n v="365.85365853658539"/>
    <n v="0"/>
    <n v="1"/>
    <x v="1"/>
  </r>
  <r>
    <x v="14"/>
    <x v="2"/>
    <x v="99"/>
    <n v="28.2"/>
    <n v="5.7"/>
    <n v="155.30000000000001"/>
    <n v="366"/>
    <n v="100"/>
    <n v="366"/>
    <n v="0"/>
    <n v="1"/>
    <x v="1"/>
  </r>
  <r>
    <x v="14"/>
    <x v="2"/>
    <x v="70"/>
    <n v="18.600000000000001"/>
    <n v="3.6"/>
    <n v="90.5"/>
    <n v="359"/>
    <n v="98.1"/>
    <n v="365.95310907237513"/>
    <n v="0"/>
    <n v="0"/>
    <x v="0"/>
  </r>
  <r>
    <x v="14"/>
    <x v="2"/>
    <x v="15"/>
    <n v="29.3"/>
    <n v="8.3000000000000007"/>
    <n v="186.4"/>
    <n v="333"/>
    <n v="91"/>
    <n v="365.93406593406593"/>
    <n v="0"/>
    <n v="1"/>
    <x v="1"/>
  </r>
  <r>
    <x v="14"/>
    <x v="13"/>
    <x v="73"/>
    <n v="16.399999999999999"/>
    <n v="3.8"/>
    <n v="66.3"/>
    <n v="334"/>
    <n v="91.3"/>
    <n v="365.82694414019716"/>
    <n v="0"/>
    <n v="0"/>
    <x v="0"/>
  </r>
  <r>
    <x v="14"/>
    <x v="13"/>
    <x v="28"/>
    <n v="15.7"/>
    <n v="3.7"/>
    <n v="69.2"/>
    <n v="366"/>
    <n v="100"/>
    <n v="366"/>
    <n v="0"/>
    <n v="0"/>
    <x v="0"/>
  </r>
  <r>
    <x v="14"/>
    <x v="13"/>
    <x v="74"/>
    <n v="16.3"/>
    <n v="4.0999999999999996"/>
    <n v="75"/>
    <n v="300"/>
    <n v="82"/>
    <n v="365.85365853658539"/>
    <n v="0"/>
    <n v="0"/>
    <x v="0"/>
  </r>
  <r>
    <x v="14"/>
    <x v="13"/>
    <x v="29"/>
    <n v="11.4"/>
    <n v="1.8"/>
    <n v="65.3"/>
    <n v="349"/>
    <n v="95.4"/>
    <n v="365.82809224318657"/>
    <n v="0"/>
    <n v="0"/>
    <x v="0"/>
  </r>
  <r>
    <x v="14"/>
    <x v="10"/>
    <x v="75"/>
    <n v="26.7"/>
    <n v="3.9"/>
    <n v="115.4"/>
    <n v="359"/>
    <n v="98.1"/>
    <n v="365.95310907237513"/>
    <n v="0"/>
    <n v="1"/>
    <x v="1"/>
  </r>
  <r>
    <x v="14"/>
    <x v="10"/>
    <x v="108"/>
    <n v="33.1"/>
    <n v="3.4"/>
    <n v="127.4"/>
    <n v="345"/>
    <n v="94.3"/>
    <n v="365.85365853658539"/>
    <n v="0"/>
    <n v="1"/>
    <x v="1"/>
  </r>
  <r>
    <x v="14"/>
    <x v="10"/>
    <x v="16"/>
    <n v="23.9"/>
    <n v="4.8"/>
    <n v="93.8"/>
    <n v="365"/>
    <n v="99.7"/>
    <n v="366.09829488465397"/>
    <n v="1"/>
    <n v="0"/>
    <x v="0"/>
  </r>
  <r>
    <x v="14"/>
    <x v="4"/>
    <x v="76"/>
    <n v="12.5"/>
    <n v="1.9"/>
    <n v="56.5"/>
    <n v="357"/>
    <n v="97.5"/>
    <n v="366.15384615384613"/>
    <n v="1"/>
    <n v="0"/>
    <x v="0"/>
  </r>
  <r>
    <x v="14"/>
    <x v="4"/>
    <x v="77"/>
    <n v="21.2"/>
    <n v="2.5"/>
    <n v="99.8"/>
    <n v="319"/>
    <n v="87.2"/>
    <n v="365.82568807339447"/>
    <n v="0"/>
    <n v="0"/>
    <x v="0"/>
  </r>
  <r>
    <x v="14"/>
    <x v="4"/>
    <x v="30"/>
    <n v="15.4"/>
    <n v="2.7"/>
    <n v="92.1"/>
    <n v="365"/>
    <n v="99.7"/>
    <n v="366.09829488465397"/>
    <n v="1"/>
    <n v="0"/>
    <x v="0"/>
  </r>
  <r>
    <x v="14"/>
    <x v="4"/>
    <x v="78"/>
    <n v="14.4"/>
    <n v="1.9"/>
    <n v="80.099999999999994"/>
    <n v="366"/>
    <n v="100"/>
    <n v="366"/>
    <n v="0"/>
    <n v="0"/>
    <x v="0"/>
  </r>
  <r>
    <x v="15"/>
    <x v="8"/>
    <x v="79"/>
    <n v="22.9"/>
    <n v="0"/>
    <n v="285"/>
    <n v="8471"/>
    <n v="96.7"/>
    <n v="8760.0827300930705"/>
    <n v="1"/>
    <n v="1"/>
    <x v="1"/>
  </r>
  <r>
    <x v="15"/>
    <x v="8"/>
    <x v="31"/>
    <n v="20.7"/>
    <n v="4.2"/>
    <n v="177.4"/>
    <n v="355"/>
    <n v="97.3"/>
    <n v="364.85097636176772"/>
    <n v="0"/>
    <n v="1"/>
    <x v="1"/>
  </r>
  <r>
    <x v="15"/>
    <x v="8"/>
    <x v="10"/>
    <n v="23"/>
    <n v="0"/>
    <n v="352.6"/>
    <n v="8428"/>
    <n v="96.2"/>
    <n v="8760.9147609147603"/>
    <n v="1"/>
    <n v="1"/>
    <x v="1"/>
  </r>
  <r>
    <x v="15"/>
    <x v="8"/>
    <x v="32"/>
    <n v="23.9"/>
    <n v="4.2"/>
    <n v="204.3"/>
    <n v="365"/>
    <n v="100"/>
    <n v="365"/>
    <n v="0"/>
    <n v="1"/>
    <x v="1"/>
  </r>
  <r>
    <x v="15"/>
    <x v="8"/>
    <x v="33"/>
    <n v="21.4"/>
    <n v="3.8"/>
    <n v="212.4"/>
    <n v="348"/>
    <n v="95.3"/>
    <n v="365.16264428121724"/>
    <n v="0"/>
    <n v="1"/>
    <x v="1"/>
  </r>
  <r>
    <x v="15"/>
    <x v="8"/>
    <x v="100"/>
    <n v="22.5"/>
    <n v="0"/>
    <n v="371.6"/>
    <n v="8527"/>
    <n v="97.3"/>
    <n v="8763.617677286742"/>
    <n v="1"/>
    <n v="1"/>
    <x v="1"/>
  </r>
  <r>
    <x v="15"/>
    <x v="8"/>
    <x v="34"/>
    <n v="16.2"/>
    <n v="2.2999999999999998"/>
    <n v="129.30000000000001"/>
    <n v="338"/>
    <n v="92.6"/>
    <n v="365.01079913606912"/>
    <n v="0"/>
    <n v="1"/>
    <x v="1"/>
  </r>
  <r>
    <x v="15"/>
    <x v="8"/>
    <x v="92"/>
    <n v="19.100000000000001"/>
    <n v="2.6"/>
    <n v="149.30000000000001"/>
    <n v="353"/>
    <n v="96.7"/>
    <n v="365.04653567735261"/>
    <n v="0"/>
    <n v="1"/>
    <x v="1"/>
  </r>
  <r>
    <x v="15"/>
    <x v="5"/>
    <x v="35"/>
    <n v="15.8"/>
    <n v="1.1000000000000001"/>
    <n v="119.5"/>
    <n v="359"/>
    <n v="98.4"/>
    <n v="364.83739837398372"/>
    <n v="0"/>
    <n v="1"/>
    <x v="1"/>
  </r>
  <r>
    <x v="15"/>
    <x v="5"/>
    <x v="86"/>
    <n v="22.2"/>
    <n v="1"/>
    <n v="330.4"/>
    <n v="8624"/>
    <n v="98.4"/>
    <n v="8764.2276422764226"/>
    <n v="1"/>
    <n v="1"/>
    <x v="1"/>
  </r>
  <r>
    <x v="15"/>
    <x v="5"/>
    <x v="7"/>
    <n v="26.8"/>
    <n v="1.1000000000000001"/>
    <n v="306"/>
    <n v="6293"/>
    <n v="71.8"/>
    <n v="8764.6239554317544"/>
    <n v="1"/>
    <n v="1"/>
    <x v="1"/>
  </r>
  <r>
    <x v="15"/>
    <x v="5"/>
    <x v="36"/>
    <n v="18.399999999999999"/>
    <n v="1"/>
    <n v="173.9"/>
    <n v="7119"/>
    <n v="81.3"/>
    <n v="8756.4575645756468"/>
    <n v="1"/>
    <n v="1"/>
    <x v="1"/>
  </r>
  <r>
    <x v="15"/>
    <x v="5"/>
    <x v="36"/>
    <n v="18.5"/>
    <n v="3"/>
    <n v="134.69999999999999"/>
    <n v="365"/>
    <n v="100"/>
    <n v="365"/>
    <n v="0"/>
    <n v="1"/>
    <x v="1"/>
  </r>
  <r>
    <x v="15"/>
    <x v="5"/>
    <x v="111"/>
    <n v="20.7"/>
    <n v="4.2"/>
    <n v="139"/>
    <n v="361"/>
    <n v="98.9"/>
    <n v="365.01516683518702"/>
    <n v="0"/>
    <n v="1"/>
    <x v="1"/>
  </r>
  <r>
    <x v="15"/>
    <x v="5"/>
    <x v="112"/>
    <n v="15.7"/>
    <n v="4.2"/>
    <n v="71.7"/>
    <n v="275"/>
    <n v="75.3"/>
    <n v="365.20584329349271"/>
    <n v="0"/>
    <n v="0"/>
    <x v="0"/>
  </r>
  <r>
    <x v="15"/>
    <x v="5"/>
    <x v="80"/>
    <n v="20.7"/>
    <n v="1.1000000000000001"/>
    <n v="162.69999999999999"/>
    <n v="327"/>
    <n v="89.6"/>
    <n v="364.95535714285717"/>
    <n v="0"/>
    <n v="1"/>
    <x v="1"/>
  </r>
  <r>
    <x v="15"/>
    <x v="5"/>
    <x v="38"/>
    <n v="11.7"/>
    <n v="1.6"/>
    <n v="83.3"/>
    <n v="336"/>
    <n v="92.1"/>
    <n v="364.82084690553751"/>
    <n v="0"/>
    <n v="0"/>
    <x v="0"/>
  </r>
  <r>
    <x v="15"/>
    <x v="6"/>
    <x v="101"/>
    <n v="22"/>
    <n v="0.2"/>
    <n v="438"/>
    <n v="8455"/>
    <n v="96.5"/>
    <n v="8761.6580310880836"/>
    <n v="1"/>
    <n v="1"/>
    <x v="1"/>
  </r>
  <r>
    <x v="15"/>
    <x v="6"/>
    <x v="39"/>
    <n v="20.7"/>
    <n v="4.2"/>
    <n v="142.9"/>
    <n v="365"/>
    <n v="100"/>
    <n v="365"/>
    <n v="0"/>
    <n v="1"/>
    <x v="1"/>
  </r>
  <r>
    <x v="15"/>
    <x v="6"/>
    <x v="40"/>
    <n v="24.6"/>
    <n v="5.9"/>
    <n v="131.9"/>
    <n v="365"/>
    <n v="100"/>
    <n v="365"/>
    <n v="0"/>
    <n v="1"/>
    <x v="1"/>
  </r>
  <r>
    <x v="15"/>
    <x v="6"/>
    <x v="41"/>
    <n v="25.2"/>
    <n v="5.7"/>
    <n v="174.7"/>
    <n v="365"/>
    <n v="100"/>
    <n v="365"/>
    <n v="0"/>
    <n v="1"/>
    <x v="1"/>
  </r>
  <r>
    <x v="15"/>
    <x v="6"/>
    <x v="42"/>
    <n v="23.1"/>
    <n v="4.0999999999999996"/>
    <n v="135.19999999999999"/>
    <n v="365"/>
    <n v="100"/>
    <n v="365"/>
    <n v="0"/>
    <n v="1"/>
    <x v="1"/>
  </r>
  <r>
    <x v="15"/>
    <x v="14"/>
    <x v="43"/>
    <n v="19.100000000000001"/>
    <n v="3.3"/>
    <n v="126"/>
    <n v="339"/>
    <n v="92.9"/>
    <n v="364.90850376749188"/>
    <n v="0"/>
    <n v="1"/>
    <x v="1"/>
  </r>
  <r>
    <x v="15"/>
    <x v="14"/>
    <x v="44"/>
    <n v="19.8"/>
    <n v="0"/>
    <n v="153.6"/>
    <n v="6945"/>
    <n v="79.3"/>
    <n v="8757.8814627994961"/>
    <n v="1"/>
    <n v="1"/>
    <x v="1"/>
  </r>
  <r>
    <x v="15"/>
    <x v="14"/>
    <x v="44"/>
    <n v="19.100000000000001"/>
    <n v="3.8"/>
    <n v="92.1"/>
    <n v="363"/>
    <n v="99.5"/>
    <n v="364.8241206030151"/>
    <n v="0"/>
    <n v="0"/>
    <x v="0"/>
  </r>
  <r>
    <x v="15"/>
    <x v="14"/>
    <x v="102"/>
    <n v="21.6"/>
    <n v="5.0999999999999996"/>
    <n v="131.1"/>
    <n v="365"/>
    <n v="100"/>
    <n v="365"/>
    <n v="0"/>
    <n v="1"/>
    <x v="1"/>
  </r>
  <r>
    <x v="15"/>
    <x v="1"/>
    <x v="17"/>
    <n v="24.6"/>
    <n v="1"/>
    <n v="296"/>
    <n v="6679"/>
    <n v="76.2"/>
    <n v="8765.0918635170601"/>
    <n v="1"/>
    <n v="1"/>
    <x v="1"/>
  </r>
  <r>
    <x v="15"/>
    <x v="1"/>
    <x v="17"/>
    <n v="22.9"/>
    <n v="3"/>
    <n v="170"/>
    <n v="365"/>
    <n v="100"/>
    <n v="365"/>
    <n v="0"/>
    <n v="1"/>
    <x v="1"/>
  </r>
  <r>
    <x v="15"/>
    <x v="1"/>
    <x v="103"/>
    <n v="27.3"/>
    <n v="1"/>
    <n v="291"/>
    <n v="7977"/>
    <n v="91.1"/>
    <n v="8756.3117453347968"/>
    <n v="1"/>
    <n v="1"/>
    <x v="1"/>
  </r>
  <r>
    <x v="15"/>
    <x v="1"/>
    <x v="2"/>
    <n v="32.200000000000003"/>
    <n v="7"/>
    <n v="195"/>
    <n v="364"/>
    <n v="99.7"/>
    <n v="365.09528585757272"/>
    <n v="0"/>
    <n v="1"/>
    <x v="1"/>
  </r>
  <r>
    <x v="15"/>
    <x v="1"/>
    <x v="18"/>
    <n v="20.9"/>
    <n v="1"/>
    <n v="272"/>
    <n v="8302"/>
    <n v="94.8"/>
    <n v="8757.3839662447263"/>
    <n v="1"/>
    <n v="1"/>
    <x v="1"/>
  </r>
  <r>
    <x v="15"/>
    <x v="1"/>
    <x v="104"/>
    <n v="31.9"/>
    <n v="5.0999999999999996"/>
    <n v="292"/>
    <n v="361"/>
    <n v="98.9"/>
    <n v="365.01516683518702"/>
    <n v="0"/>
    <n v="1"/>
    <x v="1"/>
  </r>
  <r>
    <x v="15"/>
    <x v="0"/>
    <x v="19"/>
    <n v="40.1"/>
    <n v="3"/>
    <n v="341.1"/>
    <n v="8742"/>
    <n v="99.8"/>
    <n v="8759.5190380761524"/>
    <n v="1"/>
    <n v="1"/>
    <x v="1"/>
  </r>
  <r>
    <x v="15"/>
    <x v="0"/>
    <x v="47"/>
    <n v="31"/>
    <n v="3"/>
    <n v="399.3"/>
    <n v="8503"/>
    <n v="97.1"/>
    <n v="8756.9515962924834"/>
    <n v="1"/>
    <n v="1"/>
    <x v="1"/>
  </r>
  <r>
    <x v="15"/>
    <x v="0"/>
    <x v="47"/>
    <n v="31.9"/>
    <n v="5"/>
    <n v="279.3"/>
    <n v="353"/>
    <n v="96.7"/>
    <n v="365.04653567735261"/>
    <n v="0"/>
    <n v="1"/>
    <x v="1"/>
  </r>
  <r>
    <x v="15"/>
    <x v="0"/>
    <x v="0"/>
    <n v="28.4"/>
    <n v="3"/>
    <n v="329.7"/>
    <n v="8675"/>
    <n v="99"/>
    <n v="8762.6262626262633"/>
    <n v="1"/>
    <n v="1"/>
    <x v="1"/>
  </r>
  <r>
    <x v="15"/>
    <x v="0"/>
    <x v="48"/>
    <n v="25.8"/>
    <n v="5"/>
    <n v="181.6"/>
    <n v="359"/>
    <n v="98.4"/>
    <n v="364.83739837398372"/>
    <n v="0"/>
    <n v="1"/>
    <x v="1"/>
  </r>
  <r>
    <x v="15"/>
    <x v="0"/>
    <x v="113"/>
    <n v="29"/>
    <n v="3"/>
    <n v="387.4"/>
    <n v="8754"/>
    <n v="99.9"/>
    <n v="8762.7627627627626"/>
    <n v="1"/>
    <n v="1"/>
    <x v="1"/>
  </r>
  <r>
    <x v="15"/>
    <x v="0"/>
    <x v="81"/>
    <n v="30.6"/>
    <n v="5"/>
    <n v="253.4"/>
    <n v="363"/>
    <n v="99.5"/>
    <n v="364.8241206030151"/>
    <n v="0"/>
    <n v="1"/>
    <x v="1"/>
  </r>
  <r>
    <x v="15"/>
    <x v="0"/>
    <x v="82"/>
    <n v="34.1"/>
    <n v="5"/>
    <n v="176.9"/>
    <n v="356"/>
    <n v="97.5"/>
    <n v="365.12820512820514"/>
    <n v="0"/>
    <n v="1"/>
    <x v="1"/>
  </r>
  <r>
    <x v="15"/>
    <x v="0"/>
    <x v="83"/>
    <n v="27.6"/>
    <n v="5"/>
    <n v="194.2"/>
    <n v="343"/>
    <n v="94"/>
    <n v="364.89361702127661"/>
    <n v="0"/>
    <n v="1"/>
    <x v="1"/>
  </r>
  <r>
    <x v="15"/>
    <x v="0"/>
    <x v="50"/>
    <n v="24.7"/>
    <n v="3.2"/>
    <n v="138.80000000000001"/>
    <n v="357"/>
    <n v="97.8"/>
    <n v="365.0306748466258"/>
    <n v="0"/>
    <n v="1"/>
    <x v="1"/>
  </r>
  <r>
    <x v="15"/>
    <x v="7"/>
    <x v="84"/>
    <n v="27.6"/>
    <n v="3.3"/>
    <n v="187.9"/>
    <n v="8698"/>
    <n v="99.3"/>
    <n v="8759.3152064451169"/>
    <n v="1"/>
    <n v="1"/>
    <x v="1"/>
  </r>
  <r>
    <x v="15"/>
    <x v="7"/>
    <x v="51"/>
    <n v="21.4"/>
    <n v="3.1"/>
    <n v="149.9"/>
    <n v="365"/>
    <n v="100"/>
    <n v="365"/>
    <n v="0"/>
    <n v="1"/>
    <x v="1"/>
  </r>
  <r>
    <x v="15"/>
    <x v="7"/>
    <x v="109"/>
    <n v="27.6"/>
    <n v="3"/>
    <n v="202.1"/>
    <n v="8591"/>
    <n v="98.1"/>
    <n v="8757.3904179408764"/>
    <n v="1"/>
    <n v="1"/>
    <x v="1"/>
  </r>
  <r>
    <x v="15"/>
    <x v="7"/>
    <x v="21"/>
    <n v="20.9"/>
    <n v="3.6"/>
    <n v="155.4"/>
    <n v="8571"/>
    <n v="97.8"/>
    <n v="8763.8036809815949"/>
    <n v="1"/>
    <n v="1"/>
    <x v="1"/>
  </r>
  <r>
    <x v="15"/>
    <x v="7"/>
    <x v="21"/>
    <n v="21.1"/>
    <n v="2.7"/>
    <n v="131.69999999999999"/>
    <n v="361"/>
    <n v="98.9"/>
    <n v="365.01516683518702"/>
    <n v="0"/>
    <n v="1"/>
    <x v="1"/>
  </r>
  <r>
    <x v="15"/>
    <x v="7"/>
    <x v="93"/>
    <n v="21.4"/>
    <n v="4.9000000000000004"/>
    <n v="136.80000000000001"/>
    <n v="341"/>
    <n v="93.4"/>
    <n v="365.09635974304064"/>
    <n v="0"/>
    <n v="1"/>
    <x v="1"/>
  </r>
  <r>
    <x v="15"/>
    <x v="7"/>
    <x v="22"/>
    <n v="21.9"/>
    <n v="3.3"/>
    <n v="167.6"/>
    <n v="8722"/>
    <n v="99.6"/>
    <n v="8757.0281124497997"/>
    <n v="1"/>
    <n v="1"/>
    <x v="1"/>
  </r>
  <r>
    <x v="15"/>
    <x v="7"/>
    <x v="52"/>
    <n v="24.5"/>
    <n v="5.0999999999999996"/>
    <n v="152.19999999999999"/>
    <n v="351"/>
    <n v="96.2"/>
    <n v="364.86486486486484"/>
    <n v="0"/>
    <n v="1"/>
    <x v="1"/>
  </r>
  <r>
    <x v="15"/>
    <x v="7"/>
    <x v="23"/>
    <n v="26.8"/>
    <n v="1.2"/>
    <n v="302.3"/>
    <n v="8488"/>
    <n v="96.9"/>
    <n v="8759.5459236326096"/>
    <n v="1"/>
    <n v="1"/>
    <x v="1"/>
  </r>
  <r>
    <x v="15"/>
    <x v="7"/>
    <x v="114"/>
    <n v="21.9"/>
    <n v="0"/>
    <n v="257.2"/>
    <n v="8078"/>
    <n v="92.2"/>
    <n v="8761.3882863340568"/>
    <n v="1"/>
    <n v="1"/>
    <x v="1"/>
  </r>
  <r>
    <x v="15"/>
    <x v="7"/>
    <x v="96"/>
    <n v="23.1"/>
    <n v="0.5"/>
    <n v="624.20000000000005"/>
    <n v="8517"/>
    <n v="97.2"/>
    <n v="8762.3456790123455"/>
    <n v="1"/>
    <n v="1"/>
    <x v="1"/>
  </r>
  <r>
    <x v="15"/>
    <x v="7"/>
    <x v="115"/>
    <n v="27.1"/>
    <n v="1.5"/>
    <n v="410"/>
    <n v="8486"/>
    <n v="96.9"/>
    <n v="8757.4819401444784"/>
    <n v="1"/>
    <n v="1"/>
    <x v="1"/>
  </r>
  <r>
    <x v="15"/>
    <x v="7"/>
    <x v="53"/>
    <n v="25.1"/>
    <n v="0.3"/>
    <n v="338.9"/>
    <n v="8645"/>
    <n v="98.7"/>
    <n v="8758.8652482269499"/>
    <n v="1"/>
    <n v="1"/>
    <x v="1"/>
  </r>
  <r>
    <x v="15"/>
    <x v="7"/>
    <x v="88"/>
    <n v="23"/>
    <n v="3"/>
    <n v="328.7"/>
    <n v="8523"/>
    <n v="97.3"/>
    <n v="8759.5066803699901"/>
    <n v="1"/>
    <n v="1"/>
    <x v="1"/>
  </r>
  <r>
    <x v="15"/>
    <x v="7"/>
    <x v="97"/>
    <n v="24.3"/>
    <n v="3.1"/>
    <n v="297.7"/>
    <n v="8489"/>
    <n v="96.9"/>
    <n v="8760.5779153766762"/>
    <n v="1"/>
    <n v="1"/>
    <x v="1"/>
  </r>
  <r>
    <x v="15"/>
    <x v="11"/>
    <x v="54"/>
    <n v="23.7"/>
    <n v="2.5"/>
    <n v="238"/>
    <n v="360"/>
    <n v="98.6"/>
    <n v="365.11156186612578"/>
    <n v="0"/>
    <n v="1"/>
    <x v="1"/>
  </r>
  <r>
    <x v="15"/>
    <x v="11"/>
    <x v="24"/>
    <n v="28.5"/>
    <n v="0.2"/>
    <n v="435.5"/>
    <n v="7546"/>
    <n v="86.1"/>
    <n v="8764.2276422764226"/>
    <n v="1"/>
    <n v="1"/>
    <x v="1"/>
  </r>
  <r>
    <x v="15"/>
    <x v="11"/>
    <x v="55"/>
    <n v="18.3"/>
    <n v="2.5"/>
    <n v="73"/>
    <n v="319"/>
    <n v="87.4"/>
    <n v="364.98855835240272"/>
    <n v="0"/>
    <n v="0"/>
    <x v="0"/>
  </r>
  <r>
    <x v="15"/>
    <x v="9"/>
    <x v="56"/>
    <n v="24.1"/>
    <n v="4.2"/>
    <n v="190"/>
    <n v="357"/>
    <n v="97.8"/>
    <n v="365.0306748466258"/>
    <n v="0"/>
    <n v="1"/>
    <x v="1"/>
  </r>
  <r>
    <x v="15"/>
    <x v="9"/>
    <x v="57"/>
    <n v="24.5"/>
    <n v="3.2"/>
    <n v="188"/>
    <n v="360"/>
    <n v="98.6"/>
    <n v="365.11156186612578"/>
    <n v="0"/>
    <n v="1"/>
    <x v="1"/>
  </r>
  <r>
    <x v="15"/>
    <x v="9"/>
    <x v="58"/>
    <n v="26.4"/>
    <n v="6"/>
    <n v="175"/>
    <n v="333"/>
    <n v="91.2"/>
    <n v="365.13157894736838"/>
    <n v="0"/>
    <n v="1"/>
    <x v="1"/>
  </r>
  <r>
    <x v="15"/>
    <x v="9"/>
    <x v="116"/>
    <n v="25.3"/>
    <n v="0.1"/>
    <n v="318.10000000000002"/>
    <n v="8622"/>
    <n v="98.4"/>
    <n v="8762.1951219512193"/>
    <n v="1"/>
    <n v="1"/>
    <x v="1"/>
  </r>
  <r>
    <x v="15"/>
    <x v="9"/>
    <x v="59"/>
    <n v="24.5"/>
    <n v="5.4"/>
    <n v="150"/>
    <n v="364"/>
    <n v="99.7"/>
    <n v="365.09528585757272"/>
    <n v="0"/>
    <n v="1"/>
    <x v="1"/>
  </r>
  <r>
    <x v="15"/>
    <x v="9"/>
    <x v="94"/>
    <n v="25.7"/>
    <n v="0"/>
    <n v="242.5"/>
    <n v="7675"/>
    <n v="87.6"/>
    <n v="8761.4155251141565"/>
    <n v="1"/>
    <n v="1"/>
    <x v="1"/>
  </r>
  <r>
    <x v="15"/>
    <x v="9"/>
    <x v="117"/>
    <n v="18.2"/>
    <n v="0"/>
    <n v="263.60000000000002"/>
    <n v="8584"/>
    <n v="98"/>
    <n v="8759.1836734693879"/>
    <n v="1"/>
    <n v="1"/>
    <x v="1"/>
  </r>
  <r>
    <x v="15"/>
    <x v="12"/>
    <x v="60"/>
    <n v="17.600000000000001"/>
    <n v="1.2"/>
    <n v="134.19999999999999"/>
    <n v="338"/>
    <n v="92.6"/>
    <n v="365.01079913606912"/>
    <n v="0"/>
    <n v="1"/>
    <x v="1"/>
  </r>
  <r>
    <x v="15"/>
    <x v="12"/>
    <x v="26"/>
    <n v="16.899999999999999"/>
    <n v="0"/>
    <n v="200.6"/>
    <n v="8413"/>
    <n v="96"/>
    <n v="8763.5416666666661"/>
    <n v="1"/>
    <n v="1"/>
    <x v="1"/>
  </r>
  <r>
    <x v="15"/>
    <x v="12"/>
    <x v="118"/>
    <n v="10.8"/>
    <n v="0"/>
    <n v="170"/>
    <n v="5096"/>
    <n v="58.2"/>
    <n v="8756.0137457044675"/>
    <n v="1"/>
    <n v="1"/>
    <x v="1"/>
  </r>
  <r>
    <x v="15"/>
    <x v="12"/>
    <x v="61"/>
    <n v="25.6"/>
    <n v="4.4000000000000004"/>
    <n v="171.3"/>
    <n v="336"/>
    <n v="92.1"/>
    <n v="364.82084690553751"/>
    <n v="0"/>
    <n v="1"/>
    <x v="1"/>
  </r>
  <r>
    <x v="15"/>
    <x v="12"/>
    <x v="98"/>
    <n v="11.5"/>
    <n v="0"/>
    <n v="176"/>
    <n v="8588"/>
    <n v="98"/>
    <n v="8763.2653061224482"/>
    <n v="1"/>
    <n v="1"/>
    <x v="1"/>
  </r>
  <r>
    <x v="15"/>
    <x v="3"/>
    <x v="63"/>
    <n v="9.6999999999999993"/>
    <n v="0.2"/>
    <n v="103.8"/>
    <n v="8614"/>
    <n v="98.3"/>
    <n v="8762.9704984740602"/>
    <n v="1"/>
    <n v="1"/>
    <x v="1"/>
  </r>
  <r>
    <x v="15"/>
    <x v="3"/>
    <x v="64"/>
    <n v="13.9"/>
    <n v="1"/>
    <n v="104"/>
    <n v="357"/>
    <n v="97.8"/>
    <n v="365.0306748466258"/>
    <n v="0"/>
    <n v="1"/>
    <x v="1"/>
  </r>
  <r>
    <x v="15"/>
    <x v="3"/>
    <x v="89"/>
    <n v="28.4"/>
    <n v="0.4"/>
    <n v="324.5"/>
    <n v="4050"/>
    <n v="46.2"/>
    <n v="8766.233766233765"/>
    <n v="1"/>
    <n v="1"/>
    <x v="1"/>
  </r>
  <r>
    <x v="15"/>
    <x v="3"/>
    <x v="89"/>
    <n v="20.5"/>
    <n v="1"/>
    <n v="126"/>
    <n v="357"/>
    <n v="97.8"/>
    <n v="365.0306748466258"/>
    <n v="0"/>
    <n v="1"/>
    <x v="1"/>
  </r>
  <r>
    <x v="15"/>
    <x v="3"/>
    <x v="66"/>
    <n v="14.9"/>
    <n v="1"/>
    <n v="96"/>
    <n v="342"/>
    <n v="93.7"/>
    <n v="364.99466382070437"/>
    <n v="0"/>
    <n v="0"/>
    <x v="0"/>
  </r>
  <r>
    <x v="15"/>
    <x v="2"/>
    <x v="27"/>
    <n v="33.299999999999997"/>
    <n v="0.1"/>
    <n v="644.20000000000005"/>
    <n v="8689"/>
    <n v="99.2"/>
    <n v="8759.072580645161"/>
    <n v="1"/>
    <n v="1"/>
    <x v="1"/>
  </r>
  <r>
    <x v="15"/>
    <x v="2"/>
    <x v="27"/>
    <n v="30.7"/>
    <n v="6.4"/>
    <n v="191"/>
    <n v="356"/>
    <n v="97.5"/>
    <n v="365.12820512820514"/>
    <n v="0"/>
    <n v="1"/>
    <x v="1"/>
  </r>
  <r>
    <x v="15"/>
    <x v="2"/>
    <x v="14"/>
    <n v="32.6"/>
    <n v="3.5"/>
    <n v="512.9"/>
    <n v="8189"/>
    <n v="93.5"/>
    <n v="8758.2887700534757"/>
    <n v="1"/>
    <n v="1"/>
    <x v="1"/>
  </r>
  <r>
    <x v="15"/>
    <x v="2"/>
    <x v="14"/>
    <n v="31.2"/>
    <n v="4.0999999999999996"/>
    <n v="264.3"/>
    <n v="359"/>
    <n v="98.4"/>
    <n v="364.83739837398372"/>
    <n v="0"/>
    <n v="1"/>
    <x v="1"/>
  </r>
  <r>
    <x v="15"/>
    <x v="2"/>
    <x v="85"/>
    <n v="39.299999999999997"/>
    <n v="8"/>
    <n v="283.39999999999998"/>
    <n v="313"/>
    <n v="85.8"/>
    <n v="364.80186480186484"/>
    <n v="0"/>
    <n v="1"/>
    <x v="1"/>
  </r>
  <r>
    <x v="15"/>
    <x v="2"/>
    <x v="119"/>
    <n v="29.4"/>
    <n v="1"/>
    <n v="286.8"/>
    <n v="356"/>
    <n v="97.5"/>
    <n v="365.12820512820514"/>
    <n v="0"/>
    <n v="1"/>
    <x v="1"/>
  </r>
  <r>
    <x v="15"/>
    <x v="2"/>
    <x v="67"/>
    <n v="31.6"/>
    <n v="7.6"/>
    <n v="280.3"/>
    <n v="347"/>
    <n v="95.1"/>
    <n v="364.87907465825447"/>
    <n v="0"/>
    <n v="1"/>
    <x v="1"/>
  </r>
  <r>
    <x v="15"/>
    <x v="2"/>
    <x v="68"/>
    <n v="27.8"/>
    <n v="4.5"/>
    <n v="277.7"/>
    <n v="357"/>
    <n v="97.8"/>
    <n v="365.0306748466258"/>
    <n v="0"/>
    <n v="1"/>
    <x v="1"/>
  </r>
  <r>
    <x v="15"/>
    <x v="2"/>
    <x v="69"/>
    <n v="29.7"/>
    <n v="4.5999999999999996"/>
    <n v="164.4"/>
    <n v="338"/>
    <n v="92.6"/>
    <n v="365.01079913606912"/>
    <n v="0"/>
    <n v="1"/>
    <x v="1"/>
  </r>
  <r>
    <x v="15"/>
    <x v="2"/>
    <x v="99"/>
    <n v="28.7"/>
    <n v="7.1"/>
    <n v="204.9"/>
    <n v="359"/>
    <n v="98.4"/>
    <n v="364.83739837398372"/>
    <n v="0"/>
    <n v="1"/>
    <x v="1"/>
  </r>
  <r>
    <x v="15"/>
    <x v="2"/>
    <x v="70"/>
    <n v="19.7"/>
    <n v="4.2"/>
    <n v="188.2"/>
    <n v="8432"/>
    <n v="96.3"/>
    <n v="8755.9709241952241"/>
    <n v="1"/>
    <n v="1"/>
    <x v="1"/>
  </r>
  <r>
    <x v="15"/>
    <x v="2"/>
    <x v="70"/>
    <n v="19.899999999999999"/>
    <n v="6.5"/>
    <n v="118.6"/>
    <n v="344"/>
    <n v="94.2"/>
    <n v="365.1804670912951"/>
    <n v="0"/>
    <n v="1"/>
    <x v="1"/>
  </r>
  <r>
    <x v="15"/>
    <x v="15"/>
    <x v="71"/>
    <n v="25"/>
    <n v="0"/>
    <n v="560.5"/>
    <n v="8380"/>
    <n v="95.7"/>
    <n v="8756.530825496342"/>
    <n v="1"/>
    <n v="1"/>
    <x v="1"/>
  </r>
  <r>
    <x v="15"/>
    <x v="15"/>
    <x v="71"/>
    <n v="26.6"/>
    <n v="3.4"/>
    <n v="203.3"/>
    <n v="365"/>
    <n v="100"/>
    <n v="365"/>
    <n v="0"/>
    <n v="1"/>
    <x v="1"/>
  </r>
  <r>
    <x v="15"/>
    <x v="15"/>
    <x v="110"/>
    <n v="17.399999999999999"/>
    <n v="3"/>
    <n v="81.2"/>
    <n v="349"/>
    <n v="95.6"/>
    <n v="365.06276150627616"/>
    <n v="0"/>
    <n v="0"/>
    <x v="0"/>
  </r>
  <r>
    <x v="15"/>
    <x v="15"/>
    <x v="72"/>
    <n v="19.2"/>
    <n v="2.2999999999999998"/>
    <n v="111.9"/>
    <n v="341"/>
    <n v="93.4"/>
    <n v="365.09635974304064"/>
    <n v="0"/>
    <n v="1"/>
    <x v="1"/>
  </r>
  <r>
    <x v="15"/>
    <x v="15"/>
    <x v="95"/>
    <n v="29.3"/>
    <n v="1.7"/>
    <n v="423.9"/>
    <n v="3446"/>
    <n v="39.299999999999997"/>
    <n v="8768.4478371501282"/>
    <n v="1"/>
    <n v="1"/>
    <x v="1"/>
  </r>
  <r>
    <x v="15"/>
    <x v="15"/>
    <x v="90"/>
    <n v="25.3"/>
    <n v="0"/>
    <n v="364"/>
    <n v="7128"/>
    <n v="81.400000000000006"/>
    <n v="8756.7567567567567"/>
    <n v="1"/>
    <n v="1"/>
    <x v="1"/>
  </r>
  <r>
    <x v="15"/>
    <x v="15"/>
    <x v="120"/>
    <n v="21"/>
    <n v="3.9"/>
    <n v="124.8"/>
    <n v="355"/>
    <n v="97.3"/>
    <n v="364.85097636176772"/>
    <n v="0"/>
    <n v="1"/>
    <x v="1"/>
  </r>
  <r>
    <x v="15"/>
    <x v="15"/>
    <x v="91"/>
    <n v="22.7"/>
    <n v="4.4000000000000004"/>
    <n v="144.80000000000001"/>
    <n v="365"/>
    <n v="100"/>
    <n v="365"/>
    <n v="0"/>
    <n v="1"/>
    <x v="1"/>
  </r>
  <r>
    <x v="15"/>
    <x v="13"/>
    <x v="28"/>
    <n v="16.8"/>
    <n v="1.4"/>
    <n v="172.9"/>
    <n v="8616"/>
    <n v="98.4"/>
    <n v="8756.0975609756097"/>
    <n v="1"/>
    <n v="1"/>
    <x v="1"/>
  </r>
  <r>
    <x v="15"/>
    <x v="13"/>
    <x v="28"/>
    <n v="16.899999999999999"/>
    <n v="2.2000000000000002"/>
    <n v="92.5"/>
    <n v="348"/>
    <n v="95.3"/>
    <n v="365.16264428121724"/>
    <n v="0"/>
    <n v="0"/>
    <x v="0"/>
  </r>
  <r>
    <x v="15"/>
    <x v="13"/>
    <x v="73"/>
    <n v="17.899999999999999"/>
    <n v="2.8"/>
    <n v="129.9"/>
    <n v="355"/>
    <n v="97.3"/>
    <n v="364.85097636176772"/>
    <n v="0"/>
    <n v="1"/>
    <x v="1"/>
  </r>
  <r>
    <x v="15"/>
    <x v="13"/>
    <x v="121"/>
    <n v="17.8"/>
    <n v="1.9"/>
    <n v="107.4"/>
    <n v="347"/>
    <n v="95.1"/>
    <n v="364.87907465825447"/>
    <n v="0"/>
    <n v="1"/>
    <x v="1"/>
  </r>
  <r>
    <x v="15"/>
    <x v="13"/>
    <x v="29"/>
    <n v="11.8"/>
    <n v="2.4"/>
    <n v="74.5"/>
    <n v="351"/>
    <n v="96.2"/>
    <n v="364.86486486486484"/>
    <n v="0"/>
    <n v="0"/>
    <x v="0"/>
  </r>
  <r>
    <x v="15"/>
    <x v="10"/>
    <x v="16"/>
    <n v="22"/>
    <n v="0.3"/>
    <n v="220.6"/>
    <n v="8717"/>
    <n v="99.5"/>
    <n v="8760.8040201005024"/>
    <n v="1"/>
    <n v="1"/>
    <x v="1"/>
  </r>
  <r>
    <x v="15"/>
    <x v="10"/>
    <x v="16"/>
    <n v="22.4"/>
    <n v="3.3"/>
    <n v="168.3"/>
    <n v="352"/>
    <n v="96.4"/>
    <n v="365.14522821576759"/>
    <n v="0"/>
    <n v="1"/>
    <x v="1"/>
  </r>
  <r>
    <x v="15"/>
    <x v="10"/>
    <x v="75"/>
    <n v="26.4"/>
    <n v="0"/>
    <n v="266.7"/>
    <n v="7949"/>
    <n v="90.7"/>
    <n v="8764.0573318632851"/>
    <n v="1"/>
    <n v="1"/>
    <x v="1"/>
  </r>
  <r>
    <x v="15"/>
    <x v="10"/>
    <x v="75"/>
    <n v="24.5"/>
    <n v="3.2"/>
    <n v="196.3"/>
    <n v="365"/>
    <n v="100"/>
    <n v="365"/>
    <n v="0"/>
    <n v="1"/>
    <x v="1"/>
  </r>
  <r>
    <x v="15"/>
    <x v="10"/>
    <x v="108"/>
    <n v="31.1"/>
    <n v="4.3"/>
    <n v="206.2"/>
    <n v="317"/>
    <n v="86.8"/>
    <n v="365.20737327188942"/>
    <n v="0"/>
    <n v="1"/>
    <x v="1"/>
  </r>
  <r>
    <x v="15"/>
    <x v="4"/>
    <x v="30"/>
    <n v="20"/>
    <n v="0.1"/>
    <n v="181.5"/>
    <n v="8707"/>
    <n v="99.4"/>
    <n v="8759.5573440643857"/>
    <n v="1"/>
    <n v="1"/>
    <x v="1"/>
  </r>
  <r>
    <x v="15"/>
    <x v="4"/>
    <x v="30"/>
    <n v="15"/>
    <n v="2.7"/>
    <n v="105.6"/>
    <n v="365"/>
    <n v="100"/>
    <n v="365"/>
    <n v="0"/>
    <n v="1"/>
    <x v="1"/>
  </r>
  <r>
    <x v="15"/>
    <x v="4"/>
    <x v="6"/>
    <n v="18.399999999999999"/>
    <n v="-2.1"/>
    <n v="205.6"/>
    <n v="8725"/>
    <n v="99.6"/>
    <n v="8760.0401606425712"/>
    <n v="1"/>
    <n v="1"/>
    <x v="1"/>
  </r>
  <r>
    <x v="15"/>
    <x v="4"/>
    <x v="76"/>
    <n v="14.2"/>
    <n v="2.9"/>
    <n v="79.7"/>
    <n v="365"/>
    <n v="100"/>
    <n v="365"/>
    <n v="0"/>
    <n v="0"/>
    <x v="0"/>
  </r>
  <r>
    <x v="15"/>
    <x v="4"/>
    <x v="77"/>
    <n v="20.399999999999999"/>
    <n v="3.9"/>
    <n v="138.6"/>
    <n v="365"/>
    <n v="100"/>
    <n v="365"/>
    <n v="0"/>
    <n v="1"/>
    <x v="1"/>
  </r>
  <r>
    <x v="15"/>
    <x v="4"/>
    <x v="78"/>
    <n v="15.5"/>
    <n v="2.5"/>
    <n v="99.2"/>
    <n v="358"/>
    <n v="98.1"/>
    <n v="364.93374108053007"/>
    <n v="0"/>
    <n v="0"/>
    <x v="0"/>
  </r>
  <r>
    <x v="16"/>
    <x v="8"/>
    <x v="79"/>
    <n v="23.3"/>
    <n v="0.6"/>
    <n v="184.8"/>
    <n v="8714"/>
    <n v="99.5"/>
    <n v="8757.7889447236175"/>
    <n v="1"/>
    <n v="1"/>
    <x v="1"/>
  </r>
  <r>
    <x v="16"/>
    <x v="8"/>
    <x v="31"/>
    <n v="21.5"/>
    <n v="3"/>
    <n v="104.3"/>
    <n v="364"/>
    <n v="99.7"/>
    <n v="365.09528585757272"/>
    <n v="0"/>
    <n v="1"/>
    <x v="1"/>
  </r>
  <r>
    <x v="16"/>
    <x v="8"/>
    <x v="10"/>
    <n v="22.2"/>
    <n v="0"/>
    <n v="182.3"/>
    <n v="8570"/>
    <n v="97.8"/>
    <n v="8762.7811860940692"/>
    <n v="1"/>
    <n v="1"/>
    <x v="1"/>
  </r>
  <r>
    <x v="16"/>
    <x v="8"/>
    <x v="32"/>
    <n v="25"/>
    <n v="3.9"/>
    <n v="129.6"/>
    <n v="364"/>
    <n v="99.7"/>
    <n v="365.09528585757272"/>
    <n v="0"/>
    <n v="1"/>
    <x v="1"/>
  </r>
  <r>
    <x v="16"/>
    <x v="8"/>
    <x v="33"/>
    <n v="21.6"/>
    <n v="3.2"/>
    <n v="118.3"/>
    <n v="361"/>
    <n v="98.9"/>
    <n v="365.01516683518702"/>
    <n v="0"/>
    <n v="1"/>
    <x v="1"/>
  </r>
  <r>
    <x v="16"/>
    <x v="8"/>
    <x v="100"/>
    <n v="21.3"/>
    <n v="0.1"/>
    <n v="253"/>
    <n v="8730"/>
    <n v="99.7"/>
    <n v="8756.2688064192571"/>
    <n v="1"/>
    <n v="1"/>
    <x v="1"/>
  </r>
  <r>
    <x v="16"/>
    <x v="8"/>
    <x v="34"/>
    <n v="17.100000000000001"/>
    <n v="2.5"/>
    <n v="90.7"/>
    <n v="360"/>
    <n v="98.6"/>
    <n v="365.11156186612578"/>
    <n v="0"/>
    <n v="0"/>
    <x v="0"/>
  </r>
  <r>
    <x v="16"/>
    <x v="8"/>
    <x v="92"/>
    <n v="21.3"/>
    <n v="3.5"/>
    <n v="86.2"/>
    <n v="364"/>
    <n v="99.7"/>
    <n v="365.09528585757272"/>
    <n v="0"/>
    <n v="0"/>
    <x v="0"/>
  </r>
  <r>
    <x v="16"/>
    <x v="5"/>
    <x v="35"/>
    <n v="18.7"/>
    <n v="2.1"/>
    <n v="84.3"/>
    <n v="365"/>
    <n v="100"/>
    <n v="365"/>
    <n v="0"/>
    <n v="0"/>
    <x v="0"/>
  </r>
  <r>
    <x v="16"/>
    <x v="5"/>
    <x v="86"/>
    <n v="27.7"/>
    <n v="1"/>
    <n v="447.6"/>
    <n v="8422"/>
    <n v="96.1"/>
    <n v="8763.7877211238301"/>
    <n v="1"/>
    <n v="1"/>
    <x v="1"/>
  </r>
  <r>
    <x v="16"/>
    <x v="5"/>
    <x v="7"/>
    <n v="27.8"/>
    <n v="1"/>
    <n v="290.7"/>
    <n v="7228"/>
    <n v="82.5"/>
    <n v="8761.2121212121219"/>
    <n v="1"/>
    <n v="1"/>
    <x v="1"/>
  </r>
  <r>
    <x v="16"/>
    <x v="5"/>
    <x v="36"/>
    <n v="21.1"/>
    <n v="1"/>
    <n v="149.4"/>
    <n v="6605"/>
    <n v="75.400000000000006"/>
    <n v="8759.9469496021211"/>
    <n v="1"/>
    <n v="1"/>
    <x v="1"/>
  </r>
  <r>
    <x v="16"/>
    <x v="5"/>
    <x v="36"/>
    <n v="20.100000000000001"/>
    <n v="2"/>
    <n v="78.599999999999994"/>
    <n v="356"/>
    <n v="97.5"/>
    <n v="365.12820512820514"/>
    <n v="0"/>
    <n v="0"/>
    <x v="0"/>
  </r>
  <r>
    <x v="16"/>
    <x v="5"/>
    <x v="112"/>
    <n v="23.4"/>
    <n v="2.2999999999999998"/>
    <n v="109.5"/>
    <n v="361"/>
    <n v="98.9"/>
    <n v="365.01516683518702"/>
    <n v="0"/>
    <n v="1"/>
    <x v="1"/>
  </r>
  <r>
    <x v="16"/>
    <x v="5"/>
    <x v="122"/>
    <n v="20.8"/>
    <n v="1"/>
    <n v="160.9"/>
    <n v="5797"/>
    <n v="66.2"/>
    <n v="8756.7975830815703"/>
    <n v="1"/>
    <n v="1"/>
    <x v="1"/>
  </r>
  <r>
    <x v="16"/>
    <x v="5"/>
    <x v="80"/>
    <n v="25.5"/>
    <n v="2"/>
    <n v="120.2"/>
    <n v="365"/>
    <n v="100"/>
    <n v="365"/>
    <n v="0"/>
    <n v="1"/>
    <x v="1"/>
  </r>
  <r>
    <x v="16"/>
    <x v="5"/>
    <x v="38"/>
    <n v="13.9"/>
    <n v="0.6"/>
    <n v="62.5"/>
    <n v="363"/>
    <n v="99.5"/>
    <n v="364.8241206030151"/>
    <n v="0"/>
    <n v="0"/>
    <x v="0"/>
  </r>
  <r>
    <x v="16"/>
    <x v="6"/>
    <x v="101"/>
    <n v="24.4"/>
    <n v="0"/>
    <n v="355.2"/>
    <n v="8673"/>
    <n v="99"/>
    <n v="8760.6060606060601"/>
    <n v="1"/>
    <n v="1"/>
    <x v="1"/>
  </r>
  <r>
    <x v="16"/>
    <x v="6"/>
    <x v="39"/>
    <n v="19"/>
    <n v="3.7"/>
    <n v="87.7"/>
    <n v="355"/>
    <n v="97.3"/>
    <n v="364.85097636176772"/>
    <n v="0"/>
    <n v="0"/>
    <x v="0"/>
  </r>
  <r>
    <x v="16"/>
    <x v="6"/>
    <x v="40"/>
    <n v="23"/>
    <n v="3.7"/>
    <n v="160.4"/>
    <n v="361"/>
    <n v="98.9"/>
    <n v="365.01516683518702"/>
    <n v="0"/>
    <n v="1"/>
    <x v="1"/>
  </r>
  <r>
    <x v="16"/>
    <x v="6"/>
    <x v="41"/>
    <n v="23.4"/>
    <n v="4.0999999999999996"/>
    <n v="138.5"/>
    <n v="365"/>
    <n v="100"/>
    <n v="365"/>
    <n v="0"/>
    <n v="1"/>
    <x v="1"/>
  </r>
  <r>
    <x v="16"/>
    <x v="6"/>
    <x v="42"/>
    <n v="22.7"/>
    <n v="3.8"/>
    <n v="162.9"/>
    <n v="365"/>
    <n v="100"/>
    <n v="365"/>
    <n v="0"/>
    <n v="1"/>
    <x v="1"/>
  </r>
  <r>
    <x v="16"/>
    <x v="14"/>
    <x v="43"/>
    <n v="17"/>
    <n v="2.7"/>
    <n v="86.5"/>
    <n v="363"/>
    <n v="99.5"/>
    <n v="364.8241206030151"/>
    <n v="0"/>
    <n v="0"/>
    <x v="0"/>
  </r>
  <r>
    <x v="16"/>
    <x v="14"/>
    <x v="44"/>
    <n v="17.100000000000001"/>
    <n v="0.2"/>
    <n v="134.4"/>
    <n v="8191"/>
    <n v="93.5"/>
    <n v="8760.4278074866306"/>
    <n v="1"/>
    <n v="1"/>
    <x v="1"/>
  </r>
  <r>
    <x v="16"/>
    <x v="14"/>
    <x v="44"/>
    <n v="17.5"/>
    <n v="3.1"/>
    <n v="88.6"/>
    <n v="365"/>
    <n v="100"/>
    <n v="365"/>
    <n v="0"/>
    <n v="0"/>
    <x v="0"/>
  </r>
  <r>
    <x v="16"/>
    <x v="14"/>
    <x v="45"/>
    <n v="22.2"/>
    <n v="1.5"/>
    <n v="180.7"/>
    <n v="5496"/>
    <n v="62.7"/>
    <n v="8765.5502392344497"/>
    <n v="1"/>
    <n v="1"/>
    <x v="1"/>
  </r>
  <r>
    <x v="16"/>
    <x v="14"/>
    <x v="102"/>
    <n v="23.3"/>
    <n v="0.1"/>
    <n v="272"/>
    <n v="1907"/>
    <n v="21.8"/>
    <n v="8747.7064220183474"/>
    <n v="1"/>
    <n v="1"/>
    <x v="1"/>
  </r>
  <r>
    <x v="16"/>
    <x v="14"/>
    <x v="102"/>
    <n v="20.2"/>
    <n v="3.6"/>
    <n v="93.9"/>
    <n v="322"/>
    <n v="88.2"/>
    <n v="365.07936507936506"/>
    <n v="0"/>
    <n v="0"/>
    <x v="0"/>
  </r>
  <r>
    <x v="16"/>
    <x v="1"/>
    <x v="17"/>
    <n v="21.1"/>
    <n v="0.6"/>
    <n v="113.7"/>
    <n v="8641"/>
    <n v="98.6"/>
    <n v="8763.6916835699794"/>
    <n v="1"/>
    <n v="1"/>
    <x v="1"/>
  </r>
  <r>
    <x v="16"/>
    <x v="1"/>
    <x v="17"/>
    <n v="21.6"/>
    <n v="3.6"/>
    <n v="74.400000000000006"/>
    <n v="359"/>
    <n v="98.4"/>
    <n v="364.83739837398372"/>
    <n v="0"/>
    <n v="0"/>
    <x v="0"/>
  </r>
  <r>
    <x v="16"/>
    <x v="1"/>
    <x v="103"/>
    <n v="25.8"/>
    <n v="1.1000000000000001"/>
    <n v="205.9"/>
    <n v="8400"/>
    <n v="95.9"/>
    <n v="8759.1240875912408"/>
    <n v="1"/>
    <n v="1"/>
    <x v="1"/>
  </r>
  <r>
    <x v="16"/>
    <x v="1"/>
    <x v="2"/>
    <n v="27.2"/>
    <n v="5.2"/>
    <n v="94.6"/>
    <n v="365"/>
    <n v="100"/>
    <n v="365"/>
    <n v="0"/>
    <n v="0"/>
    <x v="0"/>
  </r>
  <r>
    <x v="16"/>
    <x v="1"/>
    <x v="18"/>
    <n v="30.2"/>
    <n v="0.6"/>
    <n v="385.3"/>
    <n v="8207"/>
    <n v="93.7"/>
    <n v="8758.8046958377799"/>
    <n v="1"/>
    <n v="1"/>
    <x v="1"/>
  </r>
  <r>
    <x v="16"/>
    <x v="1"/>
    <x v="104"/>
    <n v="28.2"/>
    <n v="4.5"/>
    <n v="139.4"/>
    <n v="362"/>
    <n v="99.2"/>
    <n v="364.91935483870969"/>
    <n v="0"/>
    <n v="1"/>
    <x v="1"/>
  </r>
  <r>
    <x v="16"/>
    <x v="0"/>
    <x v="19"/>
    <n v="39.4"/>
    <n v="3"/>
    <n v="201.9"/>
    <n v="8587"/>
    <n v="98"/>
    <n v="8762.2448979591845"/>
    <n v="1"/>
    <n v="1"/>
    <x v="1"/>
  </r>
  <r>
    <x v="16"/>
    <x v="0"/>
    <x v="47"/>
    <n v="29.4"/>
    <n v="0"/>
    <n v="256.3"/>
    <n v="8442"/>
    <n v="96.4"/>
    <n v="8757.2614107883819"/>
    <n v="1"/>
    <n v="1"/>
    <x v="1"/>
  </r>
  <r>
    <x v="16"/>
    <x v="0"/>
    <x v="47"/>
    <n v="30.8"/>
    <n v="5.2"/>
    <n v="157.5"/>
    <n v="359"/>
    <n v="98.4"/>
    <n v="364.83739837398372"/>
    <n v="0"/>
    <n v="1"/>
    <x v="1"/>
  </r>
  <r>
    <x v="16"/>
    <x v="0"/>
    <x v="0"/>
    <n v="26.7"/>
    <n v="3"/>
    <n v="252.8"/>
    <n v="8619"/>
    <n v="98.4"/>
    <n v="8759.1463414634145"/>
    <n v="1"/>
    <n v="1"/>
    <x v="1"/>
  </r>
  <r>
    <x v="16"/>
    <x v="0"/>
    <x v="48"/>
    <n v="24.8"/>
    <n v="5.3"/>
    <n v="131.4"/>
    <n v="363"/>
    <n v="99.5"/>
    <n v="364.8241206030151"/>
    <n v="0"/>
    <n v="1"/>
    <x v="1"/>
  </r>
  <r>
    <x v="16"/>
    <x v="0"/>
    <x v="113"/>
    <n v="25.1"/>
    <n v="3"/>
    <n v="264.39999999999998"/>
    <n v="8728"/>
    <n v="99.6"/>
    <n v="8763.0522088353428"/>
    <n v="1"/>
    <n v="1"/>
    <x v="1"/>
  </r>
  <r>
    <x v="16"/>
    <x v="0"/>
    <x v="81"/>
    <n v="28.8"/>
    <n v="6.6"/>
    <n v="169.9"/>
    <n v="364"/>
    <n v="99.7"/>
    <n v="365.09528585757272"/>
    <n v="0"/>
    <n v="1"/>
    <x v="1"/>
  </r>
  <r>
    <x v="16"/>
    <x v="0"/>
    <x v="82"/>
    <n v="32.5"/>
    <n v="6.5"/>
    <n v="132.6"/>
    <n v="331"/>
    <n v="90.7"/>
    <n v="364.9393605292172"/>
    <n v="0"/>
    <n v="1"/>
    <x v="1"/>
  </r>
  <r>
    <x v="16"/>
    <x v="0"/>
    <x v="83"/>
    <n v="24"/>
    <n v="5"/>
    <n v="111.3"/>
    <n v="362"/>
    <n v="99.2"/>
    <n v="364.91935483870969"/>
    <n v="0"/>
    <n v="1"/>
    <x v="1"/>
  </r>
  <r>
    <x v="16"/>
    <x v="0"/>
    <x v="50"/>
    <n v="24.4"/>
    <n v="5"/>
    <n v="113.6"/>
    <n v="358"/>
    <n v="98.1"/>
    <n v="364.93374108053007"/>
    <n v="0"/>
    <n v="1"/>
    <x v="1"/>
  </r>
  <r>
    <x v="16"/>
    <x v="7"/>
    <x v="84"/>
    <n v="24.9"/>
    <n v="0.9"/>
    <n v="136.5"/>
    <n v="8700"/>
    <n v="99.3"/>
    <n v="8761.3293051359524"/>
    <n v="1"/>
    <n v="1"/>
    <x v="1"/>
  </r>
  <r>
    <x v="16"/>
    <x v="7"/>
    <x v="51"/>
    <n v="22.5"/>
    <n v="1"/>
    <n v="256"/>
    <n v="8587"/>
    <n v="98"/>
    <n v="8762.2448979591845"/>
    <n v="1"/>
    <n v="1"/>
    <x v="1"/>
  </r>
  <r>
    <x v="16"/>
    <x v="7"/>
    <x v="51"/>
    <n v="20.399999999999999"/>
    <n v="2.9"/>
    <n v="92.7"/>
    <n v="336"/>
    <n v="92.1"/>
    <n v="364.82084690553751"/>
    <n v="0"/>
    <n v="0"/>
    <x v="0"/>
  </r>
  <r>
    <x v="16"/>
    <x v="7"/>
    <x v="123"/>
    <n v="23.3"/>
    <n v="0.9"/>
    <n v="143"/>
    <n v="8251"/>
    <n v="94.2"/>
    <n v="8759.0233545647552"/>
    <n v="1"/>
    <n v="1"/>
    <x v="1"/>
  </r>
  <r>
    <x v="16"/>
    <x v="7"/>
    <x v="21"/>
    <n v="22"/>
    <n v="3.3"/>
    <n v="118.9"/>
    <n v="8530"/>
    <n v="97.4"/>
    <n v="8757.7002053388078"/>
    <n v="1"/>
    <n v="1"/>
    <x v="1"/>
  </r>
  <r>
    <x v="16"/>
    <x v="7"/>
    <x v="21"/>
    <n v="21"/>
    <n v="3.5"/>
    <n v="86.5"/>
    <n v="354"/>
    <n v="97"/>
    <n v="364.94845360824741"/>
    <n v="0"/>
    <n v="0"/>
    <x v="0"/>
  </r>
  <r>
    <x v="16"/>
    <x v="7"/>
    <x v="93"/>
    <n v="23.9"/>
    <n v="2.4"/>
    <n v="85.1"/>
    <n v="331"/>
    <n v="90.7"/>
    <n v="364.9393605292172"/>
    <n v="0"/>
    <n v="0"/>
    <x v="0"/>
  </r>
  <r>
    <x v="16"/>
    <x v="7"/>
    <x v="22"/>
    <n v="20.2"/>
    <n v="1"/>
    <n v="114.2"/>
    <n v="8126"/>
    <n v="92.8"/>
    <n v="8756.4655172413804"/>
    <n v="1"/>
    <n v="1"/>
    <x v="1"/>
  </r>
  <r>
    <x v="16"/>
    <x v="7"/>
    <x v="52"/>
    <n v="24.9"/>
    <n v="3.6"/>
    <n v="84.9"/>
    <n v="359"/>
    <n v="98.4"/>
    <n v="364.83739837398372"/>
    <n v="0"/>
    <n v="0"/>
    <x v="0"/>
  </r>
  <r>
    <x v="16"/>
    <x v="7"/>
    <x v="23"/>
    <n v="24.5"/>
    <n v="2.8"/>
    <n v="236.9"/>
    <n v="8711"/>
    <n v="99.4"/>
    <n v="8763.5814889336016"/>
    <n v="1"/>
    <n v="1"/>
    <x v="1"/>
  </r>
  <r>
    <x v="16"/>
    <x v="7"/>
    <x v="114"/>
    <n v="21.7"/>
    <n v="2.6"/>
    <n v="138.9"/>
    <n v="8126"/>
    <n v="92.8"/>
    <n v="8756.4655172413804"/>
    <n v="1"/>
    <n v="1"/>
    <x v="1"/>
  </r>
  <r>
    <x v="16"/>
    <x v="7"/>
    <x v="96"/>
    <n v="24.8"/>
    <n v="0"/>
    <n v="411.6"/>
    <n v="8618"/>
    <n v="98.4"/>
    <n v="8758.1300813008129"/>
    <n v="1"/>
    <n v="1"/>
    <x v="1"/>
  </r>
  <r>
    <x v="16"/>
    <x v="7"/>
    <x v="115"/>
    <n v="26.6"/>
    <n v="-3.4"/>
    <n v="473"/>
    <n v="8746"/>
    <n v="99.8"/>
    <n v="8763.5270541082173"/>
    <n v="1"/>
    <n v="1"/>
    <x v="1"/>
  </r>
  <r>
    <x v="16"/>
    <x v="7"/>
    <x v="53"/>
    <n v="25"/>
    <n v="0.4"/>
    <n v="390.4"/>
    <n v="8310"/>
    <n v="94.9"/>
    <n v="8756.5858798735499"/>
    <n v="1"/>
    <n v="1"/>
    <x v="1"/>
  </r>
  <r>
    <x v="16"/>
    <x v="7"/>
    <x v="88"/>
    <n v="22.3"/>
    <n v="2.9"/>
    <n v="273.60000000000002"/>
    <n v="8254"/>
    <n v="94.2"/>
    <n v="8762.2080679405517"/>
    <n v="1"/>
    <n v="1"/>
    <x v="1"/>
  </r>
  <r>
    <x v="16"/>
    <x v="7"/>
    <x v="97"/>
    <n v="26"/>
    <n v="1.2"/>
    <n v="309.7"/>
    <n v="8595"/>
    <n v="98.1"/>
    <n v="8761.4678899082573"/>
    <n v="1"/>
    <n v="1"/>
    <x v="1"/>
  </r>
  <r>
    <x v="16"/>
    <x v="11"/>
    <x v="54"/>
    <n v="20.399999999999999"/>
    <n v="2.5"/>
    <n v="120"/>
    <n v="341"/>
    <n v="93.4"/>
    <n v="365.09635974304064"/>
    <n v="0"/>
    <n v="1"/>
    <x v="1"/>
  </r>
  <r>
    <x v="16"/>
    <x v="11"/>
    <x v="24"/>
    <n v="28.9"/>
    <n v="0.7"/>
    <n v="264.10000000000002"/>
    <n v="8657"/>
    <n v="98.8"/>
    <n v="8762.1457489878539"/>
    <n v="1"/>
    <n v="1"/>
    <x v="1"/>
  </r>
  <r>
    <x v="16"/>
    <x v="11"/>
    <x v="55"/>
    <n v="20"/>
    <n v="2.5"/>
    <n v="94"/>
    <n v="348"/>
    <n v="95.3"/>
    <n v="365.16264428121724"/>
    <n v="0"/>
    <n v="0"/>
    <x v="0"/>
  </r>
  <r>
    <x v="16"/>
    <x v="9"/>
    <x v="56"/>
    <n v="22.9"/>
    <n v="4.7"/>
    <n v="128"/>
    <n v="353"/>
    <n v="96.7"/>
    <n v="365.04653567735261"/>
    <n v="0"/>
    <n v="1"/>
    <x v="1"/>
  </r>
  <r>
    <x v="16"/>
    <x v="9"/>
    <x v="57"/>
    <n v="23"/>
    <n v="5.3"/>
    <n v="90.7"/>
    <n v="324"/>
    <n v="88.8"/>
    <n v="364.8648648648649"/>
    <n v="0"/>
    <n v="0"/>
    <x v="0"/>
  </r>
  <r>
    <x v="16"/>
    <x v="9"/>
    <x v="58"/>
    <n v="25.1"/>
    <n v="5.2"/>
    <n v="118"/>
    <n v="361"/>
    <n v="98.9"/>
    <n v="365.01516683518702"/>
    <n v="0"/>
    <n v="1"/>
    <x v="1"/>
  </r>
  <r>
    <x v="16"/>
    <x v="9"/>
    <x v="116"/>
    <n v="25.3"/>
    <n v="0.2"/>
    <n v="368.5"/>
    <n v="8693"/>
    <n v="99.2"/>
    <n v="8763.104838709678"/>
    <n v="1"/>
    <n v="1"/>
    <x v="1"/>
  </r>
  <r>
    <x v="16"/>
    <x v="9"/>
    <x v="59"/>
    <n v="24.1"/>
    <n v="5.2"/>
    <n v="126"/>
    <n v="365"/>
    <n v="100"/>
    <n v="365"/>
    <n v="0"/>
    <n v="1"/>
    <x v="1"/>
  </r>
  <r>
    <x v="16"/>
    <x v="9"/>
    <x v="94"/>
    <n v="24.8"/>
    <n v="1.4"/>
    <n v="172.8"/>
    <n v="8753"/>
    <n v="99.9"/>
    <n v="8761.7617617617616"/>
    <n v="1"/>
    <n v="1"/>
    <x v="1"/>
  </r>
  <r>
    <x v="16"/>
    <x v="9"/>
    <x v="117"/>
    <n v="19.100000000000001"/>
    <n v="2.4"/>
    <n v="176.8"/>
    <n v="8722"/>
    <n v="99.6"/>
    <n v="8757.0281124497997"/>
    <n v="1"/>
    <n v="1"/>
    <x v="1"/>
  </r>
  <r>
    <x v="16"/>
    <x v="12"/>
    <x v="60"/>
    <n v="19"/>
    <n v="2.8"/>
    <n v="91.5"/>
    <n v="363"/>
    <n v="99.5"/>
    <n v="364.8241206030151"/>
    <n v="0"/>
    <n v="0"/>
    <x v="0"/>
  </r>
  <r>
    <x v="16"/>
    <x v="12"/>
    <x v="26"/>
    <n v="16.399999999999999"/>
    <n v="0"/>
    <n v="226"/>
    <n v="8332"/>
    <n v="95.1"/>
    <n v="8761.3038906414313"/>
    <n v="1"/>
    <n v="1"/>
    <x v="1"/>
  </r>
  <r>
    <x v="16"/>
    <x v="12"/>
    <x v="118"/>
    <n v="15"/>
    <n v="0"/>
    <n v="174.7"/>
    <n v="5057"/>
    <n v="57.7"/>
    <n v="8764.2980935875221"/>
    <n v="1"/>
    <n v="1"/>
    <x v="1"/>
  </r>
  <r>
    <x v="16"/>
    <x v="12"/>
    <x v="61"/>
    <n v="28.9"/>
    <n v="3.6"/>
    <n v="123.1"/>
    <n v="319"/>
    <n v="87.4"/>
    <n v="364.98855835240272"/>
    <n v="0"/>
    <n v="1"/>
    <x v="1"/>
  </r>
  <r>
    <x v="16"/>
    <x v="12"/>
    <x v="124"/>
    <n v="15.5"/>
    <n v="0"/>
    <n v="150.5"/>
    <n v="1607"/>
    <n v="18.3"/>
    <n v="8781.420765027322"/>
    <n v="1"/>
    <n v="1"/>
    <x v="1"/>
  </r>
  <r>
    <x v="16"/>
    <x v="3"/>
    <x v="63"/>
    <n v="16.399999999999999"/>
    <n v="0.8"/>
    <n v="135"/>
    <n v="8706"/>
    <n v="99.4"/>
    <n v="8758.5513078470813"/>
    <n v="1"/>
    <n v="1"/>
    <x v="1"/>
  </r>
  <r>
    <x v="16"/>
    <x v="3"/>
    <x v="64"/>
    <n v="15.1"/>
    <n v="1"/>
    <n v="68"/>
    <n v="341"/>
    <n v="93.4"/>
    <n v="365.09635974304064"/>
    <n v="0"/>
    <n v="0"/>
    <x v="0"/>
  </r>
  <r>
    <x v="16"/>
    <x v="3"/>
    <x v="89"/>
    <n v="24.2"/>
    <n v="-2.2000000000000002"/>
    <n v="257.89999999999998"/>
    <n v="6277"/>
    <n v="71.7"/>
    <n v="8754.5327754532773"/>
    <n v="1"/>
    <n v="1"/>
    <x v="1"/>
  </r>
  <r>
    <x v="16"/>
    <x v="3"/>
    <x v="89"/>
    <n v="22.8"/>
    <n v="4"/>
    <n v="134"/>
    <n v="365"/>
    <n v="100"/>
    <n v="365"/>
    <n v="0"/>
    <n v="1"/>
    <x v="1"/>
  </r>
  <r>
    <x v="16"/>
    <x v="3"/>
    <x v="66"/>
    <n v="16.899999999999999"/>
    <n v="1"/>
    <n v="83"/>
    <n v="331"/>
    <n v="90.7"/>
    <n v="364.9393605292172"/>
    <n v="0"/>
    <n v="0"/>
    <x v="0"/>
  </r>
  <r>
    <x v="16"/>
    <x v="2"/>
    <x v="27"/>
    <n v="32.9"/>
    <n v="4.4000000000000004"/>
    <n v="179.7"/>
    <n v="360"/>
    <n v="98.6"/>
    <n v="365.11156186612578"/>
    <n v="0"/>
    <n v="1"/>
    <x v="1"/>
  </r>
  <r>
    <x v="16"/>
    <x v="2"/>
    <x v="14"/>
    <n v="30.2"/>
    <n v="2.2999999999999998"/>
    <n v="243.7"/>
    <n v="8712"/>
    <n v="99.5"/>
    <n v="8755.7788944723616"/>
    <n v="1"/>
    <n v="1"/>
    <x v="1"/>
  </r>
  <r>
    <x v="16"/>
    <x v="2"/>
    <x v="14"/>
    <n v="30"/>
    <n v="7.9"/>
    <n v="142.4"/>
    <n v="339"/>
    <n v="92.9"/>
    <n v="364.90850376749188"/>
    <n v="0"/>
    <n v="1"/>
    <x v="1"/>
  </r>
  <r>
    <x v="16"/>
    <x v="2"/>
    <x v="85"/>
    <n v="35.299999999999997"/>
    <n v="8.4"/>
    <n v="147.6"/>
    <n v="349"/>
    <n v="95.6"/>
    <n v="365.06276150627616"/>
    <n v="0"/>
    <n v="1"/>
    <x v="1"/>
  </r>
  <r>
    <x v="16"/>
    <x v="2"/>
    <x v="119"/>
    <n v="30.8"/>
    <n v="6.7"/>
    <n v="203.8"/>
    <n v="350"/>
    <n v="95.9"/>
    <n v="364.96350364963502"/>
    <n v="0"/>
    <n v="1"/>
    <x v="1"/>
  </r>
  <r>
    <x v="16"/>
    <x v="2"/>
    <x v="125"/>
    <n v="35.6"/>
    <n v="6.9"/>
    <n v="453.2"/>
    <n v="8423"/>
    <n v="96.2"/>
    <n v="8755.7172557172562"/>
    <n v="1"/>
    <n v="1"/>
    <x v="1"/>
  </r>
  <r>
    <x v="16"/>
    <x v="2"/>
    <x v="67"/>
    <n v="29.2"/>
    <n v="7.3"/>
    <n v="124.1"/>
    <n v="360"/>
    <n v="98.6"/>
    <n v="365.11156186612578"/>
    <n v="0"/>
    <n v="1"/>
    <x v="1"/>
  </r>
  <r>
    <x v="16"/>
    <x v="2"/>
    <x v="68"/>
    <n v="26.5"/>
    <n v="7"/>
    <n v="147.1"/>
    <n v="363"/>
    <n v="99.5"/>
    <n v="364.8241206030151"/>
    <n v="0"/>
    <n v="1"/>
    <x v="1"/>
  </r>
  <r>
    <x v="16"/>
    <x v="2"/>
    <x v="69"/>
    <n v="38.5"/>
    <n v="5.2"/>
    <n v="218.9"/>
    <n v="333"/>
    <n v="91.2"/>
    <n v="365.13157894736838"/>
    <n v="0"/>
    <n v="1"/>
    <x v="1"/>
  </r>
  <r>
    <x v="16"/>
    <x v="2"/>
    <x v="99"/>
    <n v="29"/>
    <n v="3.5"/>
    <n v="140.1"/>
    <n v="364"/>
    <n v="99.7"/>
    <n v="365.09528585757272"/>
    <n v="0"/>
    <n v="1"/>
    <x v="1"/>
  </r>
  <r>
    <x v="16"/>
    <x v="2"/>
    <x v="70"/>
    <n v="20.399999999999999"/>
    <n v="5.4"/>
    <n v="112.8"/>
    <n v="8263"/>
    <n v="94.3"/>
    <n v="8762.4602332979848"/>
    <n v="1"/>
    <n v="1"/>
    <x v="1"/>
  </r>
  <r>
    <x v="16"/>
    <x v="2"/>
    <x v="70"/>
    <n v="20"/>
    <n v="6.7"/>
    <n v="67.5"/>
    <n v="361"/>
    <n v="98.9"/>
    <n v="365.01516683518702"/>
    <n v="0"/>
    <n v="0"/>
    <x v="0"/>
  </r>
  <r>
    <x v="16"/>
    <x v="15"/>
    <x v="71"/>
    <n v="29.6"/>
    <n v="0"/>
    <n v="303.3"/>
    <n v="3423"/>
    <n v="39.1"/>
    <n v="8754.4757033248079"/>
    <n v="1"/>
    <n v="1"/>
    <x v="1"/>
  </r>
  <r>
    <x v="16"/>
    <x v="15"/>
    <x v="71"/>
    <n v="31.9"/>
    <n v="7.4"/>
    <n v="118.1"/>
    <n v="140"/>
    <n v="38.4"/>
    <n v="364.58333333333337"/>
    <n v="0"/>
    <n v="1"/>
    <x v="1"/>
  </r>
  <r>
    <x v="16"/>
    <x v="15"/>
    <x v="126"/>
    <n v="21.4"/>
    <n v="0"/>
    <n v="184"/>
    <n v="4383"/>
    <n v="50"/>
    <n v="8766"/>
    <n v="1"/>
    <n v="1"/>
    <x v="1"/>
  </r>
  <r>
    <x v="16"/>
    <x v="15"/>
    <x v="126"/>
    <n v="22.4"/>
    <n v="4.7"/>
    <n v="92.9"/>
    <n v="172"/>
    <n v="47.1"/>
    <n v="365.1804670912951"/>
    <n v="0"/>
    <n v="0"/>
    <x v="0"/>
  </r>
  <r>
    <x v="16"/>
    <x v="15"/>
    <x v="110"/>
    <n v="18.899999999999999"/>
    <n v="3.2"/>
    <n v="92.8"/>
    <n v="348"/>
    <n v="95.3"/>
    <n v="365.16264428121724"/>
    <n v="0"/>
    <n v="0"/>
    <x v="0"/>
  </r>
  <r>
    <x v="16"/>
    <x v="15"/>
    <x v="72"/>
    <n v="21.6"/>
    <n v="2.1"/>
    <n v="138.1"/>
    <n v="365"/>
    <n v="100"/>
    <n v="365"/>
    <n v="0"/>
    <n v="1"/>
    <x v="1"/>
  </r>
  <r>
    <x v="16"/>
    <x v="15"/>
    <x v="127"/>
    <n v="26.3"/>
    <n v="1.4"/>
    <n v="187.3"/>
    <n v="4158"/>
    <n v="47.5"/>
    <n v="8753.6842105263149"/>
    <n v="1"/>
    <n v="1"/>
    <x v="1"/>
  </r>
  <r>
    <x v="16"/>
    <x v="15"/>
    <x v="127"/>
    <n v="23"/>
    <n v="3.3"/>
    <n v="100.8"/>
    <n v="353"/>
    <n v="96.7"/>
    <n v="365.04653567735261"/>
    <n v="0"/>
    <n v="1"/>
    <x v="1"/>
  </r>
  <r>
    <x v="16"/>
    <x v="15"/>
    <x v="90"/>
    <n v="23.8"/>
    <n v="0"/>
    <n v="234.2"/>
    <n v="8393"/>
    <n v="95.8"/>
    <n v="8760.9603340292269"/>
    <n v="1"/>
    <n v="1"/>
    <x v="1"/>
  </r>
  <r>
    <x v="16"/>
    <x v="15"/>
    <x v="91"/>
    <n v="22"/>
    <n v="2.2000000000000002"/>
    <n v="105.5"/>
    <n v="327"/>
    <n v="89.6"/>
    <n v="364.95535714285717"/>
    <n v="0"/>
    <n v="1"/>
    <x v="1"/>
  </r>
  <r>
    <x v="16"/>
    <x v="13"/>
    <x v="28"/>
    <n v="19.8"/>
    <n v="-0.1"/>
    <n v="99"/>
    <n v="8207"/>
    <n v="93.7"/>
    <n v="8758.8046958377799"/>
    <n v="1"/>
    <n v="0"/>
    <x v="0"/>
  </r>
  <r>
    <x v="16"/>
    <x v="13"/>
    <x v="28"/>
    <n v="17.7"/>
    <n v="3.5"/>
    <n v="56.2"/>
    <n v="340"/>
    <n v="93.2"/>
    <n v="364.80686695278968"/>
    <n v="0"/>
    <n v="0"/>
    <x v="0"/>
  </r>
  <r>
    <x v="16"/>
    <x v="13"/>
    <x v="73"/>
    <n v="19.100000000000001"/>
    <n v="3.5"/>
    <n v="140"/>
    <n v="360"/>
    <n v="98.6"/>
    <n v="365.11156186612578"/>
    <n v="0"/>
    <n v="1"/>
    <x v="1"/>
  </r>
  <r>
    <x v="16"/>
    <x v="13"/>
    <x v="121"/>
    <n v="19.8"/>
    <n v="2.8"/>
    <n v="67.8"/>
    <n v="365"/>
    <n v="100"/>
    <n v="365"/>
    <n v="0"/>
    <n v="0"/>
    <x v="0"/>
  </r>
  <r>
    <x v="16"/>
    <x v="13"/>
    <x v="29"/>
    <n v="12.1"/>
    <n v="1.1000000000000001"/>
    <n v="54.8"/>
    <n v="360"/>
    <n v="98.6"/>
    <n v="365.11156186612578"/>
    <n v="0"/>
    <n v="0"/>
    <x v="0"/>
  </r>
  <r>
    <x v="16"/>
    <x v="10"/>
    <x v="128"/>
    <n v="22.1"/>
    <n v="1.2"/>
    <n v="150.6"/>
    <n v="5595"/>
    <n v="63.9"/>
    <n v="8755.8685446009385"/>
    <n v="1"/>
    <n v="1"/>
    <x v="1"/>
  </r>
  <r>
    <x v="16"/>
    <x v="10"/>
    <x v="128"/>
    <n v="21.9"/>
    <n v="4"/>
    <n v="105.7"/>
    <n v="356"/>
    <n v="97.5"/>
    <n v="365.12820512820514"/>
    <n v="0"/>
    <n v="1"/>
    <x v="1"/>
  </r>
  <r>
    <x v="16"/>
    <x v="10"/>
    <x v="75"/>
    <n v="23.2"/>
    <n v="0"/>
    <n v="216.8"/>
    <n v="7552"/>
    <n v="86.2"/>
    <n v="8761.0208816705326"/>
    <n v="1"/>
    <n v="1"/>
    <x v="1"/>
  </r>
  <r>
    <x v="16"/>
    <x v="10"/>
    <x v="75"/>
    <n v="23.9"/>
    <n v="3.8"/>
    <n v="108.9"/>
    <n v="364"/>
    <n v="99.7"/>
    <n v="365.09528585757272"/>
    <n v="0"/>
    <n v="1"/>
    <x v="1"/>
  </r>
  <r>
    <x v="16"/>
    <x v="10"/>
    <x v="108"/>
    <n v="27.7"/>
    <n v="5"/>
    <n v="123"/>
    <n v="365"/>
    <n v="100"/>
    <n v="365"/>
    <n v="0"/>
    <n v="1"/>
    <x v="1"/>
  </r>
  <r>
    <x v="16"/>
    <x v="4"/>
    <x v="30"/>
    <n v="16.600000000000001"/>
    <n v="1"/>
    <n v="139.19999999999999"/>
    <n v="7201"/>
    <n v="82.2"/>
    <n v="8760.3406326034055"/>
    <n v="1"/>
    <n v="1"/>
    <x v="1"/>
  </r>
  <r>
    <x v="16"/>
    <x v="4"/>
    <x v="30"/>
    <n v="18.899999999999999"/>
    <n v="1.6"/>
    <n v="90.3"/>
    <n v="365"/>
    <n v="100"/>
    <n v="365"/>
    <n v="0"/>
    <n v="0"/>
    <x v="0"/>
  </r>
  <r>
    <x v="16"/>
    <x v="4"/>
    <x v="6"/>
    <n v="19.8"/>
    <n v="1.2"/>
    <n v="172.3"/>
    <n v="8704"/>
    <n v="99.4"/>
    <n v="8756.5392354124742"/>
    <n v="1"/>
    <n v="1"/>
    <x v="1"/>
  </r>
  <r>
    <x v="16"/>
    <x v="4"/>
    <x v="76"/>
    <n v="16.3"/>
    <n v="2.5"/>
    <n v="77.900000000000006"/>
    <n v="365"/>
    <n v="100"/>
    <n v="365"/>
    <n v="0"/>
    <n v="0"/>
    <x v="0"/>
  </r>
  <r>
    <x v="16"/>
    <x v="4"/>
    <x v="77"/>
    <n v="21.9"/>
    <n v="2"/>
    <n v="112.7"/>
    <n v="318"/>
    <n v="87.1"/>
    <n v="365.09758897818602"/>
    <n v="0"/>
    <n v="1"/>
    <x v="1"/>
  </r>
  <r>
    <x v="16"/>
    <x v="4"/>
    <x v="78"/>
    <n v="16.2"/>
    <n v="1.1000000000000001"/>
    <n v="85.6"/>
    <n v="344"/>
    <n v="94.2"/>
    <n v="365.1804670912951"/>
    <n v="0"/>
    <n v="0"/>
    <x v="0"/>
  </r>
  <r>
    <x v="17"/>
    <x v="8"/>
    <x v="79"/>
    <n v="19.100000000000001"/>
    <n v="0"/>
    <n v="163.69999999999999"/>
    <n v="8707"/>
    <n v="99.4"/>
    <n v="8759.5573440643857"/>
    <n v="1"/>
    <n v="1"/>
    <x v="1"/>
  </r>
  <r>
    <x v="17"/>
    <x v="8"/>
    <x v="31"/>
    <n v="15.5"/>
    <n v="3.9"/>
    <n v="89.4"/>
    <n v="358"/>
    <n v="98.1"/>
    <n v="364.93374108053007"/>
    <n v="0"/>
    <n v="0"/>
    <x v="0"/>
  </r>
  <r>
    <x v="17"/>
    <x v="8"/>
    <x v="10"/>
    <n v="18.2"/>
    <n v="0"/>
    <n v="179.7"/>
    <n v="8646"/>
    <n v="98.7"/>
    <n v="8759.8784194528871"/>
    <n v="1"/>
    <n v="1"/>
    <x v="1"/>
  </r>
  <r>
    <x v="17"/>
    <x v="8"/>
    <x v="129"/>
    <n v="17"/>
    <n v="3.7"/>
    <n v="96.3"/>
    <n v="332"/>
    <n v="91"/>
    <n v="364.83516483516485"/>
    <n v="0"/>
    <n v="0"/>
    <x v="0"/>
  </r>
  <r>
    <x v="17"/>
    <x v="8"/>
    <x v="33"/>
    <n v="15.4"/>
    <n v="1"/>
    <n v="94.9"/>
    <n v="360"/>
    <n v="98.6"/>
    <n v="365.11156186612578"/>
    <n v="0"/>
    <n v="0"/>
    <x v="0"/>
  </r>
  <r>
    <x v="17"/>
    <x v="8"/>
    <x v="130"/>
    <n v="20.3"/>
    <n v="0.7"/>
    <n v="296.89999999999998"/>
    <n v="8646"/>
    <n v="98.7"/>
    <n v="8759.8784194528871"/>
    <n v="1"/>
    <n v="1"/>
    <x v="1"/>
  </r>
  <r>
    <x v="17"/>
    <x v="8"/>
    <x v="131"/>
    <n v="17.600000000000001"/>
    <n v="0.7"/>
    <n v="292.5"/>
    <n v="8711"/>
    <n v="99.4"/>
    <n v="8763.5814889336016"/>
    <n v="1"/>
    <n v="1"/>
    <x v="1"/>
  </r>
  <r>
    <x v="17"/>
    <x v="8"/>
    <x v="100"/>
    <n v="20.100000000000001"/>
    <n v="0.4"/>
    <n v="235.2"/>
    <n v="8498"/>
    <n v="97"/>
    <n v="8760.8247422680415"/>
    <n v="1"/>
    <n v="1"/>
    <x v="1"/>
  </r>
  <r>
    <x v="17"/>
    <x v="8"/>
    <x v="34"/>
    <n v="13.1"/>
    <n v="3.4"/>
    <n v="76.599999999999994"/>
    <n v="347"/>
    <n v="95.1"/>
    <n v="364.87907465825447"/>
    <n v="0"/>
    <n v="0"/>
    <x v="0"/>
  </r>
  <r>
    <x v="17"/>
    <x v="8"/>
    <x v="92"/>
    <n v="17.100000000000001"/>
    <n v="3.6"/>
    <n v="82.3"/>
    <n v="353"/>
    <n v="96.7"/>
    <n v="365.04653567735261"/>
    <n v="0"/>
    <n v="0"/>
    <x v="0"/>
  </r>
  <r>
    <x v="17"/>
    <x v="5"/>
    <x v="35"/>
    <n v="14.6"/>
    <n v="1.5"/>
    <n v="80.5"/>
    <n v="365"/>
    <n v="100"/>
    <n v="365"/>
    <n v="0"/>
    <n v="0"/>
    <x v="0"/>
  </r>
  <r>
    <x v="17"/>
    <x v="5"/>
    <x v="86"/>
    <n v="21.7"/>
    <n v="1"/>
    <n v="174.6"/>
    <n v="7911"/>
    <n v="90.3"/>
    <n v="8760.7973421926908"/>
    <n v="1"/>
    <n v="1"/>
    <x v="1"/>
  </r>
  <r>
    <x v="17"/>
    <x v="5"/>
    <x v="36"/>
    <n v="16.399999999999999"/>
    <n v="1"/>
    <n v="116.7"/>
    <n v="7213"/>
    <n v="82.3"/>
    <n v="8764.2770352369389"/>
    <n v="1"/>
    <n v="1"/>
    <x v="1"/>
  </r>
  <r>
    <x v="17"/>
    <x v="5"/>
    <x v="36"/>
    <n v="15.3"/>
    <n v="2.2000000000000002"/>
    <n v="61.3"/>
    <n v="347"/>
    <n v="95.1"/>
    <n v="364.87907465825447"/>
    <n v="0"/>
    <n v="0"/>
    <x v="0"/>
  </r>
  <r>
    <x v="17"/>
    <x v="5"/>
    <x v="112"/>
    <n v="17.100000000000001"/>
    <n v="1.7"/>
    <n v="64.7"/>
    <n v="364"/>
    <n v="99.7"/>
    <n v="365.09528585757272"/>
    <n v="0"/>
    <n v="0"/>
    <x v="0"/>
  </r>
  <r>
    <x v="17"/>
    <x v="5"/>
    <x v="122"/>
    <n v="22.9"/>
    <n v="2.6"/>
    <n v="228.1"/>
    <n v="8713"/>
    <n v="99.5"/>
    <n v="8756.7839195979905"/>
    <n v="1"/>
    <n v="1"/>
    <x v="1"/>
  </r>
  <r>
    <x v="17"/>
    <x v="5"/>
    <x v="80"/>
    <n v="19.600000000000001"/>
    <n v="2.2999999999999998"/>
    <n v="73.8"/>
    <n v="335"/>
    <n v="91.8"/>
    <n v="364.92374727668846"/>
    <n v="0"/>
    <n v="0"/>
    <x v="0"/>
  </r>
  <r>
    <x v="17"/>
    <x v="5"/>
    <x v="132"/>
    <n v="20.6"/>
    <n v="3.2"/>
    <n v="336.4"/>
    <n v="8319"/>
    <n v="95"/>
    <n v="8756.8421052631584"/>
    <n v="1"/>
    <n v="1"/>
    <x v="1"/>
  </r>
  <r>
    <x v="17"/>
    <x v="5"/>
    <x v="38"/>
    <n v="9.6"/>
    <n v="0.3"/>
    <n v="36.799999999999997"/>
    <n v="352"/>
    <n v="96.4"/>
    <n v="365.14522821576759"/>
    <n v="0"/>
    <n v="0"/>
    <x v="0"/>
  </r>
  <r>
    <x v="17"/>
    <x v="6"/>
    <x v="101"/>
    <n v="20.3"/>
    <n v="0.2"/>
    <n v="221.6"/>
    <n v="8412"/>
    <n v="96"/>
    <n v="8762.5"/>
    <n v="1"/>
    <n v="1"/>
    <x v="1"/>
  </r>
  <r>
    <x v="17"/>
    <x v="6"/>
    <x v="39"/>
    <n v="16"/>
    <n v="3.7"/>
    <n v="64.2"/>
    <n v="365"/>
    <n v="100"/>
    <n v="365"/>
    <n v="0"/>
    <n v="0"/>
    <x v="0"/>
  </r>
  <r>
    <x v="17"/>
    <x v="6"/>
    <x v="40"/>
    <n v="19.899999999999999"/>
    <n v="3.6"/>
    <n v="90.4"/>
    <n v="354"/>
    <n v="97"/>
    <n v="364.94845360824741"/>
    <n v="0"/>
    <n v="0"/>
    <x v="0"/>
  </r>
  <r>
    <x v="17"/>
    <x v="6"/>
    <x v="133"/>
    <n v="18.2"/>
    <n v="4.8"/>
    <n v="97.8"/>
    <n v="358"/>
    <n v="98.1"/>
    <n v="364.93374108053007"/>
    <n v="0"/>
    <n v="0"/>
    <x v="0"/>
  </r>
  <r>
    <x v="17"/>
    <x v="6"/>
    <x v="134"/>
    <n v="15.8"/>
    <n v="0.9"/>
    <n v="201"/>
    <n v="8191"/>
    <n v="93.5"/>
    <n v="8760.4278074866306"/>
    <n v="1"/>
    <n v="1"/>
    <x v="1"/>
  </r>
  <r>
    <x v="17"/>
    <x v="6"/>
    <x v="42"/>
    <n v="18.399999999999999"/>
    <n v="3.7"/>
    <n v="87.1"/>
    <n v="363"/>
    <n v="99.5"/>
    <n v="364.8241206030151"/>
    <n v="0"/>
    <n v="0"/>
    <x v="0"/>
  </r>
  <r>
    <x v="17"/>
    <x v="14"/>
    <x v="43"/>
    <n v="14.8"/>
    <n v="2.5"/>
    <n v="54.4"/>
    <n v="356"/>
    <n v="97.5"/>
    <n v="365.12820512820514"/>
    <n v="0"/>
    <n v="0"/>
    <x v="0"/>
  </r>
  <r>
    <x v="17"/>
    <x v="14"/>
    <x v="44"/>
    <n v="13.4"/>
    <n v="0.2"/>
    <n v="134.1"/>
    <n v="8138"/>
    <n v="92.9"/>
    <n v="8759.9569429494077"/>
    <n v="1"/>
    <n v="1"/>
    <x v="1"/>
  </r>
  <r>
    <x v="17"/>
    <x v="14"/>
    <x v="44"/>
    <n v="13.9"/>
    <n v="4.4000000000000004"/>
    <n v="66.8"/>
    <n v="365"/>
    <n v="100"/>
    <n v="365"/>
    <n v="0"/>
    <n v="0"/>
    <x v="0"/>
  </r>
  <r>
    <x v="17"/>
    <x v="14"/>
    <x v="135"/>
    <n v="20.6"/>
    <n v="0.4"/>
    <n v="327.60000000000002"/>
    <n v="8164"/>
    <n v="93.2"/>
    <n v="8759.6566523605143"/>
    <n v="1"/>
    <n v="1"/>
    <x v="1"/>
  </r>
  <r>
    <x v="17"/>
    <x v="14"/>
    <x v="45"/>
    <n v="22"/>
    <n v="1"/>
    <n v="280.2"/>
    <n v="8263"/>
    <n v="94.3"/>
    <n v="8762.4602332979848"/>
    <n v="1"/>
    <n v="1"/>
    <x v="1"/>
  </r>
  <r>
    <x v="17"/>
    <x v="14"/>
    <x v="102"/>
    <n v="13.9"/>
    <n v="0.1"/>
    <n v="191.2"/>
    <n v="8496"/>
    <n v="97"/>
    <n v="8758.7628865979386"/>
    <n v="1"/>
    <n v="1"/>
    <x v="1"/>
  </r>
  <r>
    <x v="17"/>
    <x v="14"/>
    <x v="102"/>
    <n v="14.6"/>
    <n v="3.3"/>
    <n v="73.900000000000006"/>
    <n v="365"/>
    <n v="100"/>
    <n v="365"/>
    <n v="0"/>
    <n v="0"/>
    <x v="0"/>
  </r>
  <r>
    <x v="17"/>
    <x v="1"/>
    <x v="17"/>
    <n v="17.7"/>
    <n v="0.6"/>
    <n v="97"/>
    <n v="8646"/>
    <n v="98.7"/>
    <n v="8759.8784194528871"/>
    <n v="1"/>
    <n v="0"/>
    <x v="0"/>
  </r>
  <r>
    <x v="17"/>
    <x v="1"/>
    <x v="17"/>
    <n v="18.600000000000001"/>
    <n v="4.2"/>
    <n v="65.099999999999994"/>
    <n v="361"/>
    <n v="98.9"/>
    <n v="365.01516683518702"/>
    <n v="0"/>
    <n v="0"/>
    <x v="0"/>
  </r>
  <r>
    <x v="17"/>
    <x v="1"/>
    <x v="103"/>
    <n v="22.5"/>
    <n v="1"/>
    <n v="236"/>
    <n v="8083"/>
    <n v="92.3"/>
    <n v="8757.313109425786"/>
    <n v="1"/>
    <n v="1"/>
    <x v="1"/>
  </r>
  <r>
    <x v="17"/>
    <x v="1"/>
    <x v="2"/>
    <n v="22.3"/>
    <n v="5.2"/>
    <n v="75.7"/>
    <n v="364"/>
    <n v="99.7"/>
    <n v="365.09528585757272"/>
    <n v="0"/>
    <n v="0"/>
    <x v="0"/>
  </r>
  <r>
    <x v="17"/>
    <x v="1"/>
    <x v="18"/>
    <n v="27"/>
    <n v="0.6"/>
    <n v="255"/>
    <n v="8268"/>
    <n v="94.4"/>
    <n v="8758.4745762711864"/>
    <n v="1"/>
    <n v="1"/>
    <x v="1"/>
  </r>
  <r>
    <x v="17"/>
    <x v="1"/>
    <x v="104"/>
    <n v="24.9"/>
    <n v="6.1"/>
    <n v="144.80000000000001"/>
    <n v="362"/>
    <n v="99.2"/>
    <n v="364.91935483870969"/>
    <n v="0"/>
    <n v="1"/>
    <x v="1"/>
  </r>
  <r>
    <x v="17"/>
    <x v="0"/>
    <x v="19"/>
    <n v="29.2"/>
    <n v="3"/>
    <n v="179.7"/>
    <n v="8730"/>
    <n v="99.7"/>
    <n v="8756.2688064192571"/>
    <n v="1"/>
    <n v="1"/>
    <x v="1"/>
  </r>
  <r>
    <x v="17"/>
    <x v="0"/>
    <x v="47"/>
    <n v="23.7"/>
    <n v="2.7"/>
    <n v="185"/>
    <n v="8660"/>
    <n v="98.9"/>
    <n v="8756.3195146612743"/>
    <n v="1"/>
    <n v="1"/>
    <x v="1"/>
  </r>
  <r>
    <x v="17"/>
    <x v="0"/>
    <x v="47"/>
    <n v="24.7"/>
    <n v="5.5"/>
    <n v="156.19999999999999"/>
    <n v="363"/>
    <n v="99.5"/>
    <n v="364.8241206030151"/>
    <n v="0"/>
    <n v="1"/>
    <x v="1"/>
  </r>
  <r>
    <x v="17"/>
    <x v="0"/>
    <x v="0"/>
    <n v="21.6"/>
    <n v="3"/>
    <n v="129.69999999999999"/>
    <n v="8683"/>
    <n v="99.1"/>
    <n v="8761.856710393542"/>
    <n v="1"/>
    <n v="1"/>
    <x v="1"/>
  </r>
  <r>
    <x v="17"/>
    <x v="0"/>
    <x v="48"/>
    <n v="20.100000000000001"/>
    <n v="5.2"/>
    <n v="124.8"/>
    <n v="364"/>
    <n v="99.7"/>
    <n v="365.09528585757272"/>
    <n v="0"/>
    <n v="1"/>
    <x v="1"/>
  </r>
  <r>
    <x v="17"/>
    <x v="0"/>
    <x v="113"/>
    <n v="22.6"/>
    <n v="3"/>
    <n v="199.4"/>
    <n v="8748"/>
    <n v="99.9"/>
    <n v="8756.7567567567567"/>
    <n v="1"/>
    <n v="1"/>
    <x v="1"/>
  </r>
  <r>
    <x v="17"/>
    <x v="0"/>
    <x v="81"/>
    <n v="23.1"/>
    <n v="5.3"/>
    <n v="154"/>
    <n v="365"/>
    <n v="100"/>
    <n v="365"/>
    <n v="0"/>
    <n v="1"/>
    <x v="1"/>
  </r>
  <r>
    <x v="17"/>
    <x v="0"/>
    <x v="82"/>
    <n v="27.3"/>
    <n v="5.2"/>
    <n v="151.1"/>
    <n v="357"/>
    <n v="97.8"/>
    <n v="365.0306748466258"/>
    <n v="0"/>
    <n v="1"/>
    <x v="1"/>
  </r>
  <r>
    <x v="17"/>
    <x v="0"/>
    <x v="83"/>
    <n v="20.399999999999999"/>
    <n v="5.3"/>
    <n v="96.3"/>
    <n v="364"/>
    <n v="99.7"/>
    <n v="365.09528585757272"/>
    <n v="0"/>
    <n v="0"/>
    <x v="0"/>
  </r>
  <r>
    <x v="17"/>
    <x v="0"/>
    <x v="50"/>
    <n v="19.7"/>
    <n v="5.2"/>
    <n v="128.19999999999999"/>
    <n v="363"/>
    <n v="99.5"/>
    <n v="364.8241206030151"/>
    <n v="0"/>
    <n v="1"/>
    <x v="1"/>
  </r>
  <r>
    <x v="17"/>
    <x v="7"/>
    <x v="84"/>
    <n v="24.7"/>
    <n v="5.8"/>
    <n v="112.4"/>
    <n v="8555"/>
    <n v="97.7"/>
    <n v="8756.3971340839307"/>
    <n v="1"/>
    <n v="1"/>
    <x v="1"/>
  </r>
  <r>
    <x v="17"/>
    <x v="7"/>
    <x v="136"/>
    <n v="19.2"/>
    <n v="0"/>
    <n v="156.80000000000001"/>
    <n v="8734"/>
    <n v="99.7"/>
    <n v="8760.2808425275816"/>
    <n v="1"/>
    <n v="1"/>
    <x v="1"/>
  </r>
  <r>
    <x v="17"/>
    <x v="7"/>
    <x v="137"/>
    <n v="19"/>
    <n v="0.4"/>
    <n v="106.4"/>
    <n v="8711"/>
    <n v="99.4"/>
    <n v="8763.5814889336016"/>
    <n v="1"/>
    <n v="1"/>
    <x v="1"/>
  </r>
  <r>
    <x v="17"/>
    <x v="7"/>
    <x v="51"/>
    <n v="15.8"/>
    <n v="0.5"/>
    <n v="97.9"/>
    <n v="8709"/>
    <n v="99.4"/>
    <n v="8761.5694164989927"/>
    <n v="1"/>
    <n v="0"/>
    <x v="0"/>
  </r>
  <r>
    <x v="17"/>
    <x v="7"/>
    <x v="51"/>
    <n v="15.9"/>
    <n v="2.4"/>
    <n v="73.7"/>
    <n v="358"/>
    <n v="98.1"/>
    <n v="364.93374108053007"/>
    <n v="0"/>
    <n v="0"/>
    <x v="0"/>
  </r>
  <r>
    <x v="17"/>
    <x v="7"/>
    <x v="123"/>
    <n v="19.2"/>
    <n v="1.1000000000000001"/>
    <n v="98.8"/>
    <n v="8306"/>
    <n v="94.8"/>
    <n v="8761.6033755274257"/>
    <n v="1"/>
    <n v="0"/>
    <x v="0"/>
  </r>
  <r>
    <x v="17"/>
    <x v="7"/>
    <x v="21"/>
    <n v="16"/>
    <n v="1.3"/>
    <n v="93.9"/>
    <n v="8209"/>
    <n v="93.7"/>
    <n v="8760.9391675560291"/>
    <n v="1"/>
    <n v="0"/>
    <x v="0"/>
  </r>
  <r>
    <x v="17"/>
    <x v="7"/>
    <x v="21"/>
    <n v="15.7"/>
    <n v="3.3"/>
    <n v="67.900000000000006"/>
    <n v="365"/>
    <n v="100"/>
    <n v="365"/>
    <n v="0"/>
    <n v="0"/>
    <x v="0"/>
  </r>
  <r>
    <x v="17"/>
    <x v="7"/>
    <x v="93"/>
    <n v="17.7"/>
    <n v="4"/>
    <n v="72.7"/>
    <n v="351"/>
    <n v="96.2"/>
    <n v="364.86486486486484"/>
    <n v="0"/>
    <n v="0"/>
    <x v="0"/>
  </r>
  <r>
    <x v="17"/>
    <x v="7"/>
    <x v="22"/>
    <n v="18.3"/>
    <n v="2.7"/>
    <n v="83"/>
    <n v="8683"/>
    <n v="99.1"/>
    <n v="8761.856710393542"/>
    <n v="1"/>
    <n v="0"/>
    <x v="0"/>
  </r>
  <r>
    <x v="17"/>
    <x v="7"/>
    <x v="52"/>
    <n v="20.2"/>
    <n v="0.9"/>
    <n v="103.2"/>
    <n v="364"/>
    <n v="99.7"/>
    <n v="365.09528585757272"/>
    <n v="0"/>
    <n v="1"/>
    <x v="1"/>
  </r>
  <r>
    <x v="17"/>
    <x v="7"/>
    <x v="23"/>
    <n v="21.5"/>
    <n v="1.7"/>
    <n v="261.2"/>
    <n v="8609"/>
    <n v="98.3"/>
    <n v="8757.8840284842317"/>
    <n v="1"/>
    <n v="1"/>
    <x v="1"/>
  </r>
  <r>
    <x v="17"/>
    <x v="7"/>
    <x v="114"/>
    <n v="16.5"/>
    <n v="0"/>
    <n v="155.9"/>
    <n v="8584"/>
    <n v="98"/>
    <n v="8759.1836734693879"/>
    <n v="1"/>
    <n v="1"/>
    <x v="1"/>
  </r>
  <r>
    <x v="17"/>
    <x v="7"/>
    <x v="96"/>
    <n v="21.1"/>
    <n v="1.2"/>
    <n v="293.8"/>
    <n v="8637"/>
    <n v="98.6"/>
    <n v="8759.634888438135"/>
    <n v="1"/>
    <n v="1"/>
    <x v="1"/>
  </r>
  <r>
    <x v="17"/>
    <x v="7"/>
    <x v="138"/>
    <n v="20.9"/>
    <n v="2.8"/>
    <n v="241.1"/>
    <n v="8623"/>
    <n v="98.4"/>
    <n v="8763.2113821138209"/>
    <n v="1"/>
    <n v="1"/>
    <x v="1"/>
  </r>
  <r>
    <x v="17"/>
    <x v="7"/>
    <x v="115"/>
    <n v="23"/>
    <n v="2"/>
    <n v="226.7"/>
    <n v="8703"/>
    <n v="99.3"/>
    <n v="8764.3504531722065"/>
    <n v="1"/>
    <n v="1"/>
    <x v="1"/>
  </r>
  <r>
    <x v="17"/>
    <x v="7"/>
    <x v="53"/>
    <n v="19.7"/>
    <n v="1.3"/>
    <n v="260.5"/>
    <n v="8532"/>
    <n v="97.4"/>
    <n v="8759.7535934291573"/>
    <n v="1"/>
    <n v="1"/>
    <x v="1"/>
  </r>
  <r>
    <x v="17"/>
    <x v="7"/>
    <x v="88"/>
    <n v="19.600000000000001"/>
    <n v="0.6"/>
    <n v="186.5"/>
    <n v="8325"/>
    <n v="95"/>
    <n v="8763.1578947368416"/>
    <n v="1"/>
    <n v="1"/>
    <x v="1"/>
  </r>
  <r>
    <x v="17"/>
    <x v="7"/>
    <x v="97"/>
    <n v="17.8"/>
    <n v="1.1000000000000001"/>
    <n v="190.1"/>
    <n v="8528"/>
    <n v="97.4"/>
    <n v="8755.6468172484601"/>
    <n v="1"/>
    <n v="1"/>
    <x v="1"/>
  </r>
  <r>
    <x v="17"/>
    <x v="11"/>
    <x v="54"/>
    <n v="18"/>
    <n v="2.5"/>
    <n v="200"/>
    <n v="360"/>
    <n v="98.6"/>
    <n v="365.11156186612578"/>
    <n v="0"/>
    <n v="1"/>
    <x v="1"/>
  </r>
  <r>
    <x v="17"/>
    <x v="11"/>
    <x v="24"/>
    <n v="20.100000000000001"/>
    <n v="0.9"/>
    <n v="191.6"/>
    <n v="8170"/>
    <n v="93.3"/>
    <n v="8756.6988210075033"/>
    <n v="1"/>
    <n v="1"/>
    <x v="1"/>
  </r>
  <r>
    <x v="17"/>
    <x v="11"/>
    <x v="55"/>
    <n v="17.3"/>
    <n v="2.5"/>
    <n v="104"/>
    <n v="360"/>
    <n v="98.6"/>
    <n v="365.11156186612578"/>
    <n v="0"/>
    <n v="1"/>
    <x v="1"/>
  </r>
  <r>
    <x v="17"/>
    <x v="11"/>
    <x v="139"/>
    <n v="17.3"/>
    <n v="0.6"/>
    <n v="286.7"/>
    <n v="8632"/>
    <n v="98.5"/>
    <n v="8763.4517766497465"/>
    <n v="1"/>
    <n v="1"/>
    <x v="1"/>
  </r>
  <r>
    <x v="17"/>
    <x v="9"/>
    <x v="140"/>
    <n v="19.8"/>
    <n v="1.2"/>
    <n v="263.5"/>
    <n v="8749"/>
    <n v="99.9"/>
    <n v="8757.7577577577576"/>
    <n v="1"/>
    <n v="1"/>
    <x v="1"/>
  </r>
  <r>
    <x v="17"/>
    <x v="9"/>
    <x v="56"/>
    <n v="16.899999999999999"/>
    <n v="3.6"/>
    <n v="122"/>
    <n v="360"/>
    <n v="98.6"/>
    <n v="365.11156186612578"/>
    <n v="0"/>
    <n v="1"/>
    <x v="1"/>
  </r>
  <r>
    <x v="17"/>
    <x v="9"/>
    <x v="141"/>
    <n v="26.4"/>
    <n v="1.4"/>
    <n v="360.2"/>
    <n v="8449"/>
    <n v="96.4"/>
    <n v="8764.5228215767638"/>
    <n v="1"/>
    <n v="1"/>
    <x v="1"/>
  </r>
  <r>
    <x v="17"/>
    <x v="9"/>
    <x v="142"/>
    <n v="16.600000000000001"/>
    <n v="0.3"/>
    <n v="164.8"/>
    <n v="8087"/>
    <n v="92.3"/>
    <n v="8761.6468039003248"/>
    <n v="1"/>
    <n v="1"/>
    <x v="1"/>
  </r>
  <r>
    <x v="17"/>
    <x v="9"/>
    <x v="143"/>
    <n v="22.8"/>
    <n v="0.8"/>
    <n v="285.60000000000002"/>
    <n v="8717"/>
    <n v="99.5"/>
    <n v="8760.8040201005024"/>
    <n v="1"/>
    <n v="1"/>
    <x v="1"/>
  </r>
  <r>
    <x v="17"/>
    <x v="9"/>
    <x v="57"/>
    <n v="19.2"/>
    <n v="3.5"/>
    <n v="162"/>
    <n v="360"/>
    <n v="98.6"/>
    <n v="365.11156186612578"/>
    <n v="0"/>
    <n v="1"/>
    <x v="1"/>
  </r>
  <r>
    <x v="17"/>
    <x v="9"/>
    <x v="58"/>
    <n v="20.5"/>
    <n v="4.5999999999999996"/>
    <n v="109"/>
    <n v="362"/>
    <n v="99.2"/>
    <n v="364.91935483870969"/>
    <n v="0"/>
    <n v="1"/>
    <x v="1"/>
  </r>
  <r>
    <x v="17"/>
    <x v="9"/>
    <x v="116"/>
    <n v="21.1"/>
    <n v="2.7"/>
    <n v="288.7"/>
    <n v="8377"/>
    <n v="95.6"/>
    <n v="8762.5523012552312"/>
    <n v="1"/>
    <n v="1"/>
    <x v="1"/>
  </r>
  <r>
    <x v="17"/>
    <x v="9"/>
    <x v="59"/>
    <n v="20.3"/>
    <n v="5.5"/>
    <n v="100"/>
    <n v="363"/>
    <n v="99.5"/>
    <n v="364.8241206030151"/>
    <n v="0"/>
    <n v="0"/>
    <x v="0"/>
  </r>
  <r>
    <x v="17"/>
    <x v="9"/>
    <x v="94"/>
    <n v="19.399999999999999"/>
    <n v="0.5"/>
    <n v="148.5"/>
    <n v="8245"/>
    <n v="94.1"/>
    <n v="8761.955366631244"/>
    <n v="1"/>
    <n v="1"/>
    <x v="1"/>
  </r>
  <r>
    <x v="17"/>
    <x v="9"/>
    <x v="117"/>
    <n v="15.5"/>
    <n v="0.1"/>
    <n v="166.4"/>
    <n v="8536"/>
    <n v="97.4"/>
    <n v="8763.8603696098562"/>
    <n v="1"/>
    <n v="1"/>
    <x v="1"/>
  </r>
  <r>
    <x v="17"/>
    <x v="12"/>
    <x v="60"/>
    <n v="15.8"/>
    <n v="2.2999999999999998"/>
    <n v="77.900000000000006"/>
    <n v="347"/>
    <n v="95.1"/>
    <n v="364.87907465825447"/>
    <n v="0"/>
    <n v="0"/>
    <x v="0"/>
  </r>
  <r>
    <x v="17"/>
    <x v="12"/>
    <x v="26"/>
    <n v="13.5"/>
    <n v="0"/>
    <n v="205"/>
    <n v="8543"/>
    <n v="97.5"/>
    <n v="8762.0512820512813"/>
    <n v="1"/>
    <n v="1"/>
    <x v="1"/>
  </r>
  <r>
    <x v="17"/>
    <x v="12"/>
    <x v="144"/>
    <n v="9.1999999999999993"/>
    <n v="0"/>
    <n v="56.5"/>
    <n v="8716"/>
    <n v="99.5"/>
    <n v="8759.7989949748735"/>
    <n v="1"/>
    <n v="0"/>
    <x v="0"/>
  </r>
  <r>
    <x v="17"/>
    <x v="12"/>
    <x v="61"/>
    <n v="21.4"/>
    <n v="4.0999999999999996"/>
    <n v="95"/>
    <n v="358"/>
    <n v="98.1"/>
    <n v="364.93374108053007"/>
    <n v="0"/>
    <n v="0"/>
    <x v="0"/>
  </r>
  <r>
    <x v="17"/>
    <x v="12"/>
    <x v="124"/>
    <n v="12"/>
    <n v="0"/>
    <n v="154.6"/>
    <n v="8487"/>
    <n v="96.9"/>
    <n v="8758.5139318885449"/>
    <n v="1"/>
    <n v="1"/>
    <x v="1"/>
  </r>
  <r>
    <x v="17"/>
    <x v="3"/>
    <x v="63"/>
    <n v="16.8"/>
    <n v="0.7"/>
    <n v="81.400000000000006"/>
    <n v="4112"/>
    <n v="46.9"/>
    <n v="8767.5906183368879"/>
    <n v="1"/>
    <n v="0"/>
    <x v="0"/>
  </r>
  <r>
    <x v="17"/>
    <x v="3"/>
    <x v="64"/>
    <n v="12.4"/>
    <n v="1"/>
    <n v="54"/>
    <n v="319"/>
    <n v="87.4"/>
    <n v="364.98855835240272"/>
    <n v="0"/>
    <n v="0"/>
    <x v="0"/>
  </r>
  <r>
    <x v="17"/>
    <x v="3"/>
    <x v="66"/>
    <n v="11.2"/>
    <n v="1"/>
    <n v="44"/>
    <n v="310"/>
    <n v="84.9"/>
    <n v="365.13545347467607"/>
    <n v="0"/>
    <n v="0"/>
    <x v="0"/>
  </r>
  <r>
    <x v="17"/>
    <x v="2"/>
    <x v="27"/>
    <n v="26.4"/>
    <n v="7"/>
    <n v="174.3"/>
    <n v="356"/>
    <n v="97.5"/>
    <n v="365.12820512820514"/>
    <n v="0"/>
    <n v="1"/>
    <x v="1"/>
  </r>
  <r>
    <x v="17"/>
    <x v="2"/>
    <x v="14"/>
    <n v="24"/>
    <n v="2.2000000000000002"/>
    <n v="190.5"/>
    <n v="8191"/>
    <n v="93.5"/>
    <n v="8760.4278074866306"/>
    <n v="1"/>
    <n v="1"/>
    <x v="1"/>
  </r>
  <r>
    <x v="17"/>
    <x v="2"/>
    <x v="14"/>
    <n v="24.1"/>
    <n v="6.5"/>
    <n v="126.1"/>
    <n v="358"/>
    <n v="98.1"/>
    <n v="364.93374108053007"/>
    <n v="0"/>
    <n v="1"/>
    <x v="1"/>
  </r>
  <r>
    <x v="17"/>
    <x v="2"/>
    <x v="85"/>
    <n v="27.7"/>
    <n v="8.9"/>
    <n v="151"/>
    <n v="353"/>
    <n v="96.7"/>
    <n v="365.04653567735261"/>
    <n v="0"/>
    <n v="1"/>
    <x v="1"/>
  </r>
  <r>
    <x v="17"/>
    <x v="2"/>
    <x v="119"/>
    <n v="24.9"/>
    <n v="7.6"/>
    <n v="158"/>
    <n v="348"/>
    <n v="95.3"/>
    <n v="365.16264428121724"/>
    <n v="0"/>
    <n v="1"/>
    <x v="1"/>
  </r>
  <r>
    <x v="17"/>
    <x v="2"/>
    <x v="125"/>
    <n v="27.6"/>
    <n v="3.4"/>
    <n v="356.4"/>
    <n v="8740"/>
    <n v="99.8"/>
    <n v="8757.5150300601199"/>
    <n v="1"/>
    <n v="1"/>
    <x v="1"/>
  </r>
  <r>
    <x v="17"/>
    <x v="2"/>
    <x v="67"/>
    <n v="21.6"/>
    <n v="2.5"/>
    <n v="205.8"/>
    <n v="350"/>
    <n v="95.9"/>
    <n v="364.96350364963502"/>
    <n v="0"/>
    <n v="1"/>
    <x v="1"/>
  </r>
  <r>
    <x v="17"/>
    <x v="2"/>
    <x v="68"/>
    <n v="20.3"/>
    <n v="8.1"/>
    <n v="118.5"/>
    <n v="364"/>
    <n v="99.7"/>
    <n v="365.09528585757272"/>
    <n v="0"/>
    <n v="1"/>
    <x v="1"/>
  </r>
  <r>
    <x v="17"/>
    <x v="2"/>
    <x v="69"/>
    <n v="30.6"/>
    <n v="6.8"/>
    <n v="228.6"/>
    <n v="329"/>
    <n v="90.1"/>
    <n v="365.14983351831302"/>
    <n v="0"/>
    <n v="1"/>
    <x v="1"/>
  </r>
  <r>
    <x v="17"/>
    <x v="2"/>
    <x v="99"/>
    <n v="22.8"/>
    <n v="7.1"/>
    <n v="174.3"/>
    <n v="357"/>
    <n v="97.8"/>
    <n v="365.0306748466258"/>
    <n v="0"/>
    <n v="1"/>
    <x v="1"/>
  </r>
  <r>
    <x v="17"/>
    <x v="2"/>
    <x v="70"/>
    <n v="16.100000000000001"/>
    <n v="1.3"/>
    <n v="122.4"/>
    <n v="8666"/>
    <n v="98.9"/>
    <n v="8762.3862487360966"/>
    <n v="1"/>
    <n v="1"/>
    <x v="1"/>
  </r>
  <r>
    <x v="17"/>
    <x v="2"/>
    <x v="70"/>
    <n v="16.100000000000001"/>
    <n v="5.3"/>
    <n v="84.5"/>
    <n v="357"/>
    <n v="97.8"/>
    <n v="365.0306748466258"/>
    <n v="0"/>
    <n v="0"/>
    <x v="0"/>
  </r>
  <r>
    <x v="17"/>
    <x v="15"/>
    <x v="126"/>
    <n v="19.8"/>
    <n v="0"/>
    <n v="260.2"/>
    <n v="8341"/>
    <n v="95.2"/>
    <n v="8761.5546218487398"/>
    <n v="1"/>
    <n v="1"/>
    <x v="1"/>
  </r>
  <r>
    <x v="17"/>
    <x v="15"/>
    <x v="126"/>
    <n v="20.7"/>
    <n v="3.5"/>
    <n v="106"/>
    <n v="361"/>
    <n v="98.9"/>
    <n v="365.01516683518702"/>
    <n v="0"/>
    <n v="1"/>
    <x v="1"/>
  </r>
  <r>
    <x v="17"/>
    <x v="15"/>
    <x v="110"/>
    <n v="15.5"/>
    <n v="4.2"/>
    <n v="58"/>
    <n v="330"/>
    <n v="90.4"/>
    <n v="365.04424778761057"/>
    <n v="0"/>
    <n v="0"/>
    <x v="0"/>
  </r>
  <r>
    <x v="17"/>
    <x v="15"/>
    <x v="72"/>
    <n v="19.8"/>
    <n v="4.3"/>
    <n v="78.3"/>
    <n v="349"/>
    <n v="95.6"/>
    <n v="365.06276150627616"/>
    <n v="0"/>
    <n v="0"/>
    <x v="0"/>
  </r>
  <r>
    <x v="17"/>
    <x v="15"/>
    <x v="145"/>
    <n v="18.399999999999999"/>
    <n v="0.8"/>
    <n v="222.2"/>
    <n v="7959"/>
    <n v="90.9"/>
    <n v="8755.7755775577552"/>
    <n v="1"/>
    <n v="1"/>
    <x v="1"/>
  </r>
  <r>
    <x v="17"/>
    <x v="15"/>
    <x v="145"/>
    <n v="17.7"/>
    <n v="2.6"/>
    <n v="90.6"/>
    <n v="360"/>
    <n v="98.6"/>
    <n v="365.11156186612578"/>
    <n v="0"/>
    <n v="0"/>
    <x v="0"/>
  </r>
  <r>
    <x v="17"/>
    <x v="15"/>
    <x v="91"/>
    <n v="19.100000000000001"/>
    <n v="1"/>
    <n v="340.2"/>
    <n v="8719"/>
    <n v="99.5"/>
    <n v="8762.8140703517583"/>
    <n v="1"/>
    <n v="1"/>
    <x v="1"/>
  </r>
  <r>
    <x v="17"/>
    <x v="15"/>
    <x v="91"/>
    <n v="19.3"/>
    <n v="4.3"/>
    <n v="110.5"/>
    <n v="361"/>
    <n v="98.9"/>
    <n v="365.01516683518702"/>
    <n v="0"/>
    <n v="1"/>
    <x v="1"/>
  </r>
  <r>
    <x v="17"/>
    <x v="13"/>
    <x v="28"/>
    <n v="15"/>
    <n v="1.4"/>
    <n v="74.5"/>
    <n v="8758"/>
    <n v="100"/>
    <n v="8758"/>
    <n v="1"/>
    <n v="0"/>
    <x v="0"/>
  </r>
  <r>
    <x v="17"/>
    <x v="13"/>
    <x v="28"/>
    <n v="15"/>
    <n v="1.9"/>
    <n v="60.6"/>
    <n v="355"/>
    <n v="97.3"/>
    <n v="364.85097636176772"/>
    <n v="0"/>
    <n v="0"/>
    <x v="0"/>
  </r>
  <r>
    <x v="17"/>
    <x v="13"/>
    <x v="73"/>
    <n v="14.3"/>
    <n v="1.5"/>
    <n v="69.2"/>
    <n v="7705"/>
    <n v="88"/>
    <n v="8755.681818181818"/>
    <n v="1"/>
    <n v="0"/>
    <x v="0"/>
  </r>
  <r>
    <x v="17"/>
    <x v="13"/>
    <x v="73"/>
    <n v="15.1"/>
    <n v="3.6"/>
    <n v="55.4"/>
    <n v="352"/>
    <n v="96.4"/>
    <n v="365.14522821576759"/>
    <n v="0"/>
    <n v="0"/>
    <x v="0"/>
  </r>
  <r>
    <x v="17"/>
    <x v="13"/>
    <x v="146"/>
    <n v="10.7"/>
    <n v="0.8"/>
    <n v="86.3"/>
    <n v="8153"/>
    <n v="93.1"/>
    <n v="8757.2502685284653"/>
    <n v="1"/>
    <n v="0"/>
    <x v="0"/>
  </r>
  <r>
    <x v="17"/>
    <x v="13"/>
    <x v="121"/>
    <n v="15.7"/>
    <n v="0"/>
    <n v="67.8"/>
    <n v="357"/>
    <n v="97.8"/>
    <n v="365.0306748466258"/>
    <n v="0"/>
    <n v="0"/>
    <x v="0"/>
  </r>
  <r>
    <x v="17"/>
    <x v="13"/>
    <x v="29"/>
    <n v="11.1"/>
    <n v="1.5"/>
    <n v="47.5"/>
    <n v="361"/>
    <n v="98.9"/>
    <n v="365.01516683518702"/>
    <n v="0"/>
    <n v="0"/>
    <x v="0"/>
  </r>
  <r>
    <x v="17"/>
    <x v="10"/>
    <x v="128"/>
    <n v="18.2"/>
    <n v="4.5999999999999996"/>
    <n v="93.1"/>
    <n v="349"/>
    <n v="95.6"/>
    <n v="365.06276150627616"/>
    <n v="0"/>
    <n v="0"/>
    <x v="0"/>
  </r>
  <r>
    <x v="17"/>
    <x v="10"/>
    <x v="75"/>
    <n v="19.899999999999999"/>
    <n v="0"/>
    <n v="202.1"/>
    <n v="8548"/>
    <n v="97.6"/>
    <n v="8758.1967213114767"/>
    <n v="1"/>
    <n v="1"/>
    <x v="1"/>
  </r>
  <r>
    <x v="17"/>
    <x v="10"/>
    <x v="108"/>
    <n v="24.2"/>
    <n v="6.2"/>
    <n v="101.4"/>
    <n v="358"/>
    <n v="98.1"/>
    <n v="364.93374108053007"/>
    <n v="0"/>
    <n v="1"/>
    <x v="1"/>
  </r>
  <r>
    <x v="17"/>
    <x v="4"/>
    <x v="30"/>
    <n v="14.2"/>
    <n v="0.5"/>
    <n v="112.9"/>
    <n v="8665"/>
    <n v="98.9"/>
    <n v="8761.3751263902923"/>
    <n v="1"/>
    <n v="1"/>
    <x v="1"/>
  </r>
  <r>
    <x v="17"/>
    <x v="4"/>
    <x v="30"/>
    <n v="13.7"/>
    <n v="2.4"/>
    <n v="62.2"/>
    <n v="361"/>
    <n v="98.9"/>
    <n v="365.01516683518702"/>
    <n v="0"/>
    <n v="0"/>
    <x v="0"/>
  </r>
  <r>
    <x v="17"/>
    <x v="4"/>
    <x v="147"/>
    <n v="13.1"/>
    <n v="0.9"/>
    <n v="159.30000000000001"/>
    <n v="7140"/>
    <n v="81.5"/>
    <n v="8760.7361963190178"/>
    <n v="1"/>
    <n v="1"/>
    <x v="1"/>
  </r>
  <r>
    <x v="17"/>
    <x v="4"/>
    <x v="6"/>
    <n v="16.899999999999999"/>
    <n v="0.5"/>
    <n v="101.6"/>
    <n v="8735"/>
    <n v="99.7"/>
    <n v="8761.2838515546646"/>
    <n v="1"/>
    <n v="1"/>
    <x v="1"/>
  </r>
  <r>
    <x v="17"/>
    <x v="4"/>
    <x v="76"/>
    <n v="13.7"/>
    <n v="2.4"/>
    <n v="65"/>
    <n v="365"/>
    <n v="100"/>
    <n v="365"/>
    <n v="0"/>
    <n v="0"/>
    <x v="0"/>
  </r>
  <r>
    <x v="17"/>
    <x v="4"/>
    <x v="77"/>
    <n v="17.3"/>
    <n v="2.5"/>
    <n v="74.599999999999994"/>
    <n v="362"/>
    <n v="99.2"/>
    <n v="364.91935483870969"/>
    <n v="0"/>
    <n v="0"/>
    <x v="0"/>
  </r>
  <r>
    <x v="17"/>
    <x v="4"/>
    <x v="78"/>
    <n v="12.8"/>
    <n v="2.2000000000000002"/>
    <n v="48.9"/>
    <n v="342"/>
    <n v="93.7"/>
    <n v="364.99466382070437"/>
    <n v="0"/>
    <n v="0"/>
    <x v="0"/>
  </r>
  <r>
    <x v="18"/>
    <x v="8"/>
    <x v="79"/>
    <n v="18.100000000000001"/>
    <n v="0"/>
    <n v="133"/>
    <n v="8666"/>
    <n v="98.7"/>
    <n v="8780.1418439716308"/>
    <n v="1"/>
    <n v="1"/>
    <x v="1"/>
  </r>
  <r>
    <x v="18"/>
    <x v="8"/>
    <x v="31"/>
    <n v="15.3"/>
    <n v="2.7"/>
    <n v="70"/>
    <n v="335"/>
    <n v="91.5"/>
    <n v="366.12021857923497"/>
    <n v="1"/>
    <n v="0"/>
    <x v="0"/>
  </r>
  <r>
    <x v="18"/>
    <x v="8"/>
    <x v="10"/>
    <n v="15.8"/>
    <n v="0.6"/>
    <n v="142.4"/>
    <n v="8682"/>
    <n v="98.8"/>
    <n v="8787.4493927125513"/>
    <n v="1"/>
    <n v="1"/>
    <x v="1"/>
  </r>
  <r>
    <x v="18"/>
    <x v="8"/>
    <x v="33"/>
    <n v="13.3"/>
    <n v="1"/>
    <n v="71.8"/>
    <n v="359"/>
    <n v="98.1"/>
    <n v="365.95310907237513"/>
    <n v="0"/>
    <n v="0"/>
    <x v="0"/>
  </r>
  <r>
    <x v="18"/>
    <x v="8"/>
    <x v="100"/>
    <n v="19.7"/>
    <n v="0.5"/>
    <n v="210.7"/>
    <n v="8579"/>
    <n v="97.7"/>
    <n v="8780.9621289662227"/>
    <n v="1"/>
    <n v="1"/>
    <x v="1"/>
  </r>
  <r>
    <x v="18"/>
    <x v="8"/>
    <x v="148"/>
    <n v="16.600000000000001"/>
    <n v="0.1"/>
    <n v="172.8"/>
    <n v="8365"/>
    <n v="95.2"/>
    <n v="8786.7647058823532"/>
    <n v="1"/>
    <n v="1"/>
    <x v="1"/>
  </r>
  <r>
    <x v="18"/>
    <x v="8"/>
    <x v="149"/>
    <n v="18.899999999999999"/>
    <n v="0.5"/>
    <n v="296.3"/>
    <n v="8632"/>
    <n v="98.3"/>
    <n v="8781.2817904374369"/>
    <n v="1"/>
    <n v="1"/>
    <x v="1"/>
  </r>
  <r>
    <x v="18"/>
    <x v="8"/>
    <x v="129"/>
    <n v="16.2"/>
    <n v="3.1"/>
    <n v="91.8"/>
    <n v="364"/>
    <n v="99.5"/>
    <n v="365.8291457286432"/>
    <n v="0"/>
    <n v="0"/>
    <x v="0"/>
  </r>
  <r>
    <x v="18"/>
    <x v="8"/>
    <x v="34"/>
    <n v="11.5"/>
    <n v="2.8"/>
    <n v="46.7"/>
    <n v="359"/>
    <n v="98.1"/>
    <n v="365.95310907237513"/>
    <n v="0"/>
    <n v="0"/>
    <x v="0"/>
  </r>
  <r>
    <x v="18"/>
    <x v="8"/>
    <x v="150"/>
    <n v="19"/>
    <n v="0.8"/>
    <n v="159.80000000000001"/>
    <n v="8107"/>
    <n v="92.3"/>
    <n v="8783.3152762730224"/>
    <n v="1"/>
    <n v="1"/>
    <x v="1"/>
  </r>
  <r>
    <x v="18"/>
    <x v="8"/>
    <x v="92"/>
    <n v="14"/>
    <n v="2.2000000000000002"/>
    <n v="68.900000000000006"/>
    <n v="362"/>
    <n v="98.9"/>
    <n v="366.02628918099089"/>
    <n v="1"/>
    <n v="0"/>
    <x v="0"/>
  </r>
  <r>
    <x v="18"/>
    <x v="5"/>
    <x v="35"/>
    <n v="12.1"/>
    <n v="2.2999999999999998"/>
    <n v="47.4"/>
    <n v="366"/>
    <n v="100"/>
    <n v="366"/>
    <n v="0"/>
    <n v="0"/>
    <x v="0"/>
  </r>
  <r>
    <x v="18"/>
    <x v="5"/>
    <x v="7"/>
    <n v="13.7"/>
    <n v="1"/>
    <n v="125.7"/>
    <n v="6868"/>
    <n v="78.2"/>
    <n v="8782.608695652174"/>
    <n v="1"/>
    <n v="1"/>
    <x v="1"/>
  </r>
  <r>
    <x v="18"/>
    <x v="5"/>
    <x v="36"/>
    <n v="13.4"/>
    <n v="1.3"/>
    <n v="50"/>
    <n v="341"/>
    <n v="93.2"/>
    <n v="365.87982832618025"/>
    <n v="0"/>
    <n v="0"/>
    <x v="0"/>
  </r>
  <r>
    <x v="18"/>
    <x v="5"/>
    <x v="151"/>
    <n v="16.3"/>
    <n v="2.2999999999999998"/>
    <n v="154.19999999999999"/>
    <n v="8603"/>
    <n v="97.9"/>
    <n v="8787.5383043922357"/>
    <n v="1"/>
    <n v="1"/>
    <x v="1"/>
  </r>
  <r>
    <x v="18"/>
    <x v="5"/>
    <x v="112"/>
    <n v="17"/>
    <n v="3.2"/>
    <n v="82.7"/>
    <n v="366"/>
    <n v="100"/>
    <n v="366"/>
    <n v="0"/>
    <n v="0"/>
    <x v="0"/>
  </r>
  <r>
    <x v="18"/>
    <x v="5"/>
    <x v="122"/>
    <n v="19"/>
    <n v="3.2"/>
    <n v="180"/>
    <n v="8559"/>
    <n v="97.4"/>
    <n v="8787.4743326488697"/>
    <n v="1"/>
    <n v="1"/>
    <x v="1"/>
  </r>
  <r>
    <x v="18"/>
    <x v="5"/>
    <x v="152"/>
    <n v="14.5"/>
    <n v="1.9"/>
    <n v="134.9"/>
    <n v="8571"/>
    <n v="97.6"/>
    <n v="8781.7622950819677"/>
    <n v="1"/>
    <n v="1"/>
    <x v="1"/>
  </r>
  <r>
    <x v="18"/>
    <x v="5"/>
    <x v="152"/>
    <n v="14.6"/>
    <n v="1.4"/>
    <n v="64"/>
    <n v="358"/>
    <n v="97.8"/>
    <n v="366.05316973415137"/>
    <n v="1"/>
    <n v="0"/>
    <x v="0"/>
  </r>
  <r>
    <x v="18"/>
    <x v="5"/>
    <x v="80"/>
    <n v="16.100000000000001"/>
    <n v="3.3"/>
    <n v="63.9"/>
    <n v="349"/>
    <n v="95.4"/>
    <n v="365.82809224318657"/>
    <n v="0"/>
    <n v="0"/>
    <x v="0"/>
  </r>
  <r>
    <x v="18"/>
    <x v="5"/>
    <x v="38"/>
    <n v="8.6"/>
    <n v="1"/>
    <n v="30.7"/>
    <n v="360"/>
    <n v="98.4"/>
    <n v="365.85365853658533"/>
    <n v="0"/>
    <n v="0"/>
    <x v="0"/>
  </r>
  <r>
    <x v="18"/>
    <x v="6"/>
    <x v="101"/>
    <n v="18.7"/>
    <n v="0.2"/>
    <n v="163.80000000000001"/>
    <n v="8764"/>
    <n v="99.8"/>
    <n v="8781.5631262525058"/>
    <n v="1"/>
    <n v="1"/>
    <x v="1"/>
  </r>
  <r>
    <x v="18"/>
    <x v="6"/>
    <x v="39"/>
    <n v="15.2"/>
    <n v="3.7"/>
    <n v="71"/>
    <n v="366"/>
    <n v="100"/>
    <n v="366"/>
    <n v="0"/>
    <n v="0"/>
    <x v="0"/>
  </r>
  <r>
    <x v="18"/>
    <x v="6"/>
    <x v="40"/>
    <n v="19.8"/>
    <n v="4"/>
    <n v="108"/>
    <n v="348"/>
    <n v="95.1"/>
    <n v="365.9305993690852"/>
    <n v="0"/>
    <n v="1"/>
    <x v="1"/>
  </r>
  <r>
    <x v="18"/>
    <x v="6"/>
    <x v="133"/>
    <n v="17.100000000000001"/>
    <n v="3.3"/>
    <n v="76.3"/>
    <n v="366"/>
    <n v="100"/>
    <n v="366"/>
    <n v="0"/>
    <n v="0"/>
    <x v="0"/>
  </r>
  <r>
    <x v="18"/>
    <x v="6"/>
    <x v="153"/>
    <n v="12.4"/>
    <n v="0.3"/>
    <n v="205.9"/>
    <n v="8374"/>
    <n v="95.3"/>
    <n v="8786.9884575026244"/>
    <n v="1"/>
    <n v="1"/>
    <x v="1"/>
  </r>
  <r>
    <x v="18"/>
    <x v="6"/>
    <x v="42"/>
    <n v="15.5"/>
    <n v="0.4"/>
    <n v="222"/>
    <n v="8538"/>
    <n v="97.2"/>
    <n v="8783.9506172839501"/>
    <n v="1"/>
    <n v="1"/>
    <x v="1"/>
  </r>
  <r>
    <x v="18"/>
    <x v="6"/>
    <x v="42"/>
    <n v="17.5"/>
    <n v="3.3"/>
    <n v="74.2"/>
    <n v="366"/>
    <n v="100"/>
    <n v="366"/>
    <n v="0"/>
    <n v="0"/>
    <x v="0"/>
  </r>
  <r>
    <x v="18"/>
    <x v="14"/>
    <x v="154"/>
    <n v="14"/>
    <n v="0.5"/>
    <n v="160.9"/>
    <n v="8441"/>
    <n v="96.1"/>
    <n v="8783.5587929240373"/>
    <n v="1"/>
    <n v="1"/>
    <x v="1"/>
  </r>
  <r>
    <x v="18"/>
    <x v="14"/>
    <x v="43"/>
    <n v="13.9"/>
    <n v="3.9"/>
    <n v="49.8"/>
    <n v="366"/>
    <n v="100"/>
    <n v="366"/>
    <n v="0"/>
    <n v="0"/>
    <x v="0"/>
  </r>
  <r>
    <x v="18"/>
    <x v="14"/>
    <x v="44"/>
    <n v="10.199999999999999"/>
    <n v="0.2"/>
    <n v="79.7"/>
    <n v="8155"/>
    <n v="92.8"/>
    <n v="8787.7155172413804"/>
    <n v="1"/>
    <n v="0"/>
    <x v="0"/>
  </r>
  <r>
    <x v="18"/>
    <x v="14"/>
    <x v="44"/>
    <n v="10.7"/>
    <n v="2.6"/>
    <n v="50.4"/>
    <n v="353"/>
    <n v="96.4"/>
    <n v="366.18257261410787"/>
    <n v="1"/>
    <n v="0"/>
    <x v="0"/>
  </r>
  <r>
    <x v="18"/>
    <x v="14"/>
    <x v="155"/>
    <n v="16.100000000000001"/>
    <n v="1.2"/>
    <n v="235.8"/>
    <n v="6842"/>
    <n v="77.900000000000006"/>
    <n v="8783.0551989730411"/>
    <n v="1"/>
    <n v="1"/>
    <x v="1"/>
  </r>
  <r>
    <x v="18"/>
    <x v="14"/>
    <x v="45"/>
    <n v="19.100000000000001"/>
    <n v="1.2"/>
    <n v="276.60000000000002"/>
    <n v="6858"/>
    <n v="78.099999999999994"/>
    <n v="8781.049935979514"/>
    <n v="1"/>
    <n v="1"/>
    <x v="1"/>
  </r>
  <r>
    <x v="18"/>
    <x v="14"/>
    <x v="45"/>
    <n v="18.3"/>
    <n v="4.0999999999999996"/>
    <n v="65.5"/>
    <n v="315"/>
    <n v="86.1"/>
    <n v="365.85365853658539"/>
    <n v="0"/>
    <n v="0"/>
    <x v="0"/>
  </r>
  <r>
    <x v="18"/>
    <x v="14"/>
    <x v="102"/>
    <n v="13"/>
    <n v="0.1"/>
    <n v="118.3"/>
    <n v="8675"/>
    <n v="98.8"/>
    <n v="8780.3643724696358"/>
    <n v="1"/>
    <n v="1"/>
    <x v="1"/>
  </r>
  <r>
    <x v="18"/>
    <x v="14"/>
    <x v="102"/>
    <n v="13"/>
    <n v="2.7"/>
    <n v="63.5"/>
    <n v="366"/>
    <n v="100"/>
    <n v="366"/>
    <n v="0"/>
    <n v="0"/>
    <x v="0"/>
  </r>
  <r>
    <x v="18"/>
    <x v="1"/>
    <x v="17"/>
    <n v="15.3"/>
    <n v="1"/>
    <n v="85"/>
    <n v="8671"/>
    <n v="98.7"/>
    <n v="8785.2077001013167"/>
    <n v="1"/>
    <n v="0"/>
    <x v="0"/>
  </r>
  <r>
    <x v="18"/>
    <x v="1"/>
    <x v="17"/>
    <n v="15.6"/>
    <n v="2"/>
    <n v="48.3"/>
    <n v="360"/>
    <n v="98.4"/>
    <n v="365.85365853658533"/>
    <n v="0"/>
    <n v="0"/>
    <x v="0"/>
  </r>
  <r>
    <x v="18"/>
    <x v="1"/>
    <x v="2"/>
    <n v="19.3"/>
    <n v="2.1"/>
    <n v="62"/>
    <n v="362"/>
    <n v="98.9"/>
    <n v="366.02628918099089"/>
    <n v="1"/>
    <n v="0"/>
    <x v="0"/>
  </r>
  <r>
    <x v="18"/>
    <x v="1"/>
    <x v="18"/>
    <n v="23.3"/>
    <n v="1"/>
    <n v="364.3"/>
    <n v="8328"/>
    <n v="94.8"/>
    <n v="8784.8101265822788"/>
    <n v="1"/>
    <n v="1"/>
    <x v="1"/>
  </r>
  <r>
    <x v="18"/>
    <x v="1"/>
    <x v="156"/>
    <n v="17.600000000000001"/>
    <n v="1"/>
    <n v="181"/>
    <n v="8594"/>
    <n v="97.8"/>
    <n v="8787.3210633946837"/>
    <n v="1"/>
    <n v="1"/>
    <x v="1"/>
  </r>
  <r>
    <x v="18"/>
    <x v="1"/>
    <x v="104"/>
    <n v="21.3"/>
    <n v="2.5"/>
    <n v="81.5"/>
    <n v="365"/>
    <n v="99.7"/>
    <n v="366.09829488465397"/>
    <n v="1"/>
    <n v="0"/>
    <x v="0"/>
  </r>
  <r>
    <x v="18"/>
    <x v="1"/>
    <x v="157"/>
    <n v="23.6"/>
    <n v="1"/>
    <n v="271"/>
    <n v="8429"/>
    <n v="96"/>
    <n v="8780.2083333333339"/>
    <n v="1"/>
    <n v="1"/>
    <x v="1"/>
  </r>
  <r>
    <x v="18"/>
    <x v="0"/>
    <x v="19"/>
    <n v="23.9"/>
    <n v="3"/>
    <n v="226.1"/>
    <n v="8438"/>
    <n v="96.1"/>
    <n v="8780.4370447450583"/>
    <n v="1"/>
    <n v="1"/>
    <x v="1"/>
  </r>
  <r>
    <x v="18"/>
    <x v="0"/>
    <x v="0"/>
    <n v="20.7"/>
    <n v="3"/>
    <n v="154.5"/>
    <n v="8469"/>
    <n v="96.4"/>
    <n v="8785.2697095435688"/>
    <n v="1"/>
    <n v="1"/>
    <x v="1"/>
  </r>
  <r>
    <x v="18"/>
    <x v="0"/>
    <x v="158"/>
    <n v="20.8"/>
    <n v="5.3"/>
    <n v="81.599999999999994"/>
    <n v="365"/>
    <n v="99.7"/>
    <n v="366.09829488465397"/>
    <n v="1"/>
    <n v="0"/>
    <x v="0"/>
  </r>
  <r>
    <x v="18"/>
    <x v="0"/>
    <x v="48"/>
    <n v="17.5"/>
    <n v="3.8"/>
    <n v="87.2"/>
    <n v="356"/>
    <n v="97.3"/>
    <n v="365.87872559095581"/>
    <n v="0"/>
    <n v="0"/>
    <x v="0"/>
  </r>
  <r>
    <x v="18"/>
    <x v="0"/>
    <x v="113"/>
    <n v="20.3"/>
    <n v="3"/>
    <n v="228.6"/>
    <n v="8674"/>
    <n v="98.7"/>
    <n v="8788.2472137791283"/>
    <n v="1"/>
    <n v="1"/>
    <x v="1"/>
  </r>
  <r>
    <x v="18"/>
    <x v="0"/>
    <x v="81"/>
    <n v="21.2"/>
    <n v="5.2"/>
    <n v="115.4"/>
    <n v="363"/>
    <n v="99.2"/>
    <n v="365.92741935483872"/>
    <n v="0"/>
    <n v="1"/>
    <x v="1"/>
  </r>
  <r>
    <x v="18"/>
    <x v="0"/>
    <x v="82"/>
    <n v="26.8"/>
    <n v="5.0999999999999996"/>
    <n v="113.6"/>
    <n v="358"/>
    <n v="97.8"/>
    <n v="366.05316973415137"/>
    <n v="1"/>
    <n v="1"/>
    <x v="1"/>
  </r>
  <r>
    <x v="18"/>
    <x v="0"/>
    <x v="83"/>
    <n v="18"/>
    <n v="3.2"/>
    <n v="58.9"/>
    <n v="355"/>
    <n v="97"/>
    <n v="365.97938144329896"/>
    <n v="0"/>
    <n v="0"/>
    <x v="0"/>
  </r>
  <r>
    <x v="18"/>
    <x v="0"/>
    <x v="50"/>
    <n v="20.5"/>
    <n v="3.1"/>
    <n v="119.1"/>
    <n v="363"/>
    <n v="99.2"/>
    <n v="365.92741935483872"/>
    <n v="0"/>
    <n v="1"/>
    <x v="1"/>
  </r>
  <r>
    <x v="18"/>
    <x v="7"/>
    <x v="84"/>
    <n v="18.100000000000001"/>
    <n v="0.4"/>
    <n v="104.9"/>
    <n v="8576"/>
    <n v="97.6"/>
    <n v="8786.8852459016398"/>
    <n v="1"/>
    <n v="1"/>
    <x v="1"/>
  </r>
  <r>
    <x v="18"/>
    <x v="7"/>
    <x v="136"/>
    <n v="18.3"/>
    <n v="0.4"/>
    <n v="141.5"/>
    <n v="8435"/>
    <n v="96"/>
    <n v="8786.4583333333339"/>
    <n v="1"/>
    <n v="1"/>
    <x v="1"/>
  </r>
  <r>
    <x v="18"/>
    <x v="7"/>
    <x v="137"/>
    <n v="17"/>
    <n v="0"/>
    <n v="130.69999999999999"/>
    <n v="8769"/>
    <n v="99.8"/>
    <n v="8786.5731462925851"/>
    <n v="1"/>
    <n v="1"/>
    <x v="1"/>
  </r>
  <r>
    <x v="18"/>
    <x v="7"/>
    <x v="51"/>
    <n v="15.4"/>
    <n v="3.8"/>
    <n v="74.8"/>
    <n v="341"/>
    <n v="93.2"/>
    <n v="365.87982832618025"/>
    <n v="0"/>
    <n v="0"/>
    <x v="0"/>
  </r>
  <r>
    <x v="18"/>
    <x v="7"/>
    <x v="123"/>
    <n v="15.1"/>
    <n v="0.4"/>
    <n v="114.3"/>
    <n v="8401"/>
    <n v="95.6"/>
    <n v="8787.65690376569"/>
    <n v="1"/>
    <n v="1"/>
    <x v="1"/>
  </r>
  <r>
    <x v="18"/>
    <x v="7"/>
    <x v="21"/>
    <n v="14.1"/>
    <n v="0.3"/>
    <n v="91.2"/>
    <n v="8504"/>
    <n v="96.8"/>
    <n v="8785.1239669421484"/>
    <n v="1"/>
    <n v="0"/>
    <x v="0"/>
  </r>
  <r>
    <x v="18"/>
    <x v="7"/>
    <x v="21"/>
    <n v="14"/>
    <n v="2.5"/>
    <n v="59.3"/>
    <n v="359"/>
    <n v="98.1"/>
    <n v="365.95310907237513"/>
    <n v="0"/>
    <n v="0"/>
    <x v="0"/>
  </r>
  <r>
    <x v="18"/>
    <x v="7"/>
    <x v="93"/>
    <n v="15.3"/>
    <n v="2.9"/>
    <n v="61.7"/>
    <n v="341"/>
    <n v="93.2"/>
    <n v="365.87982832618025"/>
    <n v="0"/>
    <n v="0"/>
    <x v="0"/>
  </r>
  <r>
    <x v="18"/>
    <x v="7"/>
    <x v="22"/>
    <n v="15.3"/>
    <n v="0"/>
    <n v="83.8"/>
    <n v="8712"/>
    <n v="99.2"/>
    <n v="8782.2580645161288"/>
    <n v="1"/>
    <n v="0"/>
    <x v="0"/>
  </r>
  <r>
    <x v="18"/>
    <x v="7"/>
    <x v="52"/>
    <n v="17.600000000000001"/>
    <n v="3.8"/>
    <n v="82.2"/>
    <n v="361"/>
    <n v="98.6"/>
    <n v="366.12576064908723"/>
    <n v="1"/>
    <n v="0"/>
    <x v="0"/>
  </r>
  <r>
    <x v="18"/>
    <x v="7"/>
    <x v="23"/>
    <n v="18.600000000000001"/>
    <n v="0.3"/>
    <n v="190.2"/>
    <n v="8688"/>
    <n v="98.9"/>
    <n v="8784.6309403437808"/>
    <n v="1"/>
    <n v="1"/>
    <x v="1"/>
  </r>
  <r>
    <x v="18"/>
    <x v="7"/>
    <x v="159"/>
    <n v="12.9"/>
    <n v="2.7"/>
    <n v="93.7"/>
    <n v="7610"/>
    <n v="86.6"/>
    <n v="8787.5288683602776"/>
    <n v="1"/>
    <n v="0"/>
    <x v="0"/>
  </r>
  <r>
    <x v="18"/>
    <x v="7"/>
    <x v="114"/>
    <n v="16.399999999999999"/>
    <n v="1.8"/>
    <n v="118.7"/>
    <n v="8408"/>
    <n v="95.7"/>
    <n v="8785.7889237199579"/>
    <n v="1"/>
    <n v="1"/>
    <x v="1"/>
  </r>
  <r>
    <x v="18"/>
    <x v="7"/>
    <x v="96"/>
    <n v="17.899999999999999"/>
    <n v="0.4"/>
    <n v="174.5"/>
    <n v="8507"/>
    <n v="96.8"/>
    <n v="8788.2231404958675"/>
    <n v="1"/>
    <n v="1"/>
    <x v="1"/>
  </r>
  <r>
    <x v="18"/>
    <x v="7"/>
    <x v="138"/>
    <n v="19.3"/>
    <n v="2.5"/>
    <n v="282.5"/>
    <n v="8684"/>
    <n v="98.9"/>
    <n v="8780.5864509605653"/>
    <n v="1"/>
    <n v="1"/>
    <x v="1"/>
  </r>
  <r>
    <x v="18"/>
    <x v="7"/>
    <x v="115"/>
    <n v="20.6"/>
    <n v="0.2"/>
    <n v="251.5"/>
    <n v="8459"/>
    <n v="96.3"/>
    <n v="8784.0083073727928"/>
    <n v="1"/>
    <n v="1"/>
    <x v="1"/>
  </r>
  <r>
    <x v="18"/>
    <x v="7"/>
    <x v="53"/>
    <n v="16.600000000000001"/>
    <n v="0.3"/>
    <n v="169.5"/>
    <n v="8559"/>
    <n v="97.4"/>
    <n v="8787.4743326488697"/>
    <n v="1"/>
    <n v="1"/>
    <x v="1"/>
  </r>
  <r>
    <x v="18"/>
    <x v="7"/>
    <x v="88"/>
    <n v="18.2"/>
    <n v="0"/>
    <n v="232.9"/>
    <n v="8753"/>
    <n v="99.6"/>
    <n v="8788.152610441768"/>
    <n v="1"/>
    <n v="1"/>
    <x v="1"/>
  </r>
  <r>
    <x v="18"/>
    <x v="7"/>
    <x v="97"/>
    <n v="16.7"/>
    <n v="1.1000000000000001"/>
    <n v="209.4"/>
    <n v="8466"/>
    <n v="96.4"/>
    <n v="8782.1576763485464"/>
    <n v="1"/>
    <n v="1"/>
    <x v="1"/>
  </r>
  <r>
    <x v="18"/>
    <x v="11"/>
    <x v="160"/>
    <n v="15.7"/>
    <n v="0.4"/>
    <n v="172.3"/>
    <n v="8754"/>
    <n v="99.7"/>
    <n v="8780.3410230692079"/>
    <n v="1"/>
    <n v="1"/>
    <x v="1"/>
  </r>
  <r>
    <x v="18"/>
    <x v="11"/>
    <x v="54"/>
    <n v="17.2"/>
    <n v="2.5"/>
    <n v="77"/>
    <n v="366"/>
    <n v="100"/>
    <n v="366"/>
    <n v="0"/>
    <n v="0"/>
    <x v="0"/>
  </r>
  <r>
    <x v="18"/>
    <x v="11"/>
    <x v="24"/>
    <n v="16.3"/>
    <n v="0.6"/>
    <n v="128.1"/>
    <n v="7828"/>
    <n v="89.1"/>
    <n v="8785.6341189674531"/>
    <n v="1"/>
    <n v="1"/>
    <x v="1"/>
  </r>
  <r>
    <x v="18"/>
    <x v="11"/>
    <x v="24"/>
    <n v="17.8"/>
    <n v="2.5"/>
    <n v="119"/>
    <n v="361"/>
    <n v="98.6"/>
    <n v="366.12576064908723"/>
    <n v="1"/>
    <n v="1"/>
    <x v="1"/>
  </r>
  <r>
    <x v="18"/>
    <x v="11"/>
    <x v="55"/>
    <n v="17.5"/>
    <n v="2.5"/>
    <n v="60"/>
    <n v="364"/>
    <n v="99.5"/>
    <n v="365.8291457286432"/>
    <n v="0"/>
    <n v="0"/>
    <x v="0"/>
  </r>
  <r>
    <x v="18"/>
    <x v="11"/>
    <x v="161"/>
    <n v="20.9"/>
    <n v="2.5"/>
    <n v="166"/>
    <n v="360"/>
    <n v="98.4"/>
    <n v="365.85365853658533"/>
    <n v="0"/>
    <n v="1"/>
    <x v="1"/>
  </r>
  <r>
    <x v="18"/>
    <x v="11"/>
    <x v="162"/>
    <n v="14.5"/>
    <n v="0.5"/>
    <n v="149.4"/>
    <n v="8240"/>
    <n v="93.8"/>
    <n v="8784.6481876332618"/>
    <n v="1"/>
    <n v="1"/>
    <x v="1"/>
  </r>
  <r>
    <x v="18"/>
    <x v="9"/>
    <x v="140"/>
    <n v="20.6"/>
    <n v="0"/>
    <n v="154.4"/>
    <n v="8328"/>
    <n v="94.8"/>
    <n v="8784.8101265822788"/>
    <n v="1"/>
    <n v="1"/>
    <x v="1"/>
  </r>
  <r>
    <x v="18"/>
    <x v="9"/>
    <x v="56"/>
    <n v="13.7"/>
    <n v="2.4"/>
    <n v="56.2"/>
    <n v="348"/>
    <n v="95.1"/>
    <n v="365.9305993690852"/>
    <n v="0"/>
    <n v="0"/>
    <x v="0"/>
  </r>
  <r>
    <x v="18"/>
    <x v="9"/>
    <x v="141"/>
    <n v="21.9"/>
    <n v="0.1"/>
    <n v="241.7"/>
    <n v="7996"/>
    <n v="91"/>
    <n v="8786.8131868131877"/>
    <n v="1"/>
    <n v="1"/>
    <x v="1"/>
  </r>
  <r>
    <x v="18"/>
    <x v="9"/>
    <x v="143"/>
    <n v="18.5"/>
    <n v="0.2"/>
    <n v="228.8"/>
    <n v="8542"/>
    <n v="97.2"/>
    <n v="8788.065843621398"/>
    <n v="1"/>
    <n v="1"/>
    <x v="1"/>
  </r>
  <r>
    <x v="18"/>
    <x v="9"/>
    <x v="57"/>
    <n v="12.8"/>
    <n v="0.1"/>
    <n v="127.6"/>
    <n v="8672"/>
    <n v="98.7"/>
    <n v="8786.2208713272539"/>
    <n v="1"/>
    <n v="1"/>
    <x v="1"/>
  </r>
  <r>
    <x v="18"/>
    <x v="9"/>
    <x v="58"/>
    <n v="14.6"/>
    <n v="1.7"/>
    <n v="55.7"/>
    <n v="339"/>
    <n v="92.6"/>
    <n v="366.0907127429806"/>
    <n v="1"/>
    <n v="0"/>
    <x v="0"/>
  </r>
  <r>
    <x v="18"/>
    <x v="9"/>
    <x v="116"/>
    <n v="18.100000000000001"/>
    <n v="1.3"/>
    <n v="183.2"/>
    <n v="8596"/>
    <n v="97.9"/>
    <n v="8780.3881511746677"/>
    <n v="1"/>
    <n v="1"/>
    <x v="1"/>
  </r>
  <r>
    <x v="18"/>
    <x v="9"/>
    <x v="59"/>
    <n v="18.2"/>
    <n v="2.2000000000000002"/>
    <n v="232.5"/>
    <n v="8760"/>
    <n v="99.7"/>
    <n v="8786.3590772316948"/>
    <n v="1"/>
    <n v="1"/>
    <x v="1"/>
  </r>
  <r>
    <x v="18"/>
    <x v="9"/>
    <x v="163"/>
    <n v="8.8000000000000007"/>
    <n v="0.5"/>
    <n v="59.2"/>
    <n v="8162"/>
    <n v="92.9"/>
    <n v="8785.7911733046276"/>
    <n v="1"/>
    <n v="0"/>
    <x v="0"/>
  </r>
  <r>
    <x v="18"/>
    <x v="9"/>
    <x v="94"/>
    <n v="17"/>
    <n v="0.1"/>
    <n v="133.4"/>
    <n v="8586"/>
    <n v="97.7"/>
    <n v="8788.1269191402243"/>
    <n v="1"/>
    <n v="1"/>
    <x v="1"/>
  </r>
  <r>
    <x v="18"/>
    <x v="9"/>
    <x v="117"/>
    <n v="9"/>
    <n v="0.4"/>
    <n v="75.3"/>
    <n v="7830"/>
    <n v="89.1"/>
    <n v="8787.878787878788"/>
    <n v="1"/>
    <n v="0"/>
    <x v="0"/>
  </r>
  <r>
    <x v="18"/>
    <x v="12"/>
    <x v="60"/>
    <n v="15"/>
    <n v="3"/>
    <n v="68.599999999999994"/>
    <n v="364"/>
    <n v="99.5"/>
    <n v="365.8291457286432"/>
    <n v="0"/>
    <n v="0"/>
    <x v="0"/>
  </r>
  <r>
    <x v="18"/>
    <x v="12"/>
    <x v="26"/>
    <n v="13.5"/>
    <n v="0"/>
    <n v="151"/>
    <n v="8037"/>
    <n v="91.5"/>
    <n v="8783.6065573770484"/>
    <n v="1"/>
    <n v="1"/>
    <x v="1"/>
  </r>
  <r>
    <x v="18"/>
    <x v="12"/>
    <x v="164"/>
    <n v="17.600000000000001"/>
    <n v="0.2"/>
    <n v="281.60000000000002"/>
    <n v="8207"/>
    <n v="93.4"/>
    <n v="8786.9379014989281"/>
    <n v="1"/>
    <n v="1"/>
    <x v="1"/>
  </r>
  <r>
    <x v="18"/>
    <x v="12"/>
    <x v="144"/>
    <n v="8.3000000000000007"/>
    <n v="0"/>
    <n v="88.8"/>
    <n v="8663"/>
    <n v="98.6"/>
    <n v="8786.0040567951328"/>
    <n v="1"/>
    <n v="0"/>
    <x v="0"/>
  </r>
  <r>
    <x v="18"/>
    <x v="12"/>
    <x v="165"/>
    <n v="16.7"/>
    <n v="0.4"/>
    <n v="361.3"/>
    <n v="8731"/>
    <n v="99.4"/>
    <n v="8783.7022132796774"/>
    <n v="1"/>
    <n v="1"/>
    <x v="1"/>
  </r>
  <r>
    <x v="18"/>
    <x v="12"/>
    <x v="61"/>
    <n v="22.4"/>
    <n v="3.8"/>
    <n v="89.9"/>
    <n v="360"/>
    <n v="98.4"/>
    <n v="365.85365853658533"/>
    <n v="0"/>
    <n v="0"/>
    <x v="0"/>
  </r>
  <r>
    <x v="18"/>
    <x v="12"/>
    <x v="124"/>
    <n v="10.4"/>
    <n v="0"/>
    <n v="114.4"/>
    <n v="8684"/>
    <n v="98.9"/>
    <n v="8780.5864509605653"/>
    <n v="1"/>
    <n v="1"/>
    <x v="1"/>
  </r>
  <r>
    <x v="18"/>
    <x v="3"/>
    <x v="63"/>
    <n v="14.6"/>
    <n v="2.1"/>
    <n v="86.4"/>
    <n v="8762"/>
    <n v="99.7"/>
    <n v="8788.365095285857"/>
    <n v="1"/>
    <n v="0"/>
    <x v="0"/>
  </r>
  <r>
    <x v="18"/>
    <x v="3"/>
    <x v="64"/>
    <n v="10.4"/>
    <n v="1"/>
    <n v="61"/>
    <n v="366"/>
    <n v="100"/>
    <n v="366"/>
    <n v="0"/>
    <n v="0"/>
    <x v="0"/>
  </r>
  <r>
    <x v="18"/>
    <x v="3"/>
    <x v="89"/>
    <n v="17.5"/>
    <n v="0.9"/>
    <n v="264.89999999999998"/>
    <n v="8655"/>
    <n v="98.5"/>
    <n v="8786.8020304568527"/>
    <n v="1"/>
    <n v="1"/>
    <x v="1"/>
  </r>
  <r>
    <x v="18"/>
    <x v="3"/>
    <x v="89"/>
    <n v="14"/>
    <n v="2"/>
    <n v="67"/>
    <n v="339"/>
    <n v="92.6"/>
    <n v="366.0907127429806"/>
    <n v="1"/>
    <n v="0"/>
    <x v="0"/>
  </r>
  <r>
    <x v="18"/>
    <x v="2"/>
    <x v="27"/>
    <n v="22.1"/>
    <n v="4.2"/>
    <n v="115.7"/>
    <n v="358"/>
    <n v="97.8"/>
    <n v="366.05316973415137"/>
    <n v="1"/>
    <n v="1"/>
    <x v="1"/>
  </r>
  <r>
    <x v="18"/>
    <x v="2"/>
    <x v="14"/>
    <n v="20.2"/>
    <n v="1.4"/>
    <n v="189.4"/>
    <n v="8780"/>
    <n v="100"/>
    <n v="8780"/>
    <n v="1"/>
    <n v="1"/>
    <x v="1"/>
  </r>
  <r>
    <x v="18"/>
    <x v="2"/>
    <x v="14"/>
    <n v="20.2"/>
    <n v="5.7"/>
    <n v="84.9"/>
    <n v="365"/>
    <n v="99.7"/>
    <n v="366.09829488465397"/>
    <n v="1"/>
    <n v="0"/>
    <x v="0"/>
  </r>
  <r>
    <x v="18"/>
    <x v="2"/>
    <x v="85"/>
    <n v="23.3"/>
    <n v="4.8"/>
    <n v="197.8"/>
    <n v="8727"/>
    <n v="99.4"/>
    <n v="8779.6780684104615"/>
    <n v="1"/>
    <n v="1"/>
    <x v="1"/>
  </r>
  <r>
    <x v="18"/>
    <x v="2"/>
    <x v="85"/>
    <n v="23.4"/>
    <n v="5.7"/>
    <n v="86.2"/>
    <n v="356"/>
    <n v="97.3"/>
    <n v="365.87872559095581"/>
    <n v="0"/>
    <n v="0"/>
    <x v="0"/>
  </r>
  <r>
    <x v="18"/>
    <x v="2"/>
    <x v="119"/>
    <n v="22.1"/>
    <n v="3.3"/>
    <n v="100.7"/>
    <n v="358"/>
    <n v="97.8"/>
    <n v="366.05316973415137"/>
    <n v="1"/>
    <n v="1"/>
    <x v="1"/>
  </r>
  <r>
    <x v="18"/>
    <x v="2"/>
    <x v="125"/>
    <n v="24.8"/>
    <n v="2.4"/>
    <n v="293.10000000000002"/>
    <n v="8734"/>
    <n v="99.4"/>
    <n v="8786.7203219315888"/>
    <n v="1"/>
    <n v="1"/>
    <x v="1"/>
  </r>
  <r>
    <x v="18"/>
    <x v="2"/>
    <x v="67"/>
    <n v="20.7"/>
    <n v="4.2"/>
    <n v="135.5"/>
    <n v="340"/>
    <n v="92.9"/>
    <n v="365.98493003229277"/>
    <n v="0"/>
    <n v="1"/>
    <x v="1"/>
  </r>
  <r>
    <x v="18"/>
    <x v="2"/>
    <x v="68"/>
    <n v="17.7"/>
    <n v="2.2000000000000002"/>
    <n v="80.7"/>
    <n v="366"/>
    <n v="100"/>
    <n v="366"/>
    <n v="0"/>
    <n v="0"/>
    <x v="0"/>
  </r>
  <r>
    <x v="18"/>
    <x v="2"/>
    <x v="166"/>
    <n v="29.9"/>
    <n v="0.6"/>
    <n v="586.9"/>
    <n v="8502"/>
    <n v="96.8"/>
    <n v="8783.0578512396696"/>
    <n v="1"/>
    <n v="1"/>
    <x v="1"/>
  </r>
  <r>
    <x v="18"/>
    <x v="2"/>
    <x v="69"/>
    <n v="26.5"/>
    <n v="3.5"/>
    <n v="136.30000000000001"/>
    <n v="281"/>
    <n v="76.8"/>
    <n v="365.88541666666669"/>
    <n v="0"/>
    <n v="1"/>
    <x v="1"/>
  </r>
  <r>
    <x v="18"/>
    <x v="2"/>
    <x v="167"/>
    <n v="24.9"/>
    <n v="2.1"/>
    <n v="281.10000000000002"/>
    <n v="8779"/>
    <n v="99.9"/>
    <n v="8787.7877877877872"/>
    <n v="1"/>
    <n v="1"/>
    <x v="1"/>
  </r>
  <r>
    <x v="18"/>
    <x v="2"/>
    <x v="99"/>
    <n v="19.600000000000001"/>
    <n v="2.7"/>
    <n v="79.2"/>
    <n v="366"/>
    <n v="100"/>
    <n v="366"/>
    <n v="0"/>
    <n v="0"/>
    <x v="0"/>
  </r>
  <r>
    <x v="18"/>
    <x v="2"/>
    <x v="70"/>
    <n v="15.2"/>
    <n v="1"/>
    <n v="97"/>
    <n v="8680"/>
    <n v="98.8"/>
    <n v="8785.425101214576"/>
    <n v="1"/>
    <n v="0"/>
    <x v="0"/>
  </r>
  <r>
    <x v="18"/>
    <x v="15"/>
    <x v="126"/>
    <n v="16.5"/>
    <n v="0.5"/>
    <n v="267.2"/>
    <n v="8726"/>
    <n v="99.3"/>
    <n v="8787.5125881168187"/>
    <n v="1"/>
    <n v="1"/>
    <x v="1"/>
  </r>
  <r>
    <x v="18"/>
    <x v="15"/>
    <x v="126"/>
    <n v="19.7"/>
    <n v="2.8"/>
    <n v="101.4"/>
    <n v="364"/>
    <n v="99.5"/>
    <n v="365.8291457286432"/>
    <n v="0"/>
    <n v="1"/>
    <x v="1"/>
  </r>
  <r>
    <x v="18"/>
    <x v="15"/>
    <x v="110"/>
    <n v="16.899999999999999"/>
    <n v="2.8"/>
    <n v="89"/>
    <n v="357"/>
    <n v="97.5"/>
    <n v="366.15384615384613"/>
    <n v="1"/>
    <n v="0"/>
    <x v="0"/>
  </r>
  <r>
    <x v="18"/>
    <x v="15"/>
    <x v="72"/>
    <n v="18.7"/>
    <n v="5.2"/>
    <n v="89.6"/>
    <n v="362"/>
    <n v="98.9"/>
    <n v="366.02628918099089"/>
    <n v="1"/>
    <n v="0"/>
    <x v="0"/>
  </r>
  <r>
    <x v="18"/>
    <x v="15"/>
    <x v="168"/>
    <n v="17.399999999999999"/>
    <n v="0.3"/>
    <n v="199.1"/>
    <n v="8666"/>
    <n v="98.7"/>
    <n v="8780.1418439716308"/>
    <n v="1"/>
    <n v="1"/>
    <x v="1"/>
  </r>
  <r>
    <x v="18"/>
    <x v="15"/>
    <x v="168"/>
    <n v="19.5"/>
    <n v="4.2"/>
    <n v="89.9"/>
    <n v="358"/>
    <n v="97.8"/>
    <n v="366.05316973415137"/>
    <n v="1"/>
    <n v="0"/>
    <x v="0"/>
  </r>
  <r>
    <x v="18"/>
    <x v="15"/>
    <x v="91"/>
    <n v="18"/>
    <n v="0.4"/>
    <n v="383.2"/>
    <n v="8773"/>
    <n v="99.9"/>
    <n v="8781.7817817817813"/>
    <n v="1"/>
    <n v="1"/>
    <x v="1"/>
  </r>
  <r>
    <x v="18"/>
    <x v="15"/>
    <x v="91"/>
    <n v="18.600000000000001"/>
    <n v="1.1000000000000001"/>
    <n v="71.400000000000006"/>
    <n v="334"/>
    <n v="91.3"/>
    <n v="365.82694414019716"/>
    <n v="0"/>
    <n v="0"/>
    <x v="0"/>
  </r>
  <r>
    <x v="18"/>
    <x v="13"/>
    <x v="28"/>
    <n v="14"/>
    <n v="0.6"/>
    <n v="110.2"/>
    <n v="8570"/>
    <n v="97.6"/>
    <n v="8780.7377049180341"/>
    <n v="1"/>
    <n v="1"/>
    <x v="1"/>
  </r>
  <r>
    <x v="18"/>
    <x v="13"/>
    <x v="28"/>
    <n v="13.2"/>
    <n v="3.1"/>
    <n v="54.3"/>
    <n v="363"/>
    <n v="99.2"/>
    <n v="365.92741935483872"/>
    <n v="0"/>
    <n v="0"/>
    <x v="0"/>
  </r>
  <r>
    <x v="18"/>
    <x v="13"/>
    <x v="73"/>
    <n v="12.1"/>
    <n v="2.2000000000000002"/>
    <n v="63.5"/>
    <n v="8561"/>
    <n v="97.5"/>
    <n v="8780.5128205128203"/>
    <n v="1"/>
    <n v="0"/>
    <x v="0"/>
  </r>
  <r>
    <x v="18"/>
    <x v="13"/>
    <x v="73"/>
    <n v="13.3"/>
    <n v="3.3"/>
    <n v="51.1"/>
    <n v="355"/>
    <n v="97"/>
    <n v="365.97938144329896"/>
    <n v="0"/>
    <n v="0"/>
    <x v="0"/>
  </r>
  <r>
    <x v="18"/>
    <x v="13"/>
    <x v="169"/>
    <n v="16.100000000000001"/>
    <n v="0.9"/>
    <n v="180.7"/>
    <n v="8715"/>
    <n v="99.2"/>
    <n v="8785.2822580645152"/>
    <n v="1"/>
    <n v="1"/>
    <x v="1"/>
  </r>
  <r>
    <x v="18"/>
    <x v="13"/>
    <x v="121"/>
    <n v="14"/>
    <n v="1.7"/>
    <n v="47.9"/>
    <n v="358"/>
    <n v="97.8"/>
    <n v="366.05316973415137"/>
    <n v="1"/>
    <n v="0"/>
    <x v="0"/>
  </r>
  <r>
    <x v="18"/>
    <x v="13"/>
    <x v="29"/>
    <n v="9.1"/>
    <n v="2.1"/>
    <n v="37.1"/>
    <n v="353"/>
    <n v="96.4"/>
    <n v="366.18257261410787"/>
    <n v="1"/>
    <n v="0"/>
    <x v="0"/>
  </r>
  <r>
    <x v="18"/>
    <x v="10"/>
    <x v="128"/>
    <n v="16.100000000000001"/>
    <n v="0.7"/>
    <n v="123"/>
    <n v="7854"/>
    <n v="89.4"/>
    <n v="8785.2348993288579"/>
    <n v="1"/>
    <n v="1"/>
    <x v="1"/>
  </r>
  <r>
    <x v="18"/>
    <x v="10"/>
    <x v="128"/>
    <n v="16.100000000000001"/>
    <n v="3.6"/>
    <n v="60.1"/>
    <n v="364"/>
    <n v="99.5"/>
    <n v="365.8291457286432"/>
    <n v="0"/>
    <n v="0"/>
    <x v="0"/>
  </r>
  <r>
    <x v="18"/>
    <x v="10"/>
    <x v="170"/>
    <n v="16.3"/>
    <n v="0.8"/>
    <n v="111.2"/>
    <n v="8764"/>
    <n v="99.8"/>
    <n v="8781.5631262525058"/>
    <n v="1"/>
    <n v="1"/>
    <x v="1"/>
  </r>
  <r>
    <x v="18"/>
    <x v="10"/>
    <x v="75"/>
    <n v="18.899999999999999"/>
    <n v="0.6"/>
    <n v="202.2"/>
    <n v="8670"/>
    <n v="98.7"/>
    <n v="8784.1945288753795"/>
    <n v="1"/>
    <n v="1"/>
    <x v="1"/>
  </r>
  <r>
    <x v="18"/>
    <x v="10"/>
    <x v="75"/>
    <n v="19.100000000000001"/>
    <n v="5.8"/>
    <n v="79.3"/>
    <n v="365"/>
    <n v="99.7"/>
    <n v="366.09829488465397"/>
    <n v="1"/>
    <n v="0"/>
    <x v="0"/>
  </r>
  <r>
    <x v="18"/>
    <x v="10"/>
    <x v="108"/>
    <n v="20.6"/>
    <n v="4.8"/>
    <n v="77.400000000000006"/>
    <n v="366"/>
    <n v="100"/>
    <n v="366"/>
    <n v="0"/>
    <n v="0"/>
    <x v="0"/>
  </r>
  <r>
    <x v="18"/>
    <x v="4"/>
    <x v="30"/>
    <n v="11.7"/>
    <n v="1.1000000000000001"/>
    <n v="79.400000000000006"/>
    <n v="8664"/>
    <n v="98.6"/>
    <n v="8787.0182555780939"/>
    <n v="1"/>
    <n v="0"/>
    <x v="0"/>
  </r>
  <r>
    <x v="18"/>
    <x v="4"/>
    <x v="30"/>
    <n v="11.4"/>
    <n v="2.5"/>
    <n v="46.5"/>
    <n v="366"/>
    <n v="100"/>
    <n v="366"/>
    <n v="0"/>
    <n v="0"/>
    <x v="0"/>
  </r>
  <r>
    <x v="18"/>
    <x v="4"/>
    <x v="6"/>
    <n v="14.4"/>
    <n v="0.8"/>
    <n v="147.5"/>
    <n v="8579"/>
    <n v="97.7"/>
    <n v="8780.9621289662227"/>
    <n v="1"/>
    <n v="1"/>
    <x v="1"/>
  </r>
  <r>
    <x v="18"/>
    <x v="4"/>
    <x v="76"/>
    <n v="10.8"/>
    <n v="1.8"/>
    <n v="44.3"/>
    <n v="366"/>
    <n v="100"/>
    <n v="366"/>
    <n v="0"/>
    <n v="0"/>
    <x v="0"/>
  </r>
  <r>
    <x v="18"/>
    <x v="4"/>
    <x v="77"/>
    <n v="14.3"/>
    <n v="2.9"/>
    <n v="57.3"/>
    <n v="366"/>
    <n v="100"/>
    <n v="366"/>
    <n v="0"/>
    <n v="0"/>
    <x v="0"/>
  </r>
  <r>
    <x v="18"/>
    <x v="4"/>
    <x v="171"/>
    <n v="9"/>
    <n v="0.2"/>
    <n v="94.7"/>
    <n v="8547"/>
    <n v="97.3"/>
    <n v="8784.1726618705034"/>
    <n v="1"/>
    <n v="0"/>
    <x v="0"/>
  </r>
  <r>
    <x v="18"/>
    <x v="4"/>
    <x v="78"/>
    <n v="9.8000000000000007"/>
    <n v="2.5"/>
    <n v="48.9"/>
    <n v="359"/>
    <n v="98.1"/>
    <n v="365.95310907237513"/>
    <n v="0"/>
    <n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479C0A-C53C-44D8-9513-B6E19398D63B}" name="Tabela przestawna11" cacheId="4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A3:B916" firstHeaderRow="1" firstDataRow="1" firstDataCol="1"/>
  <pivotFields count="12">
    <pivotField axis="axisRow" multipleItemSelectionAllowed="1" showAll="0">
      <items count="20">
        <item h="1" x="0"/>
        <item h="1" x="1"/>
        <item h="1" x="2"/>
        <item h="1" x="3"/>
        <item h="1" x="4"/>
        <item h="1" x="5"/>
        <item h="1" x="6"/>
        <item h="1"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showAll="0"/>
    <pivotField axis="axisRow" showAll="0">
      <items count="173">
        <item sd="0" x="130"/>
        <item sd="0" x="131"/>
        <item sd="0" x="100"/>
        <item sd="0" x="148"/>
        <item sd="0" x="149"/>
        <item sd="0" x="32"/>
        <item x="129"/>
        <item x="34"/>
        <item sd="0" x="150"/>
        <item x="33"/>
        <item sd="0" x="79"/>
        <item x="31"/>
        <item sd="0" x="10"/>
        <item x="92"/>
        <item x="35"/>
        <item sd="0" x="86"/>
        <item x="7"/>
        <item x="152"/>
        <item x="80"/>
        <item sd="0" x="132"/>
        <item x="36"/>
        <item sd="0" x="151"/>
        <item sd="0" x="87"/>
        <item sd="0" x="111"/>
        <item x="112"/>
        <item sd="0" x="122"/>
        <item x="37"/>
        <item x="38"/>
        <item x="40"/>
        <item x="41"/>
        <item x="133"/>
        <item sd="0" x="153"/>
        <item x="8"/>
        <item sd="0" x="101"/>
        <item x="39"/>
        <item sd="0" x="134"/>
        <item x="42"/>
        <item sd="0" x="156"/>
        <item x="17"/>
        <item sd="0" x="103"/>
        <item x="2"/>
        <item x="104"/>
        <item sd="0" x="46"/>
        <item sd="0" x="157"/>
        <item x="18"/>
        <item sd="0" x="154"/>
        <item x="43"/>
        <item sd="0" x="135"/>
        <item sd="0" x="155"/>
        <item x="45"/>
        <item x="102"/>
        <item x="44"/>
        <item x="81"/>
        <item x="19"/>
        <item sd="0" x="47"/>
        <item x="0"/>
        <item x="158"/>
        <item x="1"/>
        <item sd="0" x="82"/>
        <item sd="0" x="49"/>
        <item x="48"/>
        <item x="20"/>
        <item sd="0" x="113"/>
        <item x="83"/>
        <item x="50"/>
        <item x="159"/>
        <item sd="0" x="114"/>
        <item sd="0" x="96"/>
        <item sd="0" x="138"/>
        <item x="105"/>
        <item sd="0" x="115"/>
        <item x="53"/>
        <item x="93"/>
        <item x="22"/>
        <item x="52"/>
        <item sd="0" x="23"/>
        <item sd="0" x="88"/>
        <item sd="0" x="84"/>
        <item sd="0" x="136"/>
        <item sd="0" x="137"/>
        <item x="51"/>
        <item sd="0" x="109"/>
        <item x="9"/>
        <item x="123"/>
        <item x="21"/>
        <item sd="0" x="97"/>
        <item x="24"/>
        <item x="55"/>
        <item sd="0" x="161"/>
        <item sd="0" x="160"/>
        <item x="54"/>
        <item sd="0" x="139"/>
        <item sd="0" x="162"/>
        <item sd="0" x="164"/>
        <item sd="0" x="118"/>
        <item x="60"/>
        <item x="26"/>
        <item x="144"/>
        <item sd="0" x="165"/>
        <item sd="0" x="107"/>
        <item x="61"/>
        <item sd="0" x="98"/>
        <item sd="0" x="124"/>
        <item sd="0" x="141"/>
        <item sd="0" x="142"/>
        <item sd="0" x="143"/>
        <item x="57"/>
        <item x="11"/>
        <item x="58"/>
        <item sd="0" x="116"/>
        <item sd="0" x="106"/>
        <item x="59"/>
        <item x="163"/>
        <item sd="0" x="94"/>
        <item sd="0" x="12"/>
        <item x="117"/>
        <item sd="0" x="140"/>
        <item x="56"/>
        <item x="25"/>
        <item x="4"/>
        <item x="13"/>
        <item x="65"/>
        <item sd="0" x="62"/>
        <item x="63"/>
        <item x="64"/>
        <item x="89"/>
        <item x="66"/>
        <item x="72"/>
        <item sd="0" x="71"/>
        <item x="126"/>
        <item x="110"/>
        <item sd="0" x="127"/>
        <item sd="0" x="95"/>
        <item x="168"/>
        <item sd="0" x="90"/>
        <item x="145"/>
        <item sd="0" x="120"/>
        <item x="91"/>
        <item sd="0" x="125"/>
        <item x="67"/>
        <item x="3"/>
        <item x="68"/>
        <item x="27"/>
        <item sd="0" x="166"/>
        <item x="69"/>
        <item sd="0" x="14"/>
        <item x="85"/>
        <item sd="0" x="167"/>
        <item x="99"/>
        <item x="5"/>
        <item x="70"/>
        <item sd="0" x="119"/>
        <item sd="0" x="15"/>
        <item sd="0" x="169"/>
        <item x="73"/>
        <item x="146"/>
        <item x="28"/>
        <item x="74"/>
        <item x="121"/>
        <item x="29"/>
        <item x="75"/>
        <item x="108"/>
        <item x="128"/>
        <item x="16"/>
        <item sd="0" x="170"/>
        <item x="76"/>
        <item x="77"/>
        <item x="171"/>
        <item x="30"/>
        <item sd="0" x="147"/>
        <item x="78"/>
        <item x="6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>
      <items count="3">
        <item x="0"/>
        <item x="1"/>
        <item t="default"/>
      </items>
    </pivotField>
  </pivotFields>
  <rowFields count="2">
    <field x="2"/>
    <field x="0"/>
  </rowFields>
  <rowItems count="913">
    <i>
      <x v="143"/>
    </i>
    <i>
      <x v="98"/>
    </i>
    <i>
      <x v="59"/>
    </i>
    <i>
      <x v="19"/>
    </i>
    <i>
      <x v="47"/>
    </i>
    <i>
      <x v="114"/>
    </i>
    <i>
      <x/>
    </i>
    <i>
      <x v="4"/>
    </i>
    <i>
      <x v="138"/>
    </i>
    <i>
      <x v="1"/>
    </i>
    <i>
      <x v="91"/>
    </i>
    <i>
      <x v="93"/>
    </i>
    <i>
      <x v="147"/>
    </i>
    <i>
      <x v="99"/>
    </i>
    <i>
      <x v="43"/>
    </i>
    <i>
      <x v="110"/>
    </i>
    <i>
      <x v="103"/>
    </i>
    <i>
      <x v="68"/>
    </i>
    <i>
      <x v="48"/>
    </i>
    <i>
      <x v="105"/>
    </i>
    <i>
      <x v="70"/>
    </i>
    <i>
      <x v="44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2"/>
    </i>
    <i>
      <x v="31"/>
    </i>
    <i>
      <x v="35"/>
    </i>
    <i>
      <x v="62"/>
    </i>
    <i>
      <x v="39"/>
    </i>
    <i>
      <x v="85"/>
    </i>
    <i>
      <x v="134"/>
    </i>
    <i>
      <x v="76"/>
    </i>
    <i>
      <x v="132"/>
    </i>
    <i>
      <x v="109"/>
    </i>
    <i>
      <x v="37"/>
    </i>
    <i>
      <x v="153"/>
    </i>
    <i>
      <x v="53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67"/>
    </i>
    <i>
      <x v="3"/>
    </i>
    <i>
      <x v="89"/>
    </i>
    <i>
      <x v="94"/>
    </i>
    <i>
      <x v="88"/>
    </i>
    <i>
      <x v="104"/>
    </i>
    <i>
      <x v="33"/>
    </i>
    <i>
      <x v="45"/>
    </i>
    <i>
      <x v="25"/>
    </i>
    <i>
      <x v="8"/>
    </i>
    <i>
      <x v="169"/>
    </i>
    <i>
      <x v="116"/>
    </i>
    <i>
      <x v="21"/>
    </i>
    <i>
      <x v="96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54"/>
    </i>
    <i>
      <x v="92"/>
    </i>
    <i>
      <x v="12"/>
    </i>
    <i>
      <x v="78"/>
    </i>
    <i>
      <x v="101"/>
    </i>
    <i>
      <x v="23"/>
    </i>
    <i>
      <x v="42"/>
    </i>
    <i>
      <x v="81"/>
    </i>
    <i>
      <x v="144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113"/>
    </i>
    <i>
      <x v="10"/>
    </i>
    <i>
      <x v="55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5"/>
    </i>
    <i>
      <x v="15"/>
    </i>
    <i>
      <x v="16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8"/>
    </i>
    <i>
      <x v="136"/>
    </i>
    <i>
      <x v="139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22"/>
    </i>
    <i>
      <x v="75"/>
    </i>
    <i>
      <x v="152"/>
    </i>
    <i>
      <x v="86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66"/>
    </i>
    <i>
      <x v="142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102"/>
    </i>
    <i>
      <x v="122"/>
    </i>
    <i>
      <x v="128"/>
    </i>
    <i>
      <x v="118"/>
    </i>
    <i r="1">
      <x v="8"/>
    </i>
    <i r="1">
      <x v="9"/>
    </i>
    <i r="1">
      <x v="10"/>
    </i>
    <i>
      <x v="58"/>
    </i>
    <i>
      <x v="64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164"/>
    </i>
    <i>
      <x v="79"/>
    </i>
    <i>
      <x v="77"/>
    </i>
    <i>
      <x v="171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131"/>
    </i>
    <i>
      <x v="151"/>
    </i>
    <i>
      <x v="83"/>
    </i>
    <i r="1">
      <x v="16"/>
    </i>
    <i r="1">
      <x v="17"/>
    </i>
    <i r="1">
      <x v="18"/>
    </i>
    <i>
      <x v="29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>
      <x v="121"/>
    </i>
    <i r="1">
      <x v="8"/>
    </i>
    <i>
      <x v="167"/>
    </i>
    <i r="1">
      <x v="18"/>
    </i>
    <i>
      <x v="65"/>
    </i>
    <i r="1">
      <x v="18"/>
    </i>
    <i>
      <x v="163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129"/>
    </i>
    <i r="1">
      <x v="16"/>
    </i>
    <i r="1">
      <x v="17"/>
    </i>
    <i r="1">
      <x v="18"/>
    </i>
    <i>
      <x v="6"/>
    </i>
    <i r="1">
      <x v="17"/>
    </i>
    <i r="1">
      <x v="18"/>
    </i>
    <i>
      <x v="106"/>
    </i>
    <i r="1">
      <x v="8"/>
    </i>
    <i r="1">
      <x v="9"/>
    </i>
    <i r="1">
      <x v="10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135"/>
    </i>
    <i r="1">
      <x v="17"/>
    </i>
    <i>
      <x v="133"/>
    </i>
    <i r="1">
      <x v="18"/>
    </i>
    <i>
      <x v="100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111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60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69"/>
    </i>
    <i r="1">
      <x v="13"/>
    </i>
    <i>
      <x v="155"/>
    </i>
    <i r="1">
      <x v="17"/>
    </i>
    <i>
      <x v="146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145"/>
    </i>
    <i>
      <x v="52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73"/>
    </i>
    <i r="1">
      <x v="8"/>
    </i>
    <i r="1">
      <x v="9"/>
    </i>
    <i r="1">
      <x v="10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74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56"/>
    </i>
    <i r="1">
      <x v="18"/>
    </i>
    <i>
      <x v="41"/>
    </i>
    <i r="1">
      <x v="13"/>
    </i>
    <i r="1">
      <x v="14"/>
    </i>
    <i r="1">
      <x v="15"/>
    </i>
    <i r="1">
      <x v="16"/>
    </i>
    <i r="1">
      <x v="17"/>
    </i>
    <i r="1">
      <x v="18"/>
    </i>
    <i>
      <x v="123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141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71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160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148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12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161"/>
    </i>
    <i r="1">
      <x v="13"/>
    </i>
    <i r="1">
      <x v="14"/>
    </i>
    <i r="1">
      <x v="15"/>
    </i>
    <i r="1">
      <x v="16"/>
    </i>
    <i r="1">
      <x v="17"/>
    </i>
    <i r="1">
      <x v="18"/>
    </i>
    <i>
      <x v="90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30"/>
    </i>
    <i r="1">
      <x v="17"/>
    </i>
    <i r="1">
      <x v="18"/>
    </i>
    <i>
      <x v="115"/>
    </i>
    <i r="1">
      <x v="15"/>
    </i>
    <i r="1">
      <x v="16"/>
    </i>
    <i r="1">
      <x v="17"/>
    </i>
    <i r="1">
      <x v="18"/>
    </i>
    <i>
      <x v="36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80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119"/>
    </i>
    <i r="1">
      <x v="8"/>
    </i>
    <i r="1">
      <x v="9"/>
    </i>
    <i r="1">
      <x v="10"/>
    </i>
    <i>
      <x v="9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137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28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11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95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150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125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8"/>
    </i>
    <i>
      <x v="49"/>
    </i>
    <i r="1">
      <x v="8"/>
    </i>
    <i r="1">
      <x v="9"/>
    </i>
    <i r="1">
      <x v="10"/>
    </i>
    <i r="1">
      <x v="11"/>
    </i>
    <i r="1">
      <x v="12"/>
    </i>
    <i r="1">
      <x v="16"/>
    </i>
    <i r="1">
      <x v="17"/>
    </i>
    <i r="1">
      <x v="18"/>
    </i>
    <i>
      <x v="24"/>
    </i>
    <i r="1">
      <x v="15"/>
    </i>
    <i r="1">
      <x v="16"/>
    </i>
    <i r="1">
      <x v="17"/>
    </i>
    <i r="1">
      <x v="18"/>
    </i>
    <i>
      <x v="34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17"/>
    </i>
    <i r="1">
      <x v="18"/>
    </i>
    <i>
      <x v="18"/>
    </i>
    <i r="1">
      <x v="9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50"/>
    </i>
    <i r="1">
      <x v="13"/>
    </i>
    <i r="1">
      <x v="14"/>
    </i>
    <i r="1">
      <x v="15"/>
    </i>
    <i r="1">
      <x v="16"/>
    </i>
    <i r="1">
      <x v="17"/>
    </i>
    <i r="1">
      <x v="18"/>
    </i>
    <i>
      <x v="15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40"/>
    </i>
    <i r="1">
      <x v="8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72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13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162"/>
    </i>
    <i r="1">
      <x v="16"/>
    </i>
    <i r="1">
      <x v="17"/>
    </i>
    <i r="1">
      <x v="18"/>
    </i>
    <i>
      <x v="8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84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112"/>
    </i>
    <i r="1">
      <x v="18"/>
    </i>
    <i>
      <x v="63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130"/>
    </i>
    <i r="1">
      <x v="14"/>
    </i>
    <i r="1">
      <x v="15"/>
    </i>
    <i r="1">
      <x v="16"/>
    </i>
    <i r="1">
      <x v="17"/>
    </i>
    <i r="1">
      <x v="18"/>
    </i>
    <i>
      <x v="166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97"/>
    </i>
    <i r="1">
      <x v="17"/>
    </i>
    <i r="1">
      <x v="18"/>
    </i>
    <i>
      <x v="11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108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26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>
      <x v="156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124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154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51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20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46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170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38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158"/>
    </i>
    <i r="1">
      <x v="15"/>
    </i>
    <i r="1">
      <x v="16"/>
    </i>
    <i r="1">
      <x v="17"/>
    </i>
    <i r="1">
      <x v="18"/>
    </i>
    <i>
      <x v="14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168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165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126"/>
    </i>
    <i r="1">
      <x v="8"/>
    </i>
    <i r="1">
      <x v="9"/>
    </i>
    <i r="1">
      <x v="10"/>
    </i>
    <i r="1">
      <x v="12"/>
    </i>
    <i r="1">
      <x v="13"/>
    </i>
    <i r="1">
      <x v="14"/>
    </i>
    <i r="1">
      <x v="15"/>
    </i>
    <i r="1">
      <x v="16"/>
    </i>
    <i r="1">
      <x v="17"/>
    </i>
    <i>
      <x v="159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2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t="grand">
      <x/>
    </i>
  </rowItems>
  <colItems count="1">
    <i/>
  </colItems>
  <dataFields count="1">
    <dataField name="Minimum z maksymalna warość pomiarów" fld="5" subtotal="min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A96483-4BB3-4475-BE45-16D3581E62D4}" name="Tabela przestawna12" cacheId="41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 chartFormat="2">
  <location ref="A3:B236" firstHeaderRow="1" firstDataRow="1" firstDataCol="1"/>
  <pivotFields count="12">
    <pivotField axis="axisRow" showAll="0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axis="axisRow" showAll="0">
      <items count="17">
        <item x="8"/>
        <item x="5"/>
        <item x="6"/>
        <item x="14"/>
        <item x="1"/>
        <item x="0"/>
        <item x="7"/>
        <item x="11"/>
        <item x="9"/>
        <item x="12"/>
        <item x="3"/>
        <item x="2"/>
        <item x="15"/>
        <item x="13"/>
        <item x="10"/>
        <item x="4"/>
        <item t="default"/>
      </items>
    </pivotField>
    <pivotField dataField="1" showAll="0">
      <items count="173">
        <item x="130"/>
        <item x="131"/>
        <item x="100"/>
        <item x="148"/>
        <item x="149"/>
        <item x="32"/>
        <item x="129"/>
        <item x="34"/>
        <item x="150"/>
        <item x="33"/>
        <item x="79"/>
        <item x="31"/>
        <item x="10"/>
        <item x="92"/>
        <item x="35"/>
        <item x="86"/>
        <item x="7"/>
        <item x="152"/>
        <item x="80"/>
        <item x="132"/>
        <item x="36"/>
        <item x="151"/>
        <item x="87"/>
        <item x="111"/>
        <item x="112"/>
        <item x="122"/>
        <item x="37"/>
        <item x="38"/>
        <item x="40"/>
        <item x="41"/>
        <item x="133"/>
        <item x="153"/>
        <item x="8"/>
        <item x="101"/>
        <item x="39"/>
        <item x="134"/>
        <item x="42"/>
        <item x="156"/>
        <item x="17"/>
        <item x="103"/>
        <item x="2"/>
        <item x="104"/>
        <item x="46"/>
        <item x="157"/>
        <item x="18"/>
        <item x="154"/>
        <item x="43"/>
        <item x="135"/>
        <item x="155"/>
        <item x="45"/>
        <item x="102"/>
        <item x="44"/>
        <item x="81"/>
        <item x="19"/>
        <item x="47"/>
        <item x="0"/>
        <item x="158"/>
        <item x="1"/>
        <item x="82"/>
        <item x="49"/>
        <item x="48"/>
        <item x="20"/>
        <item x="113"/>
        <item x="83"/>
        <item x="50"/>
        <item x="159"/>
        <item x="114"/>
        <item x="96"/>
        <item x="138"/>
        <item x="105"/>
        <item x="115"/>
        <item x="53"/>
        <item x="93"/>
        <item x="22"/>
        <item x="52"/>
        <item x="23"/>
        <item x="88"/>
        <item x="84"/>
        <item x="136"/>
        <item x="137"/>
        <item x="51"/>
        <item x="109"/>
        <item x="9"/>
        <item x="123"/>
        <item x="21"/>
        <item x="97"/>
        <item x="24"/>
        <item x="55"/>
        <item x="161"/>
        <item x="160"/>
        <item x="54"/>
        <item x="139"/>
        <item x="162"/>
        <item x="164"/>
        <item x="118"/>
        <item x="60"/>
        <item x="26"/>
        <item x="144"/>
        <item x="165"/>
        <item x="107"/>
        <item x="61"/>
        <item x="98"/>
        <item x="124"/>
        <item x="141"/>
        <item x="142"/>
        <item x="143"/>
        <item x="57"/>
        <item x="11"/>
        <item x="58"/>
        <item x="116"/>
        <item x="106"/>
        <item x="59"/>
        <item x="163"/>
        <item x="94"/>
        <item x="12"/>
        <item x="117"/>
        <item x="140"/>
        <item x="56"/>
        <item x="25"/>
        <item x="4"/>
        <item x="13"/>
        <item x="65"/>
        <item x="62"/>
        <item x="63"/>
        <item x="64"/>
        <item x="89"/>
        <item x="66"/>
        <item x="72"/>
        <item x="71"/>
        <item x="126"/>
        <item x="110"/>
        <item x="127"/>
        <item x="95"/>
        <item x="168"/>
        <item x="90"/>
        <item x="145"/>
        <item x="120"/>
        <item x="91"/>
        <item x="125"/>
        <item x="67"/>
        <item x="3"/>
        <item x="68"/>
        <item x="27"/>
        <item x="166"/>
        <item x="69"/>
        <item x="14"/>
        <item x="85"/>
        <item x="167"/>
        <item x="99"/>
        <item x="5"/>
        <item x="70"/>
        <item x="119"/>
        <item x="15"/>
        <item x="169"/>
        <item x="73"/>
        <item x="146"/>
        <item x="28"/>
        <item x="74"/>
        <item x="121"/>
        <item x="29"/>
        <item x="75"/>
        <item x="108"/>
        <item x="128"/>
        <item x="16"/>
        <item x="170"/>
        <item x="76"/>
        <item x="77"/>
        <item x="171"/>
        <item x="30"/>
        <item x="147"/>
        <item x="78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1"/>
    <field x="0"/>
  </rowFields>
  <rowItems count="233">
    <i>
      <x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1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2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3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4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5"/>
    </i>
    <i r="1">
      <x/>
    </i>
    <i r="1">
      <x v="1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6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7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8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9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10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1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12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13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1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>
      <x v="15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t="grand">
      <x/>
    </i>
  </rowItems>
  <colItems count="1">
    <i/>
  </colItems>
  <dataFields count="1">
    <dataField name="Liczba z kod stacji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2E82033F-4A1C-4663-8C76-721C6A6BFAA6}" autoFormatId="16" applyNumberFormats="0" applyBorderFormats="0" applyFontFormats="0" applyPatternFormats="0" applyAlignmentFormats="0" applyWidthHeightFormats="0">
  <queryTableRefresh nextId="14" unboundColumnsRight="4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dataBound="0" tableColumnId="9"/>
      <queryTableField id="10" dataBound="0" tableColumnId="10"/>
      <queryTableField id="12" dataBound="0" tableColumnId="12"/>
      <queryTableField id="13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C1C5AB0-EBE9-4CE5-BF87-CD3F1C407731}" name="dane_zadanie4" displayName="dane_zadanie4" ref="A1:L1231" tableType="queryTable" totalsRowShown="0">
  <autoFilter ref="A1:L1231" xr:uid="{0C1C5AB0-EBE9-4CE5-BF87-CD3F1C407731}"/>
  <tableColumns count="12">
    <tableColumn id="1" xr3:uid="{77116E03-9DB3-451A-ADF5-B69B63585939}" uniqueName="1" name="rok pomiaru" queryTableFieldId="1"/>
    <tableColumn id="2" xr3:uid="{037688F8-D64F-46EB-A928-9B747E5A432C}" uniqueName="2" name="województwo" queryTableFieldId="2" dataDxfId="5"/>
    <tableColumn id="3" xr3:uid="{6B890FAF-7E8E-4B42-91C1-4C9C3C409E47}" uniqueName="3" name="kod stacji" queryTableFieldId="3" dataDxfId="4"/>
    <tableColumn id="4" xr3:uid="{FC8848A2-2F25-4D8A-94B0-72C15D71EF00}" uniqueName="4" name="średnia wartość pomiaru" queryTableFieldId="4"/>
    <tableColumn id="5" xr3:uid="{6BB8946B-C505-408B-BED5-3B1241C4669A}" uniqueName="5" name="minimalna wartość pomiarów" queryTableFieldId="5"/>
    <tableColumn id="6" xr3:uid="{5E9FDD60-01AA-4471-BEEA-9215A4215838}" uniqueName="6" name="maksymalna warość pomiarów" queryTableFieldId="6"/>
    <tableColumn id="7" xr3:uid="{CFAEEC73-6A44-41F5-8163-AEF4AF2A7370}" uniqueName="7" name="liczba udanych pomiarów" queryTableFieldId="7"/>
    <tableColumn id="8" xr3:uid="{1400D533-0E98-4971-A51E-E49AE027E5BC}" uniqueName="8" name="procent udanych pomiarów" queryTableFieldId="8"/>
    <tableColumn id="9" xr3:uid="{9105C3CA-A37B-433A-A592-8B2E7EF1AB11}" uniqueName="9" name="ile pomiarów w całym roku" queryTableFieldId="9" dataDxfId="3">
      <calculatedColumnFormula>100*dane_zadanie4[[#This Row],[liczba udanych pomiarów]]/dane_zadanie4[[#This Row],[procent udanych pomiarów]]</calculatedColumnFormula>
    </tableColumn>
    <tableColumn id="10" xr3:uid="{D26732F6-236D-433E-AACD-928B63FD5680}" uniqueName="10" name="czy pomiar co godzine" queryTableFieldId="10" dataDxfId="1">
      <calculatedColumnFormula>IF(dane_zadanie4[[#This Row],[ile pomiarów w całym roku]]&gt;366,1,0)</calculatedColumnFormula>
    </tableColumn>
    <tableColumn id="12" xr3:uid="{BF8F4190-100E-47D0-883C-5335493670B6}" uniqueName="12" name="czy stan alarmowy lata 10/20" queryTableFieldId="12" dataDxfId="2">
      <calculatedColumnFormula>IF(dane_zadanie4[[#This Row],[maksymalna warość pomiarów]]&gt;100,IF(dane_zadanie4[[#This Row],[rok pomiaru]]&gt;=2010,1,0),0)</calculatedColumnFormula>
    </tableColumn>
    <tableColumn id="13" xr3:uid="{E4DA5748-E20F-4300-9CD4-AF69D8D9E07F}" uniqueName="13" name="czy rok 10/20" queryTableFieldId="13" dataDxfId="0">
      <calculatedColumnFormula>IF(dane_zadanie4[[#This Row],[rok pomiaru]]&gt;2010,IF(dane_zadanie4[[#This Row],[czy stan alarmowy lata 10/20]]=1,1,0),0)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D0163-5125-46A9-A787-D9EC1AEBC57F}">
  <dimension ref="A3:B916"/>
  <sheetViews>
    <sheetView tabSelected="1" topLeftCell="A196" workbookViewId="0">
      <selection activeCell="A197" sqref="A197"/>
    </sheetView>
  </sheetViews>
  <sheetFormatPr defaultRowHeight="14.4" x14ac:dyDescent="0.3"/>
  <cols>
    <col min="1" max="1" width="22.88671875" bestFit="1" customWidth="1"/>
    <col min="2" max="2" width="37.5546875" bestFit="1" customWidth="1"/>
    <col min="3" max="3" width="18" bestFit="1" customWidth="1"/>
  </cols>
  <sheetData>
    <row r="3" spans="1:2" x14ac:dyDescent="0.3">
      <c r="A3" s="2" t="s">
        <v>198</v>
      </c>
      <c r="B3" t="s">
        <v>203</v>
      </c>
    </row>
    <row r="4" spans="1:2" x14ac:dyDescent="0.3">
      <c r="A4" s="3" t="s">
        <v>182</v>
      </c>
      <c r="B4" s="1">
        <v>586.9</v>
      </c>
    </row>
    <row r="5" spans="1:2" x14ac:dyDescent="0.3">
      <c r="A5" s="3" t="s">
        <v>181</v>
      </c>
      <c r="B5" s="1">
        <v>361.3</v>
      </c>
    </row>
    <row r="6" spans="1:2" x14ac:dyDescent="0.3">
      <c r="A6" s="3" t="s">
        <v>64</v>
      </c>
      <c r="B6" s="1">
        <v>357</v>
      </c>
    </row>
    <row r="7" spans="1:2" x14ac:dyDescent="0.3">
      <c r="A7" s="3" t="s">
        <v>148</v>
      </c>
      <c r="B7" s="1">
        <v>336.4</v>
      </c>
    </row>
    <row r="8" spans="1:2" x14ac:dyDescent="0.3">
      <c r="A8" s="3" t="s">
        <v>151</v>
      </c>
      <c r="B8" s="1">
        <v>327.60000000000002</v>
      </c>
    </row>
    <row r="9" spans="1:2" x14ac:dyDescent="0.3">
      <c r="A9" s="3" t="s">
        <v>22</v>
      </c>
      <c r="B9" s="1">
        <v>311.2</v>
      </c>
    </row>
    <row r="10" spans="1:2" x14ac:dyDescent="0.3">
      <c r="A10" s="3" t="s">
        <v>146</v>
      </c>
      <c r="B10" s="1">
        <v>296.89999999999998</v>
      </c>
    </row>
    <row r="11" spans="1:2" x14ac:dyDescent="0.3">
      <c r="A11" s="3" t="s">
        <v>165</v>
      </c>
      <c r="B11" s="1">
        <v>296.3</v>
      </c>
    </row>
    <row r="12" spans="1:2" x14ac:dyDescent="0.3">
      <c r="A12" s="3" t="s">
        <v>141</v>
      </c>
      <c r="B12" s="1">
        <v>293.10000000000002</v>
      </c>
    </row>
    <row r="13" spans="1:2" x14ac:dyDescent="0.3">
      <c r="A13" s="3" t="s">
        <v>147</v>
      </c>
      <c r="B13" s="1">
        <v>292.5</v>
      </c>
    </row>
    <row r="14" spans="1:2" x14ac:dyDescent="0.3">
      <c r="A14" s="3" t="s">
        <v>155</v>
      </c>
      <c r="B14" s="1">
        <v>286.7</v>
      </c>
    </row>
    <row r="15" spans="1:2" x14ac:dyDescent="0.3">
      <c r="A15" s="3" t="s">
        <v>180</v>
      </c>
      <c r="B15" s="1">
        <v>281.60000000000002</v>
      </c>
    </row>
    <row r="16" spans="1:2" x14ac:dyDescent="0.3">
      <c r="A16" s="3" t="s">
        <v>183</v>
      </c>
      <c r="B16" s="1">
        <v>281.10000000000002</v>
      </c>
    </row>
    <row r="17" spans="1:2" x14ac:dyDescent="0.3">
      <c r="A17" s="3" t="s">
        <v>123</v>
      </c>
      <c r="B17" s="1">
        <v>272.10000000000002</v>
      </c>
    </row>
    <row r="18" spans="1:2" x14ac:dyDescent="0.3">
      <c r="A18" s="3" t="s">
        <v>173</v>
      </c>
      <c r="B18" s="1">
        <v>271</v>
      </c>
    </row>
    <row r="19" spans="1:2" x14ac:dyDescent="0.3">
      <c r="A19" s="3" t="s">
        <v>122</v>
      </c>
      <c r="B19" s="1">
        <v>250.6</v>
      </c>
    </row>
    <row r="20" spans="1:2" x14ac:dyDescent="0.3">
      <c r="A20" s="3" t="s">
        <v>157</v>
      </c>
      <c r="B20" s="1">
        <v>241.7</v>
      </c>
    </row>
    <row r="21" spans="1:2" x14ac:dyDescent="0.3">
      <c r="A21" s="3" t="s">
        <v>154</v>
      </c>
      <c r="B21" s="1">
        <v>241.1</v>
      </c>
    </row>
    <row r="22" spans="1:2" x14ac:dyDescent="0.3">
      <c r="A22" s="3" t="s">
        <v>171</v>
      </c>
      <c r="B22" s="1">
        <v>235.8</v>
      </c>
    </row>
    <row r="23" spans="1:2" x14ac:dyDescent="0.3">
      <c r="A23" s="3" t="s">
        <v>159</v>
      </c>
      <c r="B23" s="1">
        <v>228.8</v>
      </c>
    </row>
    <row r="24" spans="1:2" x14ac:dyDescent="0.3">
      <c r="A24" s="3" t="s">
        <v>131</v>
      </c>
      <c r="B24" s="1">
        <v>226.7</v>
      </c>
    </row>
    <row r="25" spans="1:2" x14ac:dyDescent="0.3">
      <c r="A25" s="3" t="s">
        <v>29</v>
      </c>
      <c r="B25" s="1">
        <v>211</v>
      </c>
    </row>
    <row r="26" spans="1:2" x14ac:dyDescent="0.3">
      <c r="A26" s="4">
        <v>2010</v>
      </c>
      <c r="B26" s="1">
        <v>468</v>
      </c>
    </row>
    <row r="27" spans="1:2" x14ac:dyDescent="0.3">
      <c r="A27" s="4">
        <v>2011</v>
      </c>
      <c r="B27" s="1">
        <v>339</v>
      </c>
    </row>
    <row r="28" spans="1:2" x14ac:dyDescent="0.3">
      <c r="A28" s="4">
        <v>2012</v>
      </c>
      <c r="B28" s="1">
        <v>375</v>
      </c>
    </row>
    <row r="29" spans="1:2" x14ac:dyDescent="0.3">
      <c r="A29" s="4">
        <v>2013</v>
      </c>
      <c r="B29" s="1">
        <v>390</v>
      </c>
    </row>
    <row r="30" spans="1:2" x14ac:dyDescent="0.3">
      <c r="A30" s="4">
        <v>2014</v>
      </c>
      <c r="B30" s="1">
        <v>296.89999999999998</v>
      </c>
    </row>
    <row r="31" spans="1:2" x14ac:dyDescent="0.3">
      <c r="A31" s="4">
        <v>2015</v>
      </c>
      <c r="B31" s="1">
        <v>253</v>
      </c>
    </row>
    <row r="32" spans="1:2" x14ac:dyDescent="0.3">
      <c r="A32" s="4">
        <v>2016</v>
      </c>
      <c r="B32" s="1">
        <v>211</v>
      </c>
    </row>
    <row r="33" spans="1:2" x14ac:dyDescent="0.3">
      <c r="A33" s="4">
        <v>2017</v>
      </c>
      <c r="B33" s="1">
        <v>272</v>
      </c>
    </row>
    <row r="34" spans="1:2" x14ac:dyDescent="0.3">
      <c r="A34" s="4">
        <v>2018</v>
      </c>
      <c r="B34" s="1">
        <v>385.3</v>
      </c>
    </row>
    <row r="35" spans="1:2" x14ac:dyDescent="0.3">
      <c r="A35" s="4">
        <v>2019</v>
      </c>
      <c r="B35" s="1">
        <v>255</v>
      </c>
    </row>
    <row r="36" spans="1:2" x14ac:dyDescent="0.3">
      <c r="A36" s="4">
        <v>2020</v>
      </c>
      <c r="B36" s="1">
        <v>364.3</v>
      </c>
    </row>
    <row r="37" spans="1:2" x14ac:dyDescent="0.3">
      <c r="A37" s="3" t="s">
        <v>116</v>
      </c>
      <c r="B37" s="1">
        <v>210.7</v>
      </c>
    </row>
    <row r="38" spans="1:2" x14ac:dyDescent="0.3">
      <c r="A38" s="3" t="s">
        <v>169</v>
      </c>
      <c r="B38" s="1">
        <v>205.9</v>
      </c>
    </row>
    <row r="39" spans="1:2" x14ac:dyDescent="0.3">
      <c r="A39" s="3" t="s">
        <v>150</v>
      </c>
      <c r="B39" s="1">
        <v>201</v>
      </c>
    </row>
    <row r="40" spans="1:2" x14ac:dyDescent="0.3">
      <c r="A40" s="3" t="s">
        <v>129</v>
      </c>
      <c r="B40" s="1">
        <v>199.4</v>
      </c>
    </row>
    <row r="41" spans="1:2" x14ac:dyDescent="0.3">
      <c r="A41" s="3" t="s">
        <v>119</v>
      </c>
      <c r="B41" s="1">
        <v>193</v>
      </c>
    </row>
    <row r="42" spans="1:2" x14ac:dyDescent="0.3">
      <c r="A42" s="3" t="s">
        <v>113</v>
      </c>
      <c r="B42" s="1">
        <v>190.1</v>
      </c>
    </row>
    <row r="43" spans="1:2" x14ac:dyDescent="0.3">
      <c r="A43" s="3" t="s">
        <v>106</v>
      </c>
      <c r="B43" s="1">
        <v>187.8</v>
      </c>
    </row>
    <row r="44" spans="1:2" x14ac:dyDescent="0.3">
      <c r="A44" s="3" t="s">
        <v>104</v>
      </c>
      <c r="B44" s="1">
        <v>186.5</v>
      </c>
    </row>
    <row r="45" spans="1:2" x14ac:dyDescent="0.3">
      <c r="A45" s="3" t="s">
        <v>111</v>
      </c>
      <c r="B45" s="1">
        <v>184.5</v>
      </c>
    </row>
    <row r="46" spans="1:2" x14ac:dyDescent="0.3">
      <c r="A46" s="3" t="s">
        <v>132</v>
      </c>
      <c r="B46" s="1">
        <v>183.2</v>
      </c>
    </row>
    <row r="47" spans="1:2" x14ac:dyDescent="0.3">
      <c r="A47" s="3" t="s">
        <v>172</v>
      </c>
      <c r="B47" s="1">
        <v>181</v>
      </c>
    </row>
    <row r="48" spans="1:2" x14ac:dyDescent="0.3">
      <c r="A48" s="3" t="s">
        <v>185</v>
      </c>
      <c r="B48" s="1">
        <v>180.7</v>
      </c>
    </row>
    <row r="49" spans="1:2" x14ac:dyDescent="0.3">
      <c r="A49" s="3" t="s">
        <v>30</v>
      </c>
      <c r="B49" s="1">
        <v>179.7</v>
      </c>
    </row>
    <row r="50" spans="1:2" x14ac:dyDescent="0.3">
      <c r="A50" s="4">
        <v>2010</v>
      </c>
      <c r="B50" s="1">
        <v>515</v>
      </c>
    </row>
    <row r="51" spans="1:2" x14ac:dyDescent="0.3">
      <c r="A51" s="4">
        <v>2011</v>
      </c>
      <c r="B51" s="1">
        <v>317.3</v>
      </c>
    </row>
    <row r="52" spans="1:2" x14ac:dyDescent="0.3">
      <c r="A52" s="4">
        <v>2012</v>
      </c>
      <c r="B52" s="1">
        <v>314.2</v>
      </c>
    </row>
    <row r="53" spans="1:2" x14ac:dyDescent="0.3">
      <c r="A53" s="4">
        <v>2013</v>
      </c>
      <c r="B53" s="1">
        <v>272</v>
      </c>
    </row>
    <row r="54" spans="1:2" x14ac:dyDescent="0.3">
      <c r="A54" s="4">
        <v>2014</v>
      </c>
      <c r="B54" s="1">
        <v>264</v>
      </c>
    </row>
    <row r="55" spans="1:2" x14ac:dyDescent="0.3">
      <c r="A55" s="4">
        <v>2015</v>
      </c>
      <c r="B55" s="1">
        <v>272.3</v>
      </c>
    </row>
    <row r="56" spans="1:2" x14ac:dyDescent="0.3">
      <c r="A56" s="4">
        <v>2016</v>
      </c>
      <c r="B56" s="1">
        <v>248.2</v>
      </c>
    </row>
    <row r="57" spans="1:2" x14ac:dyDescent="0.3">
      <c r="A57" s="4">
        <v>2017</v>
      </c>
      <c r="B57" s="1">
        <v>341.1</v>
      </c>
    </row>
    <row r="58" spans="1:2" x14ac:dyDescent="0.3">
      <c r="A58" s="4">
        <v>2018</v>
      </c>
      <c r="B58" s="1">
        <v>201.9</v>
      </c>
    </row>
    <row r="59" spans="1:2" x14ac:dyDescent="0.3">
      <c r="A59" s="4">
        <v>2019</v>
      </c>
      <c r="B59" s="1">
        <v>179.7</v>
      </c>
    </row>
    <row r="60" spans="1:2" x14ac:dyDescent="0.3">
      <c r="A60" s="4">
        <v>2020</v>
      </c>
      <c r="B60" s="1">
        <v>226.1</v>
      </c>
    </row>
    <row r="61" spans="1:2" x14ac:dyDescent="0.3">
      <c r="A61" s="3" t="s">
        <v>112</v>
      </c>
      <c r="B61" s="1">
        <v>174.5</v>
      </c>
    </row>
    <row r="62" spans="1:2" x14ac:dyDescent="0.3">
      <c r="A62" s="3" t="s">
        <v>164</v>
      </c>
      <c r="B62" s="1">
        <v>172.8</v>
      </c>
    </row>
    <row r="63" spans="1:2" x14ac:dyDescent="0.3">
      <c r="A63" s="3" t="s">
        <v>176</v>
      </c>
      <c r="B63" s="1">
        <v>172.3</v>
      </c>
    </row>
    <row r="64" spans="1:2" x14ac:dyDescent="0.3">
      <c r="A64" s="3" t="s">
        <v>134</v>
      </c>
      <c r="B64" s="1">
        <v>170</v>
      </c>
    </row>
    <row r="65" spans="1:2" x14ac:dyDescent="0.3">
      <c r="A65" s="3" t="s">
        <v>177</v>
      </c>
      <c r="B65" s="1">
        <v>166</v>
      </c>
    </row>
    <row r="66" spans="1:2" x14ac:dyDescent="0.3">
      <c r="A66" s="3" t="s">
        <v>158</v>
      </c>
      <c r="B66" s="1">
        <v>164.8</v>
      </c>
    </row>
    <row r="67" spans="1:2" x14ac:dyDescent="0.3">
      <c r="A67" s="3" t="s">
        <v>117</v>
      </c>
      <c r="B67" s="1">
        <v>163.80000000000001</v>
      </c>
    </row>
    <row r="68" spans="1:2" x14ac:dyDescent="0.3">
      <c r="A68" s="3" t="s">
        <v>170</v>
      </c>
      <c r="B68" s="1">
        <v>160.9</v>
      </c>
    </row>
    <row r="69" spans="1:2" x14ac:dyDescent="0.3">
      <c r="A69" s="3" t="s">
        <v>138</v>
      </c>
      <c r="B69" s="1">
        <v>160.9</v>
      </c>
    </row>
    <row r="70" spans="1:2" x14ac:dyDescent="0.3">
      <c r="A70" s="3" t="s">
        <v>166</v>
      </c>
      <c r="B70" s="1">
        <v>159.80000000000001</v>
      </c>
    </row>
    <row r="71" spans="1:2" x14ac:dyDescent="0.3">
      <c r="A71" s="3" t="s">
        <v>163</v>
      </c>
      <c r="B71" s="1">
        <v>159.30000000000001</v>
      </c>
    </row>
    <row r="72" spans="1:2" x14ac:dyDescent="0.3">
      <c r="A72" s="3" t="s">
        <v>156</v>
      </c>
      <c r="B72" s="1">
        <v>154.4</v>
      </c>
    </row>
    <row r="73" spans="1:2" x14ac:dyDescent="0.3">
      <c r="A73" s="3" t="s">
        <v>167</v>
      </c>
      <c r="B73" s="1">
        <v>154.19999999999999</v>
      </c>
    </row>
    <row r="74" spans="1:2" x14ac:dyDescent="0.3">
      <c r="A74" s="3" t="s">
        <v>39</v>
      </c>
      <c r="B74" s="1">
        <v>151</v>
      </c>
    </row>
    <row r="75" spans="1:2" x14ac:dyDescent="0.3">
      <c r="A75" s="4">
        <v>2010</v>
      </c>
      <c r="B75" s="1">
        <v>281</v>
      </c>
    </row>
    <row r="76" spans="1:2" x14ac:dyDescent="0.3">
      <c r="A76" s="4">
        <v>2011</v>
      </c>
      <c r="B76" s="1">
        <v>309</v>
      </c>
    </row>
    <row r="77" spans="1:2" x14ac:dyDescent="0.3">
      <c r="A77" s="4">
        <v>2012</v>
      </c>
      <c r="B77" s="1">
        <v>430</v>
      </c>
    </row>
    <row r="78" spans="1:2" x14ac:dyDescent="0.3">
      <c r="A78" s="4">
        <v>2013</v>
      </c>
      <c r="B78" s="1">
        <v>456</v>
      </c>
    </row>
    <row r="79" spans="1:2" x14ac:dyDescent="0.3">
      <c r="A79" s="4">
        <v>2014</v>
      </c>
      <c r="B79" s="1">
        <v>246</v>
      </c>
    </row>
    <row r="80" spans="1:2" x14ac:dyDescent="0.3">
      <c r="A80" s="4">
        <v>2015</v>
      </c>
      <c r="B80" s="1">
        <v>261</v>
      </c>
    </row>
    <row r="81" spans="1:2" x14ac:dyDescent="0.3">
      <c r="A81" s="4">
        <v>2016</v>
      </c>
      <c r="B81" s="1">
        <v>185</v>
      </c>
    </row>
    <row r="82" spans="1:2" x14ac:dyDescent="0.3">
      <c r="A82" s="4">
        <v>2017</v>
      </c>
      <c r="B82" s="1">
        <v>200.6</v>
      </c>
    </row>
    <row r="83" spans="1:2" x14ac:dyDescent="0.3">
      <c r="A83" s="4">
        <v>2018</v>
      </c>
      <c r="B83" s="1">
        <v>226</v>
      </c>
    </row>
    <row r="84" spans="1:2" x14ac:dyDescent="0.3">
      <c r="A84" s="4">
        <v>2019</v>
      </c>
      <c r="B84" s="1">
        <v>205</v>
      </c>
    </row>
    <row r="85" spans="1:2" x14ac:dyDescent="0.3">
      <c r="A85" s="4">
        <v>2020</v>
      </c>
      <c r="B85" s="1">
        <v>151</v>
      </c>
    </row>
    <row r="86" spans="1:2" x14ac:dyDescent="0.3">
      <c r="A86" s="3" t="s">
        <v>62</v>
      </c>
      <c r="B86" s="1">
        <v>150</v>
      </c>
    </row>
    <row r="87" spans="1:2" x14ac:dyDescent="0.3">
      <c r="A87" s="3" t="s">
        <v>178</v>
      </c>
      <c r="B87" s="1">
        <v>149.4</v>
      </c>
    </row>
    <row r="88" spans="1:2" x14ac:dyDescent="0.3">
      <c r="A88" s="3" t="s">
        <v>19</v>
      </c>
      <c r="B88" s="1">
        <v>142.4</v>
      </c>
    </row>
    <row r="89" spans="1:2" x14ac:dyDescent="0.3">
      <c r="A89" s="3" t="s">
        <v>152</v>
      </c>
      <c r="B89" s="1">
        <v>141.5</v>
      </c>
    </row>
    <row r="90" spans="1:2" x14ac:dyDescent="0.3">
      <c r="A90" s="3" t="s">
        <v>114</v>
      </c>
      <c r="B90" s="1">
        <v>139.80000000000001</v>
      </c>
    </row>
    <row r="91" spans="1:2" x14ac:dyDescent="0.3">
      <c r="A91" s="3" t="s">
        <v>127</v>
      </c>
      <c r="B91" s="1">
        <v>139</v>
      </c>
    </row>
    <row r="92" spans="1:2" x14ac:dyDescent="0.3">
      <c r="A92" s="3" t="s">
        <v>61</v>
      </c>
      <c r="B92" s="1">
        <v>139</v>
      </c>
    </row>
    <row r="93" spans="1:2" x14ac:dyDescent="0.3">
      <c r="A93" s="3" t="s">
        <v>125</v>
      </c>
      <c r="B93" s="1">
        <v>138.9</v>
      </c>
    </row>
    <row r="94" spans="1:2" x14ac:dyDescent="0.3">
      <c r="A94" s="3" t="s">
        <v>84</v>
      </c>
      <c r="B94" s="1">
        <v>136.30000000000001</v>
      </c>
    </row>
    <row r="95" spans="1:2" x14ac:dyDescent="0.3">
      <c r="A95" s="4">
        <v>2010</v>
      </c>
      <c r="B95" s="1">
        <v>320</v>
      </c>
    </row>
    <row r="96" spans="1:2" x14ac:dyDescent="0.3">
      <c r="A96" s="4">
        <v>2011</v>
      </c>
      <c r="B96" s="1">
        <v>218</v>
      </c>
    </row>
    <row r="97" spans="1:2" x14ac:dyDescent="0.3">
      <c r="A97" s="4">
        <v>2012</v>
      </c>
      <c r="B97" s="1">
        <v>207</v>
      </c>
    </row>
    <row r="98" spans="1:2" x14ac:dyDescent="0.3">
      <c r="A98" s="4">
        <v>2013</v>
      </c>
      <c r="B98" s="1">
        <v>210</v>
      </c>
    </row>
    <row r="99" spans="1:2" x14ac:dyDescent="0.3">
      <c r="A99" s="4">
        <v>2014</v>
      </c>
      <c r="B99" s="1">
        <v>194</v>
      </c>
    </row>
    <row r="100" spans="1:2" x14ac:dyDescent="0.3">
      <c r="A100" s="4">
        <v>2015</v>
      </c>
      <c r="B100" s="1">
        <v>175</v>
      </c>
    </row>
    <row r="101" spans="1:2" x14ac:dyDescent="0.3">
      <c r="A101" s="4">
        <v>2016</v>
      </c>
      <c r="B101" s="1">
        <v>173.8</v>
      </c>
    </row>
    <row r="102" spans="1:2" x14ac:dyDescent="0.3">
      <c r="A102" s="4">
        <v>2017</v>
      </c>
      <c r="B102" s="1">
        <v>164.4</v>
      </c>
    </row>
    <row r="103" spans="1:2" x14ac:dyDescent="0.3">
      <c r="A103" s="4">
        <v>2018</v>
      </c>
      <c r="B103" s="1">
        <v>218.9</v>
      </c>
    </row>
    <row r="104" spans="1:2" x14ac:dyDescent="0.3">
      <c r="A104" s="4">
        <v>2019</v>
      </c>
      <c r="B104" s="1">
        <v>228.6</v>
      </c>
    </row>
    <row r="105" spans="1:2" x14ac:dyDescent="0.3">
      <c r="A105" s="4">
        <v>2020</v>
      </c>
      <c r="B105" s="1">
        <v>136.30000000000001</v>
      </c>
    </row>
    <row r="106" spans="1:2" x14ac:dyDescent="0.3">
      <c r="A106" s="3" t="s">
        <v>110</v>
      </c>
      <c r="B106" s="1">
        <v>133.4</v>
      </c>
    </row>
    <row r="107" spans="1:2" x14ac:dyDescent="0.3">
      <c r="A107" s="3" t="s">
        <v>95</v>
      </c>
      <c r="B107" s="1">
        <v>133</v>
      </c>
    </row>
    <row r="108" spans="1:2" x14ac:dyDescent="0.3">
      <c r="A108" s="3" t="s">
        <v>1</v>
      </c>
      <c r="B108" s="1">
        <v>129.69999999999999</v>
      </c>
    </row>
    <row r="109" spans="1:2" x14ac:dyDescent="0.3">
      <c r="A109" s="4">
        <v>2010</v>
      </c>
      <c r="B109" s="1">
        <v>245.3</v>
      </c>
    </row>
    <row r="110" spans="1:2" x14ac:dyDescent="0.3">
      <c r="A110" s="4">
        <v>2011</v>
      </c>
      <c r="B110" s="1">
        <v>213.6</v>
      </c>
    </row>
    <row r="111" spans="1:2" x14ac:dyDescent="0.3">
      <c r="A111" s="4">
        <v>2012</v>
      </c>
      <c r="B111" s="1">
        <v>243.4</v>
      </c>
    </row>
    <row r="112" spans="1:2" x14ac:dyDescent="0.3">
      <c r="A112" s="4">
        <v>2013</v>
      </c>
      <c r="B112" s="1">
        <v>308</v>
      </c>
    </row>
    <row r="113" spans="1:2" x14ac:dyDescent="0.3">
      <c r="A113" s="4">
        <v>2014</v>
      </c>
      <c r="B113" s="1">
        <v>245</v>
      </c>
    </row>
    <row r="114" spans="1:2" x14ac:dyDescent="0.3">
      <c r="A114" s="4">
        <v>2015</v>
      </c>
      <c r="B114" s="1">
        <v>453.2</v>
      </c>
    </row>
    <row r="115" spans="1:2" x14ac:dyDescent="0.3">
      <c r="A115" s="4">
        <v>2016</v>
      </c>
      <c r="B115" s="1">
        <v>324.10000000000002</v>
      </c>
    </row>
    <row r="116" spans="1:2" x14ac:dyDescent="0.3">
      <c r="A116" s="4">
        <v>2017</v>
      </c>
      <c r="B116" s="1">
        <v>329.7</v>
      </c>
    </row>
    <row r="117" spans="1:2" x14ac:dyDescent="0.3">
      <c r="A117" s="4">
        <v>2018</v>
      </c>
      <c r="B117" s="1">
        <v>252.8</v>
      </c>
    </row>
    <row r="118" spans="1:2" x14ac:dyDescent="0.3">
      <c r="A118" s="4">
        <v>2019</v>
      </c>
      <c r="B118" s="1">
        <v>129.69999999999999</v>
      </c>
    </row>
    <row r="119" spans="1:2" x14ac:dyDescent="0.3">
      <c r="A119" s="4">
        <v>2020</v>
      </c>
      <c r="B119" s="1">
        <v>154.5</v>
      </c>
    </row>
    <row r="120" spans="1:2" x14ac:dyDescent="0.3">
      <c r="A120" s="3" t="s">
        <v>46</v>
      </c>
      <c r="B120" s="1">
        <v>129.6</v>
      </c>
    </row>
    <row r="121" spans="1:2" x14ac:dyDescent="0.3">
      <c r="A121" s="3" t="s">
        <v>102</v>
      </c>
      <c r="B121" s="1">
        <v>126.1</v>
      </c>
    </row>
    <row r="122" spans="1:2" x14ac:dyDescent="0.3">
      <c r="A122" s="3" t="s">
        <v>13</v>
      </c>
      <c r="B122" s="1">
        <v>125.7</v>
      </c>
    </row>
    <row r="123" spans="1:2" x14ac:dyDescent="0.3">
      <c r="A123" s="4">
        <v>2010</v>
      </c>
      <c r="B123" s="1">
        <v>429.2</v>
      </c>
    </row>
    <row r="124" spans="1:2" x14ac:dyDescent="0.3">
      <c r="A124" s="4">
        <v>2011</v>
      </c>
      <c r="B124" s="1">
        <v>344</v>
      </c>
    </row>
    <row r="125" spans="1:2" x14ac:dyDescent="0.3">
      <c r="A125" s="4">
        <v>2012</v>
      </c>
      <c r="B125" s="1">
        <v>541.5</v>
      </c>
    </row>
    <row r="126" spans="1:2" x14ac:dyDescent="0.3">
      <c r="A126" s="4">
        <v>2013</v>
      </c>
      <c r="B126" s="1">
        <v>340.8</v>
      </c>
    </row>
    <row r="127" spans="1:2" x14ac:dyDescent="0.3">
      <c r="A127" s="4">
        <v>2014</v>
      </c>
      <c r="B127" s="1">
        <v>314.39999999999998</v>
      </c>
    </row>
    <row r="128" spans="1:2" x14ac:dyDescent="0.3">
      <c r="A128" s="4">
        <v>2015</v>
      </c>
      <c r="B128" s="1">
        <v>234.9</v>
      </c>
    </row>
    <row r="129" spans="1:2" x14ac:dyDescent="0.3">
      <c r="A129" s="4">
        <v>2016</v>
      </c>
      <c r="B129" s="1">
        <v>225.1</v>
      </c>
    </row>
    <row r="130" spans="1:2" x14ac:dyDescent="0.3">
      <c r="A130" s="4">
        <v>2017</v>
      </c>
      <c r="B130" s="1">
        <v>306</v>
      </c>
    </row>
    <row r="131" spans="1:2" x14ac:dyDescent="0.3">
      <c r="A131" s="4">
        <v>2018</v>
      </c>
      <c r="B131" s="1">
        <v>290.7</v>
      </c>
    </row>
    <row r="132" spans="1:2" x14ac:dyDescent="0.3">
      <c r="A132" s="4">
        <v>2020</v>
      </c>
      <c r="B132" s="1">
        <v>125.7</v>
      </c>
    </row>
    <row r="133" spans="1:2" x14ac:dyDescent="0.3">
      <c r="A133" s="3" t="s">
        <v>136</v>
      </c>
      <c r="B133" s="1">
        <v>124.8</v>
      </c>
    </row>
    <row r="134" spans="1:2" x14ac:dyDescent="0.3">
      <c r="A134" s="3" t="s">
        <v>82</v>
      </c>
      <c r="B134" s="1">
        <v>124.1</v>
      </c>
    </row>
    <row r="135" spans="1:2" x14ac:dyDescent="0.3">
      <c r="A135" s="4">
        <v>2010</v>
      </c>
      <c r="B135" s="1">
        <v>418</v>
      </c>
    </row>
    <row r="136" spans="1:2" x14ac:dyDescent="0.3">
      <c r="A136" s="4">
        <v>2011</v>
      </c>
      <c r="B136" s="1">
        <v>195</v>
      </c>
    </row>
    <row r="137" spans="1:2" x14ac:dyDescent="0.3">
      <c r="A137" s="4">
        <v>2012</v>
      </c>
      <c r="B137" s="1">
        <v>246</v>
      </c>
    </row>
    <row r="138" spans="1:2" x14ac:dyDescent="0.3">
      <c r="A138" s="4">
        <v>2013</v>
      </c>
      <c r="B138" s="1">
        <v>250</v>
      </c>
    </row>
    <row r="139" spans="1:2" x14ac:dyDescent="0.3">
      <c r="A139" s="4">
        <v>2014</v>
      </c>
      <c r="B139" s="1">
        <v>256</v>
      </c>
    </row>
    <row r="140" spans="1:2" x14ac:dyDescent="0.3">
      <c r="A140" s="4">
        <v>2015</v>
      </c>
      <c r="B140" s="1">
        <v>124.2</v>
      </c>
    </row>
    <row r="141" spans="1:2" x14ac:dyDescent="0.3">
      <c r="A141" s="4">
        <v>2016</v>
      </c>
      <c r="B141" s="1">
        <v>233.4</v>
      </c>
    </row>
    <row r="142" spans="1:2" x14ac:dyDescent="0.3">
      <c r="A142" s="4">
        <v>2017</v>
      </c>
      <c r="B142" s="1">
        <v>280.3</v>
      </c>
    </row>
    <row r="143" spans="1:2" x14ac:dyDescent="0.3">
      <c r="A143" s="4">
        <v>2018</v>
      </c>
      <c r="B143" s="1">
        <v>124.1</v>
      </c>
    </row>
    <row r="144" spans="1:2" x14ac:dyDescent="0.3">
      <c r="A144" s="4">
        <v>2019</v>
      </c>
      <c r="B144" s="1">
        <v>205.8</v>
      </c>
    </row>
    <row r="145" spans="1:2" x14ac:dyDescent="0.3">
      <c r="A145" s="4">
        <v>2020</v>
      </c>
      <c r="B145" s="1">
        <v>135.5</v>
      </c>
    </row>
    <row r="146" spans="1:2" x14ac:dyDescent="0.3">
      <c r="A146" s="3" t="s">
        <v>103</v>
      </c>
      <c r="B146" s="1">
        <v>122.9</v>
      </c>
    </row>
    <row r="147" spans="1:2" x14ac:dyDescent="0.3">
      <c r="A147" s="3" t="s">
        <v>34</v>
      </c>
      <c r="B147" s="1">
        <v>121.3</v>
      </c>
    </row>
    <row r="148" spans="1:2" x14ac:dyDescent="0.3">
      <c r="A148" s="3" t="s">
        <v>25</v>
      </c>
      <c r="B148" s="1">
        <v>120</v>
      </c>
    </row>
    <row r="149" spans="1:2" x14ac:dyDescent="0.3">
      <c r="A149" s="3" t="s">
        <v>36</v>
      </c>
      <c r="B149" s="1">
        <v>119</v>
      </c>
    </row>
    <row r="150" spans="1:2" x14ac:dyDescent="0.3">
      <c r="A150" s="4">
        <v>2010</v>
      </c>
      <c r="B150" s="1">
        <v>429</v>
      </c>
    </row>
    <row r="151" spans="1:2" x14ac:dyDescent="0.3">
      <c r="A151" s="4">
        <v>2011</v>
      </c>
      <c r="B151" s="1">
        <v>415</v>
      </c>
    </row>
    <row r="152" spans="1:2" x14ac:dyDescent="0.3">
      <c r="A152" s="4">
        <v>2012</v>
      </c>
      <c r="B152" s="1">
        <v>419</v>
      </c>
    </row>
    <row r="153" spans="1:2" x14ac:dyDescent="0.3">
      <c r="A153" s="4">
        <v>2013</v>
      </c>
      <c r="B153" s="1">
        <v>324</v>
      </c>
    </row>
    <row r="154" spans="1:2" x14ac:dyDescent="0.3">
      <c r="A154" s="4">
        <v>2014</v>
      </c>
      <c r="B154" s="1">
        <v>208</v>
      </c>
    </row>
    <row r="155" spans="1:2" x14ac:dyDescent="0.3">
      <c r="A155" s="4">
        <v>2015</v>
      </c>
      <c r="B155" s="1">
        <v>294.10000000000002</v>
      </c>
    </row>
    <row r="156" spans="1:2" x14ac:dyDescent="0.3">
      <c r="A156" s="4">
        <v>2016</v>
      </c>
      <c r="B156" s="1">
        <v>249</v>
      </c>
    </row>
    <row r="157" spans="1:2" x14ac:dyDescent="0.3">
      <c r="A157" s="4">
        <v>2017</v>
      </c>
      <c r="B157" s="1">
        <v>435.5</v>
      </c>
    </row>
    <row r="158" spans="1:2" x14ac:dyDescent="0.3">
      <c r="A158" s="4">
        <v>2018</v>
      </c>
      <c r="B158" s="1">
        <v>264.10000000000002</v>
      </c>
    </row>
    <row r="159" spans="1:2" x14ac:dyDescent="0.3">
      <c r="A159" s="4">
        <v>2019</v>
      </c>
      <c r="B159" s="1">
        <v>191.6</v>
      </c>
    </row>
    <row r="160" spans="1:2" x14ac:dyDescent="0.3">
      <c r="A160" s="4">
        <v>2020</v>
      </c>
      <c r="B160" s="1">
        <v>119</v>
      </c>
    </row>
    <row r="161" spans="1:2" x14ac:dyDescent="0.3">
      <c r="A161" s="3" t="s">
        <v>130</v>
      </c>
      <c r="B161" s="1">
        <v>118.7</v>
      </c>
    </row>
    <row r="162" spans="1:2" x14ac:dyDescent="0.3">
      <c r="A162" s="3" t="s">
        <v>40</v>
      </c>
      <c r="B162" s="1">
        <v>115.7</v>
      </c>
    </row>
    <row r="163" spans="1:2" x14ac:dyDescent="0.3">
      <c r="A163" s="4">
        <v>2010</v>
      </c>
      <c r="B163" s="1">
        <v>219</v>
      </c>
    </row>
    <row r="164" spans="1:2" x14ac:dyDescent="0.3">
      <c r="A164" s="4">
        <v>2011</v>
      </c>
      <c r="B164" s="1">
        <v>256</v>
      </c>
    </row>
    <row r="165" spans="1:2" x14ac:dyDescent="0.3">
      <c r="A165" s="4">
        <v>2012</v>
      </c>
      <c r="B165" s="1">
        <v>246</v>
      </c>
    </row>
    <row r="166" spans="1:2" x14ac:dyDescent="0.3">
      <c r="A166" s="4">
        <v>2013</v>
      </c>
      <c r="B166" s="1">
        <v>160</v>
      </c>
    </row>
    <row r="167" spans="1:2" x14ac:dyDescent="0.3">
      <c r="A167" s="4">
        <v>2014</v>
      </c>
      <c r="B167" s="1">
        <v>125</v>
      </c>
    </row>
    <row r="168" spans="1:2" x14ac:dyDescent="0.3">
      <c r="A168" s="4">
        <v>2015</v>
      </c>
      <c r="B168" s="1">
        <v>220.3</v>
      </c>
    </row>
    <row r="169" spans="1:2" x14ac:dyDescent="0.3">
      <c r="A169" s="4">
        <v>2016</v>
      </c>
      <c r="B169" s="1">
        <v>161.1</v>
      </c>
    </row>
    <row r="170" spans="1:2" x14ac:dyDescent="0.3">
      <c r="A170" s="4">
        <v>2017</v>
      </c>
      <c r="B170" s="1">
        <v>191</v>
      </c>
    </row>
    <row r="171" spans="1:2" x14ac:dyDescent="0.3">
      <c r="A171" s="4">
        <v>2018</v>
      </c>
      <c r="B171" s="1">
        <v>179.7</v>
      </c>
    </row>
    <row r="172" spans="1:2" x14ac:dyDescent="0.3">
      <c r="A172" s="4">
        <v>2019</v>
      </c>
      <c r="B172" s="1">
        <v>174.3</v>
      </c>
    </row>
    <row r="173" spans="1:2" x14ac:dyDescent="0.3">
      <c r="A173" s="4">
        <v>2020</v>
      </c>
      <c r="B173" s="1">
        <v>115.7</v>
      </c>
    </row>
    <row r="174" spans="1:2" x14ac:dyDescent="0.3">
      <c r="A174" s="3" t="s">
        <v>140</v>
      </c>
      <c r="B174" s="1">
        <v>114.4</v>
      </c>
    </row>
    <row r="175" spans="1:2" x14ac:dyDescent="0.3">
      <c r="A175" s="3" t="s">
        <v>77</v>
      </c>
      <c r="B175" s="1">
        <v>114.3</v>
      </c>
    </row>
    <row r="176" spans="1:2" x14ac:dyDescent="0.3">
      <c r="A176" s="3" t="s">
        <v>87</v>
      </c>
      <c r="B176" s="1">
        <v>114</v>
      </c>
    </row>
    <row r="177" spans="1:2" x14ac:dyDescent="0.3">
      <c r="A177" s="3" t="s">
        <v>37</v>
      </c>
      <c r="B177" s="1">
        <v>113.6</v>
      </c>
    </row>
    <row r="178" spans="1:2" x14ac:dyDescent="0.3">
      <c r="A178" s="4">
        <v>2010</v>
      </c>
      <c r="B178" s="1">
        <v>113.6</v>
      </c>
    </row>
    <row r="179" spans="1:2" x14ac:dyDescent="0.3">
      <c r="A179" s="4">
        <v>2011</v>
      </c>
      <c r="B179" s="1">
        <v>133</v>
      </c>
    </row>
    <row r="180" spans="1:2" x14ac:dyDescent="0.3">
      <c r="A180" s="4">
        <v>2012</v>
      </c>
      <c r="B180" s="1">
        <v>172</v>
      </c>
    </row>
    <row r="181" spans="1:2" x14ac:dyDescent="0.3">
      <c r="A181" s="3" t="s">
        <v>98</v>
      </c>
      <c r="B181" s="1">
        <v>113.6</v>
      </c>
    </row>
    <row r="182" spans="1:2" x14ac:dyDescent="0.3">
      <c r="A182" s="3" t="s">
        <v>65</v>
      </c>
      <c r="B182" s="1">
        <v>113.6</v>
      </c>
    </row>
    <row r="183" spans="1:2" x14ac:dyDescent="0.3">
      <c r="A183" s="4">
        <v>2010</v>
      </c>
      <c r="B183" s="1">
        <v>198</v>
      </c>
    </row>
    <row r="184" spans="1:2" x14ac:dyDescent="0.3">
      <c r="A184" s="4">
        <v>2011</v>
      </c>
      <c r="B184" s="1">
        <v>173</v>
      </c>
    </row>
    <row r="185" spans="1:2" x14ac:dyDescent="0.3">
      <c r="A185" s="4">
        <v>2012</v>
      </c>
      <c r="B185" s="1">
        <v>234</v>
      </c>
    </row>
    <row r="186" spans="1:2" x14ac:dyDescent="0.3">
      <c r="A186" s="4">
        <v>2013</v>
      </c>
      <c r="B186" s="1">
        <v>244</v>
      </c>
    </row>
    <row r="187" spans="1:2" x14ac:dyDescent="0.3">
      <c r="A187" s="4">
        <v>2014</v>
      </c>
      <c r="B187" s="1">
        <v>169</v>
      </c>
    </row>
    <row r="188" spans="1:2" x14ac:dyDescent="0.3">
      <c r="A188" s="4">
        <v>2015</v>
      </c>
      <c r="B188" s="1">
        <v>156</v>
      </c>
    </row>
    <row r="189" spans="1:2" x14ac:dyDescent="0.3">
      <c r="A189" s="4">
        <v>2016</v>
      </c>
      <c r="B189" s="1">
        <v>168.8</v>
      </c>
    </row>
    <row r="190" spans="1:2" x14ac:dyDescent="0.3">
      <c r="A190" s="4">
        <v>2017</v>
      </c>
      <c r="B190" s="1">
        <v>138.80000000000001</v>
      </c>
    </row>
    <row r="191" spans="1:2" x14ac:dyDescent="0.3">
      <c r="A191" s="4">
        <v>2018</v>
      </c>
      <c r="B191" s="1">
        <v>113.6</v>
      </c>
    </row>
    <row r="192" spans="1:2" x14ac:dyDescent="0.3">
      <c r="A192" s="4">
        <v>2019</v>
      </c>
      <c r="B192" s="1">
        <v>128.19999999999999</v>
      </c>
    </row>
    <row r="193" spans="1:2" x14ac:dyDescent="0.3">
      <c r="A193" s="4">
        <v>2020</v>
      </c>
      <c r="B193" s="1">
        <v>119.1</v>
      </c>
    </row>
    <row r="194" spans="1:2" x14ac:dyDescent="0.3">
      <c r="A194" s="3" t="s">
        <v>186</v>
      </c>
      <c r="B194" s="1">
        <v>111.2</v>
      </c>
    </row>
    <row r="195" spans="1:2" x14ac:dyDescent="0.3">
      <c r="A195" s="3" t="s">
        <v>153</v>
      </c>
      <c r="B195" s="1">
        <v>106.4</v>
      </c>
    </row>
    <row r="196" spans="1:2" x14ac:dyDescent="0.3">
      <c r="A196" s="3" t="s">
        <v>100</v>
      </c>
      <c r="B196" s="1">
        <v>104.9</v>
      </c>
    </row>
    <row r="197" spans="1:2" x14ac:dyDescent="0.3">
      <c r="A197" s="3" t="s">
        <v>11</v>
      </c>
      <c r="B197" s="1">
        <v>101.6</v>
      </c>
    </row>
    <row r="198" spans="1:2" x14ac:dyDescent="0.3">
      <c r="A198" s="4">
        <v>2010</v>
      </c>
      <c r="B198" s="1">
        <v>313</v>
      </c>
    </row>
    <row r="199" spans="1:2" x14ac:dyDescent="0.3">
      <c r="A199" s="4">
        <v>2011</v>
      </c>
      <c r="B199" s="1">
        <v>149</v>
      </c>
    </row>
    <row r="200" spans="1:2" x14ac:dyDescent="0.3">
      <c r="A200" s="4">
        <v>2012</v>
      </c>
      <c r="B200" s="1">
        <v>120</v>
      </c>
    </row>
    <row r="201" spans="1:2" x14ac:dyDescent="0.3">
      <c r="A201" s="4">
        <v>2013</v>
      </c>
      <c r="B201" s="1">
        <v>134</v>
      </c>
    </row>
    <row r="202" spans="1:2" x14ac:dyDescent="0.3">
      <c r="A202" s="4">
        <v>2014</v>
      </c>
      <c r="B202" s="1">
        <v>147</v>
      </c>
    </row>
    <row r="203" spans="1:2" x14ac:dyDescent="0.3">
      <c r="A203" s="4">
        <v>2015</v>
      </c>
      <c r="B203" s="1">
        <v>215.4</v>
      </c>
    </row>
    <row r="204" spans="1:2" x14ac:dyDescent="0.3">
      <c r="A204" s="4">
        <v>2016</v>
      </c>
      <c r="B204" s="1">
        <v>190.5</v>
      </c>
    </row>
    <row r="205" spans="1:2" x14ac:dyDescent="0.3">
      <c r="A205" s="4">
        <v>2017</v>
      </c>
      <c r="B205" s="1">
        <v>205.6</v>
      </c>
    </row>
    <row r="206" spans="1:2" x14ac:dyDescent="0.3">
      <c r="A206" s="4">
        <v>2018</v>
      </c>
      <c r="B206" s="1">
        <v>172.3</v>
      </c>
    </row>
    <row r="207" spans="1:2" x14ac:dyDescent="0.3">
      <c r="A207" s="4">
        <v>2019</v>
      </c>
      <c r="B207" s="1">
        <v>101.6</v>
      </c>
    </row>
    <row r="208" spans="1:2" x14ac:dyDescent="0.3">
      <c r="A208" s="4">
        <v>2020</v>
      </c>
      <c r="B208" s="1">
        <v>147.5</v>
      </c>
    </row>
    <row r="209" spans="1:2" x14ac:dyDescent="0.3">
      <c r="A209" s="3" t="s">
        <v>143</v>
      </c>
      <c r="B209" s="1">
        <v>100.8</v>
      </c>
    </row>
    <row r="210" spans="1:2" x14ac:dyDescent="0.3">
      <c r="A210" s="3" t="s">
        <v>135</v>
      </c>
      <c r="B210" s="1">
        <v>100.7</v>
      </c>
    </row>
    <row r="211" spans="1:2" x14ac:dyDescent="0.3">
      <c r="A211" s="3" t="s">
        <v>139</v>
      </c>
      <c r="B211" s="1">
        <v>98.8</v>
      </c>
    </row>
    <row r="212" spans="1:2" x14ac:dyDescent="0.3">
      <c r="A212" s="4">
        <v>2018</v>
      </c>
      <c r="B212" s="1">
        <v>143</v>
      </c>
    </row>
    <row r="213" spans="1:2" x14ac:dyDescent="0.3">
      <c r="A213" s="4">
        <v>2019</v>
      </c>
      <c r="B213" s="1">
        <v>98.8</v>
      </c>
    </row>
    <row r="214" spans="1:2" x14ac:dyDescent="0.3">
      <c r="A214" s="4">
        <v>2020</v>
      </c>
      <c r="B214" s="1">
        <v>114.3</v>
      </c>
    </row>
    <row r="215" spans="1:2" x14ac:dyDescent="0.3">
      <c r="A215" s="3" t="s">
        <v>55</v>
      </c>
      <c r="B215" s="1">
        <v>96</v>
      </c>
    </row>
    <row r="216" spans="1:2" x14ac:dyDescent="0.3">
      <c r="A216" s="4">
        <v>2010</v>
      </c>
      <c r="B216" s="1">
        <v>157</v>
      </c>
    </row>
    <row r="217" spans="1:2" x14ac:dyDescent="0.3">
      <c r="A217" s="4">
        <v>2011</v>
      </c>
      <c r="B217" s="1">
        <v>139</v>
      </c>
    </row>
    <row r="218" spans="1:2" x14ac:dyDescent="0.3">
      <c r="A218" s="4">
        <v>2012</v>
      </c>
      <c r="B218" s="1">
        <v>191</v>
      </c>
    </row>
    <row r="219" spans="1:2" x14ac:dyDescent="0.3">
      <c r="A219" s="4">
        <v>2013</v>
      </c>
      <c r="B219" s="1">
        <v>96</v>
      </c>
    </row>
    <row r="220" spans="1:2" x14ac:dyDescent="0.3">
      <c r="A220" s="4">
        <v>2014</v>
      </c>
      <c r="B220" s="1">
        <v>111</v>
      </c>
    </row>
    <row r="221" spans="1:2" x14ac:dyDescent="0.3">
      <c r="A221" s="4">
        <v>2015</v>
      </c>
      <c r="B221" s="1">
        <v>138</v>
      </c>
    </row>
    <row r="222" spans="1:2" x14ac:dyDescent="0.3">
      <c r="A222" s="4">
        <v>2016</v>
      </c>
      <c r="B222" s="1">
        <v>138</v>
      </c>
    </row>
    <row r="223" spans="1:2" x14ac:dyDescent="0.3">
      <c r="A223" s="4">
        <v>2017</v>
      </c>
      <c r="B223" s="1">
        <v>174.7</v>
      </c>
    </row>
    <row r="224" spans="1:2" x14ac:dyDescent="0.3">
      <c r="A224" s="4">
        <v>2018</v>
      </c>
      <c r="B224" s="1">
        <v>138.5</v>
      </c>
    </row>
    <row r="225" spans="1:2" x14ac:dyDescent="0.3">
      <c r="A225" s="3" t="s">
        <v>80</v>
      </c>
      <c r="B225" s="1">
        <v>95</v>
      </c>
    </row>
    <row r="226" spans="1:2" x14ac:dyDescent="0.3">
      <c r="A226" s="4">
        <v>2010</v>
      </c>
      <c r="B226" s="1">
        <v>95</v>
      </c>
    </row>
    <row r="227" spans="1:2" x14ac:dyDescent="0.3">
      <c r="A227" s="3" t="s">
        <v>187</v>
      </c>
      <c r="B227" s="1">
        <v>94.7</v>
      </c>
    </row>
    <row r="228" spans="1:2" x14ac:dyDescent="0.3">
      <c r="A228" s="4">
        <v>2020</v>
      </c>
      <c r="B228" s="1">
        <v>94.7</v>
      </c>
    </row>
    <row r="229" spans="1:2" x14ac:dyDescent="0.3">
      <c r="A229" s="3" t="s">
        <v>175</v>
      </c>
      <c r="B229" s="1">
        <v>93.7</v>
      </c>
    </row>
    <row r="230" spans="1:2" x14ac:dyDescent="0.3">
      <c r="A230" s="4">
        <v>2020</v>
      </c>
      <c r="B230" s="1">
        <v>93.7</v>
      </c>
    </row>
    <row r="231" spans="1:2" x14ac:dyDescent="0.3">
      <c r="A231" s="3" t="s">
        <v>27</v>
      </c>
      <c r="B231" s="1">
        <v>93.3</v>
      </c>
    </row>
    <row r="232" spans="1:2" x14ac:dyDescent="0.3">
      <c r="A232" s="4">
        <v>2010</v>
      </c>
      <c r="B232" s="1">
        <v>313.2</v>
      </c>
    </row>
    <row r="233" spans="1:2" x14ac:dyDescent="0.3">
      <c r="A233" s="4">
        <v>2011</v>
      </c>
      <c r="B233" s="1">
        <v>168.5</v>
      </c>
    </row>
    <row r="234" spans="1:2" x14ac:dyDescent="0.3">
      <c r="A234" s="4">
        <v>2012</v>
      </c>
      <c r="B234" s="1">
        <v>161.30000000000001</v>
      </c>
    </row>
    <row r="235" spans="1:2" x14ac:dyDescent="0.3">
      <c r="A235" s="4">
        <v>2013</v>
      </c>
      <c r="B235" s="1">
        <v>100.7</v>
      </c>
    </row>
    <row r="236" spans="1:2" x14ac:dyDescent="0.3">
      <c r="A236" s="4">
        <v>2014</v>
      </c>
      <c r="B236" s="1">
        <v>93.3</v>
      </c>
    </row>
    <row r="237" spans="1:2" x14ac:dyDescent="0.3">
      <c r="A237" s="4">
        <v>2015</v>
      </c>
      <c r="B237" s="1">
        <v>136.4</v>
      </c>
    </row>
    <row r="238" spans="1:2" x14ac:dyDescent="0.3">
      <c r="A238" s="4">
        <v>2016</v>
      </c>
      <c r="B238" s="1">
        <v>93.8</v>
      </c>
    </row>
    <row r="239" spans="1:2" x14ac:dyDescent="0.3">
      <c r="A239" s="4">
        <v>2017</v>
      </c>
      <c r="B239" s="1">
        <v>168.3</v>
      </c>
    </row>
    <row r="240" spans="1:2" x14ac:dyDescent="0.3">
      <c r="A240" s="3" t="s">
        <v>142</v>
      </c>
      <c r="B240" s="1">
        <v>92.9</v>
      </c>
    </row>
    <row r="241" spans="1:2" x14ac:dyDescent="0.3">
      <c r="A241" s="4">
        <v>2018</v>
      </c>
      <c r="B241" s="1">
        <v>92.9</v>
      </c>
    </row>
    <row r="242" spans="1:2" x14ac:dyDescent="0.3">
      <c r="A242" s="4">
        <v>2019</v>
      </c>
      <c r="B242" s="1">
        <v>106</v>
      </c>
    </row>
    <row r="243" spans="1:2" x14ac:dyDescent="0.3">
      <c r="A243" s="4">
        <v>2020</v>
      </c>
      <c r="B243" s="1">
        <v>101.4</v>
      </c>
    </row>
    <row r="244" spans="1:2" x14ac:dyDescent="0.3">
      <c r="A244" s="3" t="s">
        <v>145</v>
      </c>
      <c r="B244" s="1">
        <v>91.8</v>
      </c>
    </row>
    <row r="245" spans="1:2" x14ac:dyDescent="0.3">
      <c r="A245" s="4">
        <v>2019</v>
      </c>
      <c r="B245" s="1">
        <v>96.3</v>
      </c>
    </row>
    <row r="246" spans="1:2" x14ac:dyDescent="0.3">
      <c r="A246" s="4">
        <v>2020</v>
      </c>
      <c r="B246" s="1">
        <v>91.8</v>
      </c>
    </row>
    <row r="247" spans="1:2" x14ac:dyDescent="0.3">
      <c r="A247" s="3" t="s">
        <v>72</v>
      </c>
      <c r="B247" s="1">
        <v>90.7</v>
      </c>
    </row>
    <row r="248" spans="1:2" x14ac:dyDescent="0.3">
      <c r="A248" s="4">
        <v>2010</v>
      </c>
      <c r="B248" s="1">
        <v>476</v>
      </c>
    </row>
    <row r="249" spans="1:2" x14ac:dyDescent="0.3">
      <c r="A249" s="4">
        <v>2011</v>
      </c>
      <c r="B249" s="1">
        <v>259.2</v>
      </c>
    </row>
    <row r="250" spans="1:2" x14ac:dyDescent="0.3">
      <c r="A250" s="4">
        <v>2012</v>
      </c>
      <c r="B250" s="1">
        <v>354.8</v>
      </c>
    </row>
    <row r="251" spans="1:2" x14ac:dyDescent="0.3">
      <c r="A251" s="4">
        <v>2014</v>
      </c>
      <c r="B251" s="1">
        <v>101</v>
      </c>
    </row>
    <row r="252" spans="1:2" x14ac:dyDescent="0.3">
      <c r="A252" s="4">
        <v>2015</v>
      </c>
      <c r="B252" s="1">
        <v>140</v>
      </c>
    </row>
    <row r="253" spans="1:2" x14ac:dyDescent="0.3">
      <c r="A253" s="4">
        <v>2016</v>
      </c>
      <c r="B253" s="1">
        <v>164</v>
      </c>
    </row>
    <row r="254" spans="1:2" x14ac:dyDescent="0.3">
      <c r="A254" s="4">
        <v>2017</v>
      </c>
      <c r="B254" s="1">
        <v>188</v>
      </c>
    </row>
    <row r="255" spans="1:2" x14ac:dyDescent="0.3">
      <c r="A255" s="4">
        <v>2018</v>
      </c>
      <c r="B255" s="1">
        <v>90.7</v>
      </c>
    </row>
    <row r="256" spans="1:2" x14ac:dyDescent="0.3">
      <c r="A256" s="4">
        <v>2019</v>
      </c>
      <c r="B256" s="1">
        <v>162</v>
      </c>
    </row>
    <row r="257" spans="1:2" x14ac:dyDescent="0.3">
      <c r="A257" s="4">
        <v>2020</v>
      </c>
      <c r="B257" s="1">
        <v>127.6</v>
      </c>
    </row>
    <row r="258" spans="1:2" x14ac:dyDescent="0.3">
      <c r="A258" s="3" t="s">
        <v>161</v>
      </c>
      <c r="B258" s="1">
        <v>90.6</v>
      </c>
    </row>
    <row r="259" spans="1:2" x14ac:dyDescent="0.3">
      <c r="A259" s="4">
        <v>2019</v>
      </c>
      <c r="B259" s="1">
        <v>90.6</v>
      </c>
    </row>
    <row r="260" spans="1:2" x14ac:dyDescent="0.3">
      <c r="A260" s="3" t="s">
        <v>184</v>
      </c>
      <c r="B260" s="1">
        <v>89.9</v>
      </c>
    </row>
    <row r="261" spans="1:2" x14ac:dyDescent="0.3">
      <c r="A261" s="4">
        <v>2020</v>
      </c>
      <c r="B261" s="1">
        <v>89.9</v>
      </c>
    </row>
    <row r="262" spans="1:2" x14ac:dyDescent="0.3">
      <c r="A262" s="3" t="s">
        <v>76</v>
      </c>
      <c r="B262" s="1">
        <v>89.9</v>
      </c>
    </row>
    <row r="263" spans="1:2" x14ac:dyDescent="0.3">
      <c r="A263" s="4">
        <v>2010</v>
      </c>
      <c r="B263" s="1">
        <v>137.1</v>
      </c>
    </row>
    <row r="264" spans="1:2" x14ac:dyDescent="0.3">
      <c r="A264" s="4">
        <v>2011</v>
      </c>
      <c r="B264" s="1">
        <v>186.8</v>
      </c>
    </row>
    <row r="265" spans="1:2" x14ac:dyDescent="0.3">
      <c r="A265" s="4">
        <v>2012</v>
      </c>
      <c r="B265" s="1">
        <v>171.7</v>
      </c>
    </row>
    <row r="266" spans="1:2" x14ac:dyDescent="0.3">
      <c r="A266" s="4">
        <v>2013</v>
      </c>
      <c r="B266" s="1">
        <v>176.1</v>
      </c>
    </row>
    <row r="267" spans="1:2" x14ac:dyDescent="0.3">
      <c r="A267" s="4">
        <v>2014</v>
      </c>
      <c r="B267" s="1">
        <v>164.2</v>
      </c>
    </row>
    <row r="268" spans="1:2" x14ac:dyDescent="0.3">
      <c r="A268" s="4">
        <v>2015</v>
      </c>
      <c r="B268" s="1">
        <v>124.8</v>
      </c>
    </row>
    <row r="269" spans="1:2" x14ac:dyDescent="0.3">
      <c r="A269" s="4">
        <v>2016</v>
      </c>
      <c r="B269" s="1">
        <v>144.9</v>
      </c>
    </row>
    <row r="270" spans="1:2" x14ac:dyDescent="0.3">
      <c r="A270" s="4">
        <v>2017</v>
      </c>
      <c r="B270" s="1">
        <v>171.3</v>
      </c>
    </row>
    <row r="271" spans="1:2" x14ac:dyDescent="0.3">
      <c r="A271" s="4">
        <v>2018</v>
      </c>
      <c r="B271" s="1">
        <v>123.1</v>
      </c>
    </row>
    <row r="272" spans="1:2" x14ac:dyDescent="0.3">
      <c r="A272" s="4">
        <v>2019</v>
      </c>
      <c r="B272" s="1">
        <v>95</v>
      </c>
    </row>
    <row r="273" spans="1:2" x14ac:dyDescent="0.3">
      <c r="A273" s="4">
        <v>2020</v>
      </c>
      <c r="B273" s="1">
        <v>89.9</v>
      </c>
    </row>
    <row r="274" spans="1:2" x14ac:dyDescent="0.3">
      <c r="A274" s="3" t="s">
        <v>74</v>
      </c>
      <c r="B274" s="1">
        <v>88.3</v>
      </c>
    </row>
    <row r="275" spans="1:2" x14ac:dyDescent="0.3">
      <c r="A275" s="4">
        <v>2010</v>
      </c>
      <c r="B275" s="1">
        <v>137.69999999999999</v>
      </c>
    </row>
    <row r="276" spans="1:2" x14ac:dyDescent="0.3">
      <c r="A276" s="4">
        <v>2011</v>
      </c>
      <c r="B276" s="1">
        <v>131</v>
      </c>
    </row>
    <row r="277" spans="1:2" x14ac:dyDescent="0.3">
      <c r="A277" s="4">
        <v>2012</v>
      </c>
      <c r="B277" s="1">
        <v>217</v>
      </c>
    </row>
    <row r="278" spans="1:2" x14ac:dyDescent="0.3">
      <c r="A278" s="4">
        <v>2013</v>
      </c>
      <c r="B278" s="1">
        <v>170</v>
      </c>
    </row>
    <row r="279" spans="1:2" x14ac:dyDescent="0.3">
      <c r="A279" s="4">
        <v>2014</v>
      </c>
      <c r="B279" s="1">
        <v>88.3</v>
      </c>
    </row>
    <row r="280" spans="1:2" x14ac:dyDescent="0.3">
      <c r="A280" s="4">
        <v>2015</v>
      </c>
      <c r="B280" s="1">
        <v>88.3</v>
      </c>
    </row>
    <row r="281" spans="1:2" x14ac:dyDescent="0.3">
      <c r="A281" s="4">
        <v>2016</v>
      </c>
      <c r="B281" s="1">
        <v>97.3</v>
      </c>
    </row>
    <row r="282" spans="1:2" x14ac:dyDescent="0.3">
      <c r="A282" s="4">
        <v>2017</v>
      </c>
      <c r="B282" s="1">
        <v>150</v>
      </c>
    </row>
    <row r="283" spans="1:2" x14ac:dyDescent="0.3">
      <c r="A283" s="4">
        <v>2018</v>
      </c>
      <c r="B283" s="1">
        <v>126</v>
      </c>
    </row>
    <row r="284" spans="1:2" x14ac:dyDescent="0.3">
      <c r="A284" s="4">
        <v>2019</v>
      </c>
      <c r="B284" s="1">
        <v>100</v>
      </c>
    </row>
    <row r="285" spans="1:2" x14ac:dyDescent="0.3">
      <c r="A285" s="4">
        <v>2020</v>
      </c>
      <c r="B285" s="1">
        <v>232.5</v>
      </c>
    </row>
    <row r="286" spans="1:2" x14ac:dyDescent="0.3">
      <c r="A286" s="3" t="s">
        <v>63</v>
      </c>
      <c r="B286" s="1">
        <v>87.2</v>
      </c>
    </row>
    <row r="287" spans="1:2" x14ac:dyDescent="0.3">
      <c r="A287" s="4">
        <v>2010</v>
      </c>
      <c r="B287" s="1">
        <v>272</v>
      </c>
    </row>
    <row r="288" spans="1:2" x14ac:dyDescent="0.3">
      <c r="A288" s="4">
        <v>2011</v>
      </c>
      <c r="B288" s="1">
        <v>208</v>
      </c>
    </row>
    <row r="289" spans="1:2" x14ac:dyDescent="0.3">
      <c r="A289" s="4">
        <v>2012</v>
      </c>
      <c r="B289" s="1">
        <v>425</v>
      </c>
    </row>
    <row r="290" spans="1:2" x14ac:dyDescent="0.3">
      <c r="A290" s="4">
        <v>2013</v>
      </c>
      <c r="B290" s="1">
        <v>136</v>
      </c>
    </row>
    <row r="291" spans="1:2" x14ac:dyDescent="0.3">
      <c r="A291" s="4">
        <v>2014</v>
      </c>
      <c r="B291" s="1">
        <v>112</v>
      </c>
    </row>
    <row r="292" spans="1:2" x14ac:dyDescent="0.3">
      <c r="A292" s="4">
        <v>2015</v>
      </c>
      <c r="B292" s="1">
        <v>118</v>
      </c>
    </row>
    <row r="293" spans="1:2" x14ac:dyDescent="0.3">
      <c r="A293" s="4">
        <v>2016</v>
      </c>
      <c r="B293" s="1">
        <v>109.7</v>
      </c>
    </row>
    <row r="294" spans="1:2" x14ac:dyDescent="0.3">
      <c r="A294" s="4">
        <v>2017</v>
      </c>
      <c r="B294" s="1">
        <v>181.6</v>
      </c>
    </row>
    <row r="295" spans="1:2" x14ac:dyDescent="0.3">
      <c r="A295" s="4">
        <v>2018</v>
      </c>
      <c r="B295" s="1">
        <v>131.4</v>
      </c>
    </row>
    <row r="296" spans="1:2" x14ac:dyDescent="0.3">
      <c r="A296" s="4">
        <v>2019</v>
      </c>
      <c r="B296" s="1">
        <v>124.8</v>
      </c>
    </row>
    <row r="297" spans="1:2" x14ac:dyDescent="0.3">
      <c r="A297" s="4">
        <v>2020</v>
      </c>
      <c r="B297" s="1">
        <v>87.2</v>
      </c>
    </row>
    <row r="298" spans="1:2" x14ac:dyDescent="0.3">
      <c r="A298" s="3" t="s">
        <v>121</v>
      </c>
      <c r="B298" s="1">
        <v>86.4</v>
      </c>
    </row>
    <row r="299" spans="1:2" x14ac:dyDescent="0.3">
      <c r="A299" s="4">
        <v>2015</v>
      </c>
      <c r="B299" s="1">
        <v>86.4</v>
      </c>
    </row>
    <row r="300" spans="1:2" x14ac:dyDescent="0.3">
      <c r="A300" s="3" t="s">
        <v>162</v>
      </c>
      <c r="B300" s="1">
        <v>86.3</v>
      </c>
    </row>
    <row r="301" spans="1:2" x14ac:dyDescent="0.3">
      <c r="A301" s="4">
        <v>2019</v>
      </c>
      <c r="B301" s="1">
        <v>86.3</v>
      </c>
    </row>
    <row r="302" spans="1:2" x14ac:dyDescent="0.3">
      <c r="A302" s="3" t="s">
        <v>101</v>
      </c>
      <c r="B302" s="1">
        <v>86.2</v>
      </c>
    </row>
    <row r="303" spans="1:2" x14ac:dyDescent="0.3">
      <c r="A303" s="4">
        <v>2011</v>
      </c>
      <c r="B303" s="1">
        <v>222</v>
      </c>
    </row>
    <row r="304" spans="1:2" x14ac:dyDescent="0.3">
      <c r="A304" s="4">
        <v>2012</v>
      </c>
      <c r="B304" s="1">
        <v>341</v>
      </c>
    </row>
    <row r="305" spans="1:2" x14ac:dyDescent="0.3">
      <c r="A305" s="4">
        <v>2013</v>
      </c>
      <c r="B305" s="1">
        <v>180</v>
      </c>
    </row>
    <row r="306" spans="1:2" x14ac:dyDescent="0.3">
      <c r="A306" s="4">
        <v>2014</v>
      </c>
      <c r="B306" s="1">
        <v>148</v>
      </c>
    </row>
    <row r="307" spans="1:2" x14ac:dyDescent="0.3">
      <c r="A307" s="4">
        <v>2015</v>
      </c>
      <c r="B307" s="1">
        <v>205.5</v>
      </c>
    </row>
    <row r="308" spans="1:2" x14ac:dyDescent="0.3">
      <c r="A308" s="4">
        <v>2016</v>
      </c>
      <c r="B308" s="1">
        <v>148.69999999999999</v>
      </c>
    </row>
    <row r="309" spans="1:2" x14ac:dyDescent="0.3">
      <c r="A309" s="4">
        <v>2017</v>
      </c>
      <c r="B309" s="1">
        <v>283.39999999999998</v>
      </c>
    </row>
    <row r="310" spans="1:2" x14ac:dyDescent="0.3">
      <c r="A310" s="4">
        <v>2018</v>
      </c>
      <c r="B310" s="1">
        <v>147.6</v>
      </c>
    </row>
    <row r="311" spans="1:2" x14ac:dyDescent="0.3">
      <c r="A311" s="4">
        <v>2019</v>
      </c>
      <c r="B311" s="1">
        <v>151</v>
      </c>
    </row>
    <row r="312" spans="1:2" x14ac:dyDescent="0.3">
      <c r="A312" s="4">
        <v>2020</v>
      </c>
      <c r="B312" s="1">
        <v>86.2</v>
      </c>
    </row>
    <row r="313" spans="1:2" x14ac:dyDescent="0.3">
      <c r="A313" s="3" t="s">
        <v>24</v>
      </c>
      <c r="B313" s="1">
        <v>84.9</v>
      </c>
    </row>
    <row r="314" spans="1:2" x14ac:dyDescent="0.3">
      <c r="A314" s="3" t="s">
        <v>97</v>
      </c>
      <c r="B314" s="1">
        <v>83</v>
      </c>
    </row>
    <row r="315" spans="1:2" x14ac:dyDescent="0.3">
      <c r="A315" s="4">
        <v>2011</v>
      </c>
      <c r="B315" s="1">
        <v>83</v>
      </c>
    </row>
    <row r="316" spans="1:2" x14ac:dyDescent="0.3">
      <c r="A316" s="4">
        <v>2012</v>
      </c>
      <c r="B316" s="1">
        <v>268</v>
      </c>
    </row>
    <row r="317" spans="1:2" x14ac:dyDescent="0.3">
      <c r="A317" s="4">
        <v>2013</v>
      </c>
      <c r="B317" s="1">
        <v>156</v>
      </c>
    </row>
    <row r="318" spans="1:2" x14ac:dyDescent="0.3">
      <c r="A318" s="4">
        <v>2014</v>
      </c>
      <c r="B318" s="1">
        <v>132</v>
      </c>
    </row>
    <row r="319" spans="1:2" x14ac:dyDescent="0.3">
      <c r="A319" s="4">
        <v>2015</v>
      </c>
      <c r="B319" s="1">
        <v>109</v>
      </c>
    </row>
    <row r="320" spans="1:2" x14ac:dyDescent="0.3">
      <c r="A320" s="4">
        <v>2016</v>
      </c>
      <c r="B320" s="1">
        <v>179.6</v>
      </c>
    </row>
    <row r="321" spans="1:2" x14ac:dyDescent="0.3">
      <c r="A321" s="4">
        <v>2017</v>
      </c>
      <c r="B321" s="1">
        <v>253.4</v>
      </c>
    </row>
    <row r="322" spans="1:2" x14ac:dyDescent="0.3">
      <c r="A322" s="4">
        <v>2018</v>
      </c>
      <c r="B322" s="1">
        <v>169.9</v>
      </c>
    </row>
    <row r="323" spans="1:2" x14ac:dyDescent="0.3">
      <c r="A323" s="4">
        <v>2019</v>
      </c>
      <c r="B323" s="1">
        <v>154</v>
      </c>
    </row>
    <row r="324" spans="1:2" x14ac:dyDescent="0.3">
      <c r="A324" s="4">
        <v>2020</v>
      </c>
      <c r="B324" s="1">
        <v>115.4</v>
      </c>
    </row>
    <row r="325" spans="1:2" x14ac:dyDescent="0.3">
      <c r="A325" s="3" t="s">
        <v>33</v>
      </c>
      <c r="B325" s="1">
        <v>83</v>
      </c>
    </row>
    <row r="326" spans="1:2" x14ac:dyDescent="0.3">
      <c r="A326" s="4">
        <v>2010</v>
      </c>
      <c r="B326" s="1">
        <v>111.6</v>
      </c>
    </row>
    <row r="327" spans="1:2" x14ac:dyDescent="0.3">
      <c r="A327" s="4">
        <v>2011</v>
      </c>
      <c r="B327" s="1">
        <v>98.8</v>
      </c>
    </row>
    <row r="328" spans="1:2" x14ac:dyDescent="0.3">
      <c r="A328" s="4">
        <v>2012</v>
      </c>
      <c r="B328" s="1">
        <v>118.6</v>
      </c>
    </row>
    <row r="329" spans="1:2" x14ac:dyDescent="0.3">
      <c r="A329" s="4">
        <v>2014</v>
      </c>
      <c r="B329" s="1">
        <v>156.5</v>
      </c>
    </row>
    <row r="330" spans="1:2" x14ac:dyDescent="0.3">
      <c r="A330" s="4">
        <v>2015</v>
      </c>
      <c r="B330" s="1">
        <v>161.4</v>
      </c>
    </row>
    <row r="331" spans="1:2" x14ac:dyDescent="0.3">
      <c r="A331" s="4">
        <v>2016</v>
      </c>
      <c r="B331" s="1">
        <v>132.19999999999999</v>
      </c>
    </row>
    <row r="332" spans="1:2" x14ac:dyDescent="0.3">
      <c r="A332" s="4">
        <v>2017</v>
      </c>
      <c r="B332" s="1">
        <v>167.6</v>
      </c>
    </row>
    <row r="333" spans="1:2" x14ac:dyDescent="0.3">
      <c r="A333" s="4">
        <v>2018</v>
      </c>
      <c r="B333" s="1">
        <v>114.2</v>
      </c>
    </row>
    <row r="334" spans="1:2" x14ac:dyDescent="0.3">
      <c r="A334" s="4">
        <v>2019</v>
      </c>
      <c r="B334" s="1">
        <v>83</v>
      </c>
    </row>
    <row r="335" spans="1:2" x14ac:dyDescent="0.3">
      <c r="A335" s="4">
        <v>2020</v>
      </c>
      <c r="B335" s="1">
        <v>83.8</v>
      </c>
    </row>
    <row r="336" spans="1:2" x14ac:dyDescent="0.3">
      <c r="A336" s="3" t="s">
        <v>67</v>
      </c>
      <c r="B336" s="1">
        <v>82.2</v>
      </c>
    </row>
    <row r="337" spans="1:2" x14ac:dyDescent="0.3">
      <c r="A337" s="4">
        <v>2010</v>
      </c>
      <c r="B337" s="1">
        <v>98.7</v>
      </c>
    </row>
    <row r="338" spans="1:2" x14ac:dyDescent="0.3">
      <c r="A338" s="4">
        <v>2011</v>
      </c>
      <c r="B338" s="1">
        <v>107.6</v>
      </c>
    </row>
    <row r="339" spans="1:2" x14ac:dyDescent="0.3">
      <c r="A339" s="4">
        <v>2012</v>
      </c>
      <c r="B339" s="1">
        <v>218.3</v>
      </c>
    </row>
    <row r="340" spans="1:2" x14ac:dyDescent="0.3">
      <c r="A340" s="4">
        <v>2013</v>
      </c>
      <c r="B340" s="1">
        <v>110.5</v>
      </c>
    </row>
    <row r="341" spans="1:2" x14ac:dyDescent="0.3">
      <c r="A341" s="4">
        <v>2014</v>
      </c>
      <c r="B341" s="1">
        <v>105.8</v>
      </c>
    </row>
    <row r="342" spans="1:2" x14ac:dyDescent="0.3">
      <c r="A342" s="4">
        <v>2015</v>
      </c>
      <c r="B342" s="1">
        <v>90.2</v>
      </c>
    </row>
    <row r="343" spans="1:2" x14ac:dyDescent="0.3">
      <c r="A343" s="4">
        <v>2016</v>
      </c>
      <c r="B343" s="1">
        <v>116.3</v>
      </c>
    </row>
    <row r="344" spans="1:2" x14ac:dyDescent="0.3">
      <c r="A344" s="4">
        <v>2017</v>
      </c>
      <c r="B344" s="1">
        <v>152.19999999999999</v>
      </c>
    </row>
    <row r="345" spans="1:2" x14ac:dyDescent="0.3">
      <c r="A345" s="4">
        <v>2018</v>
      </c>
      <c r="B345" s="1">
        <v>84.9</v>
      </c>
    </row>
    <row r="346" spans="1:2" x14ac:dyDescent="0.3">
      <c r="A346" s="4">
        <v>2019</v>
      </c>
      <c r="B346" s="1">
        <v>103.2</v>
      </c>
    </row>
    <row r="347" spans="1:2" x14ac:dyDescent="0.3">
      <c r="A347" s="4">
        <v>2020</v>
      </c>
      <c r="B347" s="1">
        <v>82.2</v>
      </c>
    </row>
    <row r="348" spans="1:2" x14ac:dyDescent="0.3">
      <c r="A348" s="3" t="s">
        <v>174</v>
      </c>
      <c r="B348" s="1">
        <v>81.599999999999994</v>
      </c>
    </row>
    <row r="349" spans="1:2" x14ac:dyDescent="0.3">
      <c r="A349" s="4">
        <v>2020</v>
      </c>
      <c r="B349" s="1">
        <v>81.599999999999994</v>
      </c>
    </row>
    <row r="350" spans="1:2" x14ac:dyDescent="0.3">
      <c r="A350" s="3" t="s">
        <v>120</v>
      </c>
      <c r="B350" s="1">
        <v>81.5</v>
      </c>
    </row>
    <row r="351" spans="1:2" x14ac:dyDescent="0.3">
      <c r="A351" s="4">
        <v>2015</v>
      </c>
      <c r="B351" s="1">
        <v>149</v>
      </c>
    </row>
    <row r="352" spans="1:2" x14ac:dyDescent="0.3">
      <c r="A352" s="4">
        <v>2016</v>
      </c>
      <c r="B352" s="1">
        <v>162</v>
      </c>
    </row>
    <row r="353" spans="1:2" x14ac:dyDescent="0.3">
      <c r="A353" s="4">
        <v>2017</v>
      </c>
      <c r="B353" s="1">
        <v>292</v>
      </c>
    </row>
    <row r="354" spans="1:2" x14ac:dyDescent="0.3">
      <c r="A354" s="4">
        <v>2018</v>
      </c>
      <c r="B354" s="1">
        <v>139.4</v>
      </c>
    </row>
    <row r="355" spans="1:2" x14ac:dyDescent="0.3">
      <c r="A355" s="4">
        <v>2019</v>
      </c>
      <c r="B355" s="1">
        <v>144.80000000000001</v>
      </c>
    </row>
    <row r="356" spans="1:2" x14ac:dyDescent="0.3">
      <c r="A356" s="4">
        <v>2020</v>
      </c>
      <c r="B356" s="1">
        <v>81.5</v>
      </c>
    </row>
    <row r="357" spans="1:2" x14ac:dyDescent="0.3">
      <c r="A357" s="3" t="s">
        <v>78</v>
      </c>
      <c r="B357" s="1">
        <v>81.400000000000006</v>
      </c>
    </row>
    <row r="358" spans="1:2" x14ac:dyDescent="0.3">
      <c r="A358" s="4">
        <v>2010</v>
      </c>
      <c r="B358" s="1">
        <v>262.10000000000002</v>
      </c>
    </row>
    <row r="359" spans="1:2" x14ac:dyDescent="0.3">
      <c r="A359" s="4">
        <v>2011</v>
      </c>
      <c r="B359" s="1">
        <v>191.2</v>
      </c>
    </row>
    <row r="360" spans="1:2" x14ac:dyDescent="0.3">
      <c r="A360" s="4">
        <v>2012</v>
      </c>
      <c r="B360" s="1">
        <v>162.80000000000001</v>
      </c>
    </row>
    <row r="361" spans="1:2" x14ac:dyDescent="0.3">
      <c r="A361" s="4">
        <v>2013</v>
      </c>
      <c r="B361" s="1">
        <v>143.30000000000001</v>
      </c>
    </row>
    <row r="362" spans="1:2" x14ac:dyDescent="0.3">
      <c r="A362" s="4">
        <v>2014</v>
      </c>
      <c r="B362" s="1">
        <v>126</v>
      </c>
    </row>
    <row r="363" spans="1:2" x14ac:dyDescent="0.3">
      <c r="A363" s="4">
        <v>2015</v>
      </c>
      <c r="B363" s="1">
        <v>120.6</v>
      </c>
    </row>
    <row r="364" spans="1:2" x14ac:dyDescent="0.3">
      <c r="A364" s="4">
        <v>2016</v>
      </c>
      <c r="B364" s="1">
        <v>98.4</v>
      </c>
    </row>
    <row r="365" spans="1:2" x14ac:dyDescent="0.3">
      <c r="A365" s="4">
        <v>2017</v>
      </c>
      <c r="B365" s="1">
        <v>103.8</v>
      </c>
    </row>
    <row r="366" spans="1:2" x14ac:dyDescent="0.3">
      <c r="A366" s="4">
        <v>2018</v>
      </c>
      <c r="B366" s="1">
        <v>135</v>
      </c>
    </row>
    <row r="367" spans="1:2" x14ac:dyDescent="0.3">
      <c r="A367" s="4">
        <v>2019</v>
      </c>
      <c r="B367" s="1">
        <v>81.400000000000006</v>
      </c>
    </row>
    <row r="368" spans="1:2" x14ac:dyDescent="0.3">
      <c r="A368" s="4">
        <v>2020</v>
      </c>
      <c r="B368" s="1">
        <v>86.4</v>
      </c>
    </row>
    <row r="369" spans="1:2" x14ac:dyDescent="0.3">
      <c r="A369" s="3" t="s">
        <v>83</v>
      </c>
      <c r="B369" s="1">
        <v>80.7</v>
      </c>
    </row>
    <row r="370" spans="1:2" x14ac:dyDescent="0.3">
      <c r="A370" s="4">
        <v>2010</v>
      </c>
      <c r="B370" s="1">
        <v>224</v>
      </c>
    </row>
    <row r="371" spans="1:2" x14ac:dyDescent="0.3">
      <c r="A371" s="4">
        <v>2011</v>
      </c>
      <c r="B371" s="1">
        <v>269</v>
      </c>
    </row>
    <row r="372" spans="1:2" x14ac:dyDescent="0.3">
      <c r="A372" s="4">
        <v>2012</v>
      </c>
      <c r="B372" s="1">
        <v>240</v>
      </c>
    </row>
    <row r="373" spans="1:2" x14ac:dyDescent="0.3">
      <c r="A373" s="4">
        <v>2013</v>
      </c>
      <c r="B373" s="1">
        <v>150</v>
      </c>
    </row>
    <row r="374" spans="1:2" x14ac:dyDescent="0.3">
      <c r="A374" s="4">
        <v>2014</v>
      </c>
      <c r="B374" s="1">
        <v>158</v>
      </c>
    </row>
    <row r="375" spans="1:2" x14ac:dyDescent="0.3">
      <c r="A375" s="4">
        <v>2015</v>
      </c>
      <c r="B375" s="1">
        <v>183.5</v>
      </c>
    </row>
    <row r="376" spans="1:2" x14ac:dyDescent="0.3">
      <c r="A376" s="4">
        <v>2016</v>
      </c>
      <c r="B376" s="1">
        <v>170.7</v>
      </c>
    </row>
    <row r="377" spans="1:2" x14ac:dyDescent="0.3">
      <c r="A377" s="4">
        <v>2017</v>
      </c>
      <c r="B377" s="1">
        <v>277.7</v>
      </c>
    </row>
    <row r="378" spans="1:2" x14ac:dyDescent="0.3">
      <c r="A378" s="4">
        <v>2018</v>
      </c>
      <c r="B378" s="1">
        <v>147.1</v>
      </c>
    </row>
    <row r="379" spans="1:2" x14ac:dyDescent="0.3">
      <c r="A379" s="4">
        <v>2019</v>
      </c>
      <c r="B379" s="1">
        <v>118.5</v>
      </c>
    </row>
    <row r="380" spans="1:2" x14ac:dyDescent="0.3">
      <c r="A380" s="4">
        <v>2020</v>
      </c>
      <c r="B380" s="1">
        <v>80.7</v>
      </c>
    </row>
    <row r="381" spans="1:2" x14ac:dyDescent="0.3">
      <c r="A381" s="3" t="s">
        <v>68</v>
      </c>
      <c r="B381" s="1">
        <v>79.400000000000006</v>
      </c>
    </row>
    <row r="382" spans="1:2" x14ac:dyDescent="0.3">
      <c r="A382" s="4">
        <v>2010</v>
      </c>
      <c r="B382" s="1">
        <v>79.400000000000006</v>
      </c>
    </row>
    <row r="383" spans="1:2" x14ac:dyDescent="0.3">
      <c r="A383" s="4">
        <v>2011</v>
      </c>
      <c r="B383" s="1">
        <v>147.69999999999999</v>
      </c>
    </row>
    <row r="384" spans="1:2" x14ac:dyDescent="0.3">
      <c r="A384" s="4">
        <v>2012</v>
      </c>
      <c r="B384" s="1">
        <v>216.8</v>
      </c>
    </row>
    <row r="385" spans="1:2" x14ac:dyDescent="0.3">
      <c r="A385" s="4">
        <v>2013</v>
      </c>
      <c r="B385" s="1">
        <v>114.2</v>
      </c>
    </row>
    <row r="386" spans="1:2" x14ac:dyDescent="0.3">
      <c r="A386" s="4">
        <v>2014</v>
      </c>
      <c r="B386" s="1">
        <v>117.9</v>
      </c>
    </row>
    <row r="387" spans="1:2" x14ac:dyDescent="0.3">
      <c r="A387" s="4">
        <v>2015</v>
      </c>
      <c r="B387" s="1">
        <v>302.60000000000002</v>
      </c>
    </row>
    <row r="388" spans="1:2" x14ac:dyDescent="0.3">
      <c r="A388" s="4">
        <v>2016</v>
      </c>
      <c r="B388" s="1">
        <v>226.7</v>
      </c>
    </row>
    <row r="389" spans="1:2" x14ac:dyDescent="0.3">
      <c r="A389" s="4">
        <v>2017</v>
      </c>
      <c r="B389" s="1">
        <v>338.9</v>
      </c>
    </row>
    <row r="390" spans="1:2" x14ac:dyDescent="0.3">
      <c r="A390" s="4">
        <v>2018</v>
      </c>
      <c r="B390" s="1">
        <v>390.4</v>
      </c>
    </row>
    <row r="391" spans="1:2" x14ac:dyDescent="0.3">
      <c r="A391" s="4">
        <v>2019</v>
      </c>
      <c r="B391" s="1">
        <v>260.5</v>
      </c>
    </row>
    <row r="392" spans="1:2" x14ac:dyDescent="0.3">
      <c r="A392" s="4">
        <v>2020</v>
      </c>
      <c r="B392" s="1">
        <v>169.5</v>
      </c>
    </row>
    <row r="393" spans="1:2" x14ac:dyDescent="0.3">
      <c r="A393" s="3" t="s">
        <v>91</v>
      </c>
      <c r="B393" s="1">
        <v>79.3</v>
      </c>
    </row>
    <row r="394" spans="1:2" x14ac:dyDescent="0.3">
      <c r="A394" s="4">
        <v>2010</v>
      </c>
      <c r="B394" s="1">
        <v>378.9</v>
      </c>
    </row>
    <row r="395" spans="1:2" x14ac:dyDescent="0.3">
      <c r="A395" s="4">
        <v>2011</v>
      </c>
      <c r="B395" s="1">
        <v>214.6</v>
      </c>
    </row>
    <row r="396" spans="1:2" x14ac:dyDescent="0.3">
      <c r="A396" s="4">
        <v>2012</v>
      </c>
      <c r="B396" s="1">
        <v>434.9</v>
      </c>
    </row>
    <row r="397" spans="1:2" x14ac:dyDescent="0.3">
      <c r="A397" s="4">
        <v>2013</v>
      </c>
      <c r="B397" s="1">
        <v>144.5</v>
      </c>
    </row>
    <row r="398" spans="1:2" x14ac:dyDescent="0.3">
      <c r="A398" s="4">
        <v>2014</v>
      </c>
      <c r="B398" s="1">
        <v>131.4</v>
      </c>
    </row>
    <row r="399" spans="1:2" x14ac:dyDescent="0.3">
      <c r="A399" s="4">
        <v>2015</v>
      </c>
      <c r="B399" s="1">
        <v>112.3</v>
      </c>
    </row>
    <row r="400" spans="1:2" x14ac:dyDescent="0.3">
      <c r="A400" s="4">
        <v>2016</v>
      </c>
      <c r="B400" s="1">
        <v>115.4</v>
      </c>
    </row>
    <row r="401" spans="1:2" x14ac:dyDescent="0.3">
      <c r="A401" s="4">
        <v>2017</v>
      </c>
      <c r="B401" s="1">
        <v>196.3</v>
      </c>
    </row>
    <row r="402" spans="1:2" x14ac:dyDescent="0.3">
      <c r="A402" s="4">
        <v>2018</v>
      </c>
      <c r="B402" s="1">
        <v>108.9</v>
      </c>
    </row>
    <row r="403" spans="1:2" x14ac:dyDescent="0.3">
      <c r="A403" s="4">
        <v>2019</v>
      </c>
      <c r="B403" s="1">
        <v>202.1</v>
      </c>
    </row>
    <row r="404" spans="1:2" x14ac:dyDescent="0.3">
      <c r="A404" s="4">
        <v>2020</v>
      </c>
      <c r="B404" s="1">
        <v>79.3</v>
      </c>
    </row>
    <row r="405" spans="1:2" x14ac:dyDescent="0.3">
      <c r="A405" s="3" t="s">
        <v>115</v>
      </c>
      <c r="B405" s="1">
        <v>79.2</v>
      </c>
    </row>
    <row r="406" spans="1:2" x14ac:dyDescent="0.3">
      <c r="A406" s="4">
        <v>2014</v>
      </c>
      <c r="B406" s="1">
        <v>129</v>
      </c>
    </row>
    <row r="407" spans="1:2" x14ac:dyDescent="0.3">
      <c r="A407" s="4">
        <v>2015</v>
      </c>
      <c r="B407" s="1">
        <v>189.2</v>
      </c>
    </row>
    <row r="408" spans="1:2" x14ac:dyDescent="0.3">
      <c r="A408" s="4">
        <v>2016</v>
      </c>
      <c r="B408" s="1">
        <v>155.30000000000001</v>
      </c>
    </row>
    <row r="409" spans="1:2" x14ac:dyDescent="0.3">
      <c r="A409" s="4">
        <v>2017</v>
      </c>
      <c r="B409" s="1">
        <v>204.9</v>
      </c>
    </row>
    <row r="410" spans="1:2" x14ac:dyDescent="0.3">
      <c r="A410" s="4">
        <v>2018</v>
      </c>
      <c r="B410" s="1">
        <v>140.1</v>
      </c>
    </row>
    <row r="411" spans="1:2" x14ac:dyDescent="0.3">
      <c r="A411" s="4">
        <v>2019</v>
      </c>
      <c r="B411" s="1">
        <v>174.3</v>
      </c>
    </row>
    <row r="412" spans="1:2" x14ac:dyDescent="0.3">
      <c r="A412" s="4">
        <v>2020</v>
      </c>
      <c r="B412" s="1">
        <v>79.2</v>
      </c>
    </row>
    <row r="413" spans="1:2" x14ac:dyDescent="0.3">
      <c r="A413" s="3" t="s">
        <v>88</v>
      </c>
      <c r="B413" s="1">
        <v>78.3</v>
      </c>
    </row>
    <row r="414" spans="1:2" x14ac:dyDescent="0.3">
      <c r="A414" s="4">
        <v>2010</v>
      </c>
      <c r="B414" s="1">
        <v>201.1</v>
      </c>
    </row>
    <row r="415" spans="1:2" x14ac:dyDescent="0.3">
      <c r="A415" s="4">
        <v>2011</v>
      </c>
      <c r="B415" s="1">
        <v>121.1</v>
      </c>
    </row>
    <row r="416" spans="1:2" x14ac:dyDescent="0.3">
      <c r="A416" s="4">
        <v>2012</v>
      </c>
      <c r="B416" s="1">
        <v>182.5</v>
      </c>
    </row>
    <row r="417" spans="1:2" x14ac:dyDescent="0.3">
      <c r="A417" s="4">
        <v>2013</v>
      </c>
      <c r="B417" s="1">
        <v>149.6</v>
      </c>
    </row>
    <row r="418" spans="1:2" x14ac:dyDescent="0.3">
      <c r="A418" s="4">
        <v>2014</v>
      </c>
      <c r="B418" s="1">
        <v>84.1</v>
      </c>
    </row>
    <row r="419" spans="1:2" x14ac:dyDescent="0.3">
      <c r="A419" s="4">
        <v>2015</v>
      </c>
      <c r="B419" s="1">
        <v>99.2</v>
      </c>
    </row>
    <row r="420" spans="1:2" x14ac:dyDescent="0.3">
      <c r="A420" s="4">
        <v>2016</v>
      </c>
      <c r="B420" s="1">
        <v>116.3</v>
      </c>
    </row>
    <row r="421" spans="1:2" x14ac:dyDescent="0.3">
      <c r="A421" s="4">
        <v>2017</v>
      </c>
      <c r="B421" s="1">
        <v>111.9</v>
      </c>
    </row>
    <row r="422" spans="1:2" x14ac:dyDescent="0.3">
      <c r="A422" s="4">
        <v>2018</v>
      </c>
      <c r="B422" s="1">
        <v>138.1</v>
      </c>
    </row>
    <row r="423" spans="1:2" x14ac:dyDescent="0.3">
      <c r="A423" s="4">
        <v>2019</v>
      </c>
      <c r="B423" s="1">
        <v>78.3</v>
      </c>
    </row>
    <row r="424" spans="1:2" x14ac:dyDescent="0.3">
      <c r="A424" s="4">
        <v>2020</v>
      </c>
      <c r="B424" s="1">
        <v>89.6</v>
      </c>
    </row>
    <row r="425" spans="1:2" x14ac:dyDescent="0.3">
      <c r="A425" s="3" t="s">
        <v>124</v>
      </c>
      <c r="B425" s="1">
        <v>77.400000000000006</v>
      </c>
    </row>
    <row r="426" spans="1:2" x14ac:dyDescent="0.3">
      <c r="A426" s="4">
        <v>2015</v>
      </c>
      <c r="B426" s="1">
        <v>154.30000000000001</v>
      </c>
    </row>
    <row r="427" spans="1:2" x14ac:dyDescent="0.3">
      <c r="A427" s="4">
        <v>2016</v>
      </c>
      <c r="B427" s="1">
        <v>127.4</v>
      </c>
    </row>
    <row r="428" spans="1:2" x14ac:dyDescent="0.3">
      <c r="A428" s="4">
        <v>2017</v>
      </c>
      <c r="B428" s="1">
        <v>206.2</v>
      </c>
    </row>
    <row r="429" spans="1:2" x14ac:dyDescent="0.3">
      <c r="A429" s="4">
        <v>2018</v>
      </c>
      <c r="B429" s="1">
        <v>123</v>
      </c>
    </row>
    <row r="430" spans="1:2" x14ac:dyDescent="0.3">
      <c r="A430" s="4">
        <v>2019</v>
      </c>
      <c r="B430" s="1">
        <v>101.4</v>
      </c>
    </row>
    <row r="431" spans="1:2" x14ac:dyDescent="0.3">
      <c r="A431" s="4">
        <v>2020</v>
      </c>
      <c r="B431" s="1">
        <v>77.400000000000006</v>
      </c>
    </row>
    <row r="432" spans="1:2" x14ac:dyDescent="0.3">
      <c r="A432" s="3" t="s">
        <v>69</v>
      </c>
      <c r="B432" s="1">
        <v>77</v>
      </c>
    </row>
    <row r="433" spans="1:2" x14ac:dyDescent="0.3">
      <c r="A433" s="4">
        <v>2010</v>
      </c>
      <c r="B433" s="1">
        <v>178</v>
      </c>
    </row>
    <row r="434" spans="1:2" x14ac:dyDescent="0.3">
      <c r="A434" s="4">
        <v>2011</v>
      </c>
      <c r="B434" s="1">
        <v>170</v>
      </c>
    </row>
    <row r="435" spans="1:2" x14ac:dyDescent="0.3">
      <c r="A435" s="4">
        <v>2012</v>
      </c>
      <c r="B435" s="1">
        <v>242</v>
      </c>
    </row>
    <row r="436" spans="1:2" x14ac:dyDescent="0.3">
      <c r="A436" s="4">
        <v>2013</v>
      </c>
      <c r="B436" s="1">
        <v>111</v>
      </c>
    </row>
    <row r="437" spans="1:2" x14ac:dyDescent="0.3">
      <c r="A437" s="4">
        <v>2014</v>
      </c>
      <c r="B437" s="1">
        <v>98</v>
      </c>
    </row>
    <row r="438" spans="1:2" x14ac:dyDescent="0.3">
      <c r="A438" s="4">
        <v>2015</v>
      </c>
      <c r="B438" s="1">
        <v>159</v>
      </c>
    </row>
    <row r="439" spans="1:2" x14ac:dyDescent="0.3">
      <c r="A439" s="4">
        <v>2016</v>
      </c>
      <c r="B439" s="1">
        <v>127</v>
      </c>
    </row>
    <row r="440" spans="1:2" x14ac:dyDescent="0.3">
      <c r="A440" s="4">
        <v>2017</v>
      </c>
      <c r="B440" s="1">
        <v>238</v>
      </c>
    </row>
    <row r="441" spans="1:2" x14ac:dyDescent="0.3">
      <c r="A441" s="4">
        <v>2018</v>
      </c>
      <c r="B441" s="1">
        <v>120</v>
      </c>
    </row>
    <row r="442" spans="1:2" x14ac:dyDescent="0.3">
      <c r="A442" s="4">
        <v>2019</v>
      </c>
      <c r="B442" s="1">
        <v>200</v>
      </c>
    </row>
    <row r="443" spans="1:2" x14ac:dyDescent="0.3">
      <c r="A443" s="4">
        <v>2020</v>
      </c>
      <c r="B443" s="1">
        <v>77</v>
      </c>
    </row>
    <row r="444" spans="1:2" x14ac:dyDescent="0.3">
      <c r="A444" s="3" t="s">
        <v>149</v>
      </c>
      <c r="B444" s="1">
        <v>76.3</v>
      </c>
    </row>
    <row r="445" spans="1:2" x14ac:dyDescent="0.3">
      <c r="A445" s="4">
        <v>2019</v>
      </c>
      <c r="B445" s="1">
        <v>97.8</v>
      </c>
    </row>
    <row r="446" spans="1:2" x14ac:dyDescent="0.3">
      <c r="A446" s="4">
        <v>2020</v>
      </c>
      <c r="B446" s="1">
        <v>76.3</v>
      </c>
    </row>
    <row r="447" spans="1:2" x14ac:dyDescent="0.3">
      <c r="A447" s="3" t="s">
        <v>133</v>
      </c>
      <c r="B447" s="1">
        <v>75.3</v>
      </c>
    </row>
    <row r="448" spans="1:2" x14ac:dyDescent="0.3">
      <c r="A448" s="4">
        <v>2017</v>
      </c>
      <c r="B448" s="1">
        <v>263.60000000000002</v>
      </c>
    </row>
    <row r="449" spans="1:2" x14ac:dyDescent="0.3">
      <c r="A449" s="4">
        <v>2018</v>
      </c>
      <c r="B449" s="1">
        <v>176.8</v>
      </c>
    </row>
    <row r="450" spans="1:2" x14ac:dyDescent="0.3">
      <c r="A450" s="4">
        <v>2019</v>
      </c>
      <c r="B450" s="1">
        <v>166.4</v>
      </c>
    </row>
    <row r="451" spans="1:2" x14ac:dyDescent="0.3">
      <c r="A451" s="4">
        <v>2020</v>
      </c>
      <c r="B451" s="1">
        <v>75.3</v>
      </c>
    </row>
    <row r="452" spans="1:2" x14ac:dyDescent="0.3">
      <c r="A452" s="3" t="s">
        <v>56</v>
      </c>
      <c r="B452" s="1">
        <v>74</v>
      </c>
    </row>
    <row r="453" spans="1:2" x14ac:dyDescent="0.3">
      <c r="A453" s="4">
        <v>2010</v>
      </c>
      <c r="B453" s="1">
        <v>224.2</v>
      </c>
    </row>
    <row r="454" spans="1:2" x14ac:dyDescent="0.3">
      <c r="A454" s="4">
        <v>2011</v>
      </c>
      <c r="B454" s="1">
        <v>136.1</v>
      </c>
    </row>
    <row r="455" spans="1:2" x14ac:dyDescent="0.3">
      <c r="A455" s="4">
        <v>2012</v>
      </c>
      <c r="B455" s="1">
        <v>198.7</v>
      </c>
    </row>
    <row r="456" spans="1:2" x14ac:dyDescent="0.3">
      <c r="A456" s="4">
        <v>2013</v>
      </c>
      <c r="B456" s="1">
        <v>74</v>
      </c>
    </row>
    <row r="457" spans="1:2" x14ac:dyDescent="0.3">
      <c r="A457" s="4">
        <v>2014</v>
      </c>
      <c r="B457" s="1">
        <v>87</v>
      </c>
    </row>
    <row r="458" spans="1:2" x14ac:dyDescent="0.3">
      <c r="A458" s="4">
        <v>2015</v>
      </c>
      <c r="B458" s="1">
        <v>128</v>
      </c>
    </row>
    <row r="459" spans="1:2" x14ac:dyDescent="0.3">
      <c r="A459" s="4">
        <v>2016</v>
      </c>
      <c r="B459" s="1">
        <v>106</v>
      </c>
    </row>
    <row r="460" spans="1:2" x14ac:dyDescent="0.3">
      <c r="A460" s="4">
        <v>2017</v>
      </c>
      <c r="B460" s="1">
        <v>135.19999999999999</v>
      </c>
    </row>
    <row r="461" spans="1:2" x14ac:dyDescent="0.3">
      <c r="A461" s="4">
        <v>2018</v>
      </c>
      <c r="B461" s="1">
        <v>162.9</v>
      </c>
    </row>
    <row r="462" spans="1:2" x14ac:dyDescent="0.3">
      <c r="A462" s="4">
        <v>2019</v>
      </c>
      <c r="B462" s="1">
        <v>87.1</v>
      </c>
    </row>
    <row r="463" spans="1:2" x14ac:dyDescent="0.3">
      <c r="A463" s="4">
        <v>2020</v>
      </c>
      <c r="B463" s="1">
        <v>74.2</v>
      </c>
    </row>
    <row r="464" spans="1:2" x14ac:dyDescent="0.3">
      <c r="A464" s="3" t="s">
        <v>66</v>
      </c>
      <c r="B464" s="1">
        <v>73.7</v>
      </c>
    </row>
    <row r="465" spans="1:2" x14ac:dyDescent="0.3">
      <c r="A465" s="4">
        <v>2010</v>
      </c>
      <c r="B465" s="1">
        <v>114.5</v>
      </c>
    </row>
    <row r="466" spans="1:2" x14ac:dyDescent="0.3">
      <c r="A466" s="4">
        <v>2011</v>
      </c>
      <c r="B466" s="1">
        <v>133.4</v>
      </c>
    </row>
    <row r="467" spans="1:2" x14ac:dyDescent="0.3">
      <c r="A467" s="4">
        <v>2012</v>
      </c>
      <c r="B467" s="1">
        <v>204.3</v>
      </c>
    </row>
    <row r="468" spans="1:2" x14ac:dyDescent="0.3">
      <c r="A468" s="4">
        <v>2013</v>
      </c>
      <c r="B468" s="1">
        <v>107.4</v>
      </c>
    </row>
    <row r="469" spans="1:2" x14ac:dyDescent="0.3">
      <c r="A469" s="4">
        <v>2014</v>
      </c>
      <c r="B469" s="1">
        <v>106.7</v>
      </c>
    </row>
    <row r="470" spans="1:2" x14ac:dyDescent="0.3">
      <c r="A470" s="4">
        <v>2015</v>
      </c>
      <c r="B470" s="1">
        <v>93.3</v>
      </c>
    </row>
    <row r="471" spans="1:2" x14ac:dyDescent="0.3">
      <c r="A471" s="4">
        <v>2016</v>
      </c>
      <c r="B471" s="1">
        <v>84.6</v>
      </c>
    </row>
    <row r="472" spans="1:2" x14ac:dyDescent="0.3">
      <c r="A472" s="4">
        <v>2017</v>
      </c>
      <c r="B472" s="1">
        <v>149.9</v>
      </c>
    </row>
    <row r="473" spans="1:2" x14ac:dyDescent="0.3">
      <c r="A473" s="4">
        <v>2018</v>
      </c>
      <c r="B473" s="1">
        <v>92.7</v>
      </c>
    </row>
    <row r="474" spans="1:2" x14ac:dyDescent="0.3">
      <c r="A474" s="4">
        <v>2019</v>
      </c>
      <c r="B474" s="1">
        <v>73.7</v>
      </c>
    </row>
    <row r="475" spans="1:2" x14ac:dyDescent="0.3">
      <c r="A475" s="4">
        <v>2020</v>
      </c>
      <c r="B475" s="1">
        <v>74.8</v>
      </c>
    </row>
    <row r="476" spans="1:2" x14ac:dyDescent="0.3">
      <c r="A476" s="3" t="s">
        <v>8</v>
      </c>
      <c r="B476" s="1">
        <v>73</v>
      </c>
    </row>
    <row r="477" spans="1:2" x14ac:dyDescent="0.3">
      <c r="A477" s="4">
        <v>2010</v>
      </c>
      <c r="B477" s="1">
        <v>89</v>
      </c>
    </row>
    <row r="478" spans="1:2" x14ac:dyDescent="0.3">
      <c r="A478" s="4">
        <v>2011</v>
      </c>
      <c r="B478" s="1">
        <v>75</v>
      </c>
    </row>
    <row r="479" spans="1:2" x14ac:dyDescent="0.3">
      <c r="A479" s="4">
        <v>2012</v>
      </c>
      <c r="B479" s="1">
        <v>73</v>
      </c>
    </row>
    <row r="480" spans="1:2" x14ac:dyDescent="0.3">
      <c r="A480" s="3" t="s">
        <v>47</v>
      </c>
      <c r="B480" s="1">
        <v>71.8</v>
      </c>
    </row>
    <row r="481" spans="1:2" x14ac:dyDescent="0.3">
      <c r="A481" s="4">
        <v>2010</v>
      </c>
      <c r="B481" s="1">
        <v>156</v>
      </c>
    </row>
    <row r="482" spans="1:2" x14ac:dyDescent="0.3">
      <c r="A482" s="4">
        <v>2011</v>
      </c>
      <c r="B482" s="1">
        <v>157</v>
      </c>
    </row>
    <row r="483" spans="1:2" x14ac:dyDescent="0.3">
      <c r="A483" s="4">
        <v>2012</v>
      </c>
      <c r="B483" s="1">
        <v>214</v>
      </c>
    </row>
    <row r="484" spans="1:2" x14ac:dyDescent="0.3">
      <c r="A484" s="4">
        <v>2013</v>
      </c>
      <c r="B484" s="1">
        <v>138</v>
      </c>
    </row>
    <row r="485" spans="1:2" x14ac:dyDescent="0.3">
      <c r="A485" s="4">
        <v>2014</v>
      </c>
      <c r="B485" s="1">
        <v>202</v>
      </c>
    </row>
    <row r="486" spans="1:2" x14ac:dyDescent="0.3">
      <c r="A486" s="4">
        <v>2015</v>
      </c>
      <c r="B486" s="1">
        <v>110.3</v>
      </c>
    </row>
    <row r="487" spans="1:2" x14ac:dyDescent="0.3">
      <c r="A487" s="4">
        <v>2016</v>
      </c>
      <c r="B487" s="1">
        <v>169.3</v>
      </c>
    </row>
    <row r="488" spans="1:2" x14ac:dyDescent="0.3">
      <c r="A488" s="4">
        <v>2017</v>
      </c>
      <c r="B488" s="1">
        <v>212.4</v>
      </c>
    </row>
    <row r="489" spans="1:2" x14ac:dyDescent="0.3">
      <c r="A489" s="4">
        <v>2018</v>
      </c>
      <c r="B489" s="1">
        <v>118.3</v>
      </c>
    </row>
    <row r="490" spans="1:2" x14ac:dyDescent="0.3">
      <c r="A490" s="4">
        <v>2019</v>
      </c>
      <c r="B490" s="1">
        <v>94.9</v>
      </c>
    </row>
    <row r="491" spans="1:2" x14ac:dyDescent="0.3">
      <c r="A491" s="4">
        <v>2020</v>
      </c>
      <c r="B491" s="1">
        <v>71.8</v>
      </c>
    </row>
    <row r="492" spans="1:2" x14ac:dyDescent="0.3">
      <c r="A492" s="3" t="s">
        <v>107</v>
      </c>
      <c r="B492" s="1">
        <v>71.400000000000006</v>
      </c>
    </row>
    <row r="493" spans="1:2" x14ac:dyDescent="0.3">
      <c r="A493" s="4">
        <v>2012</v>
      </c>
      <c r="B493" s="1">
        <v>178.7</v>
      </c>
    </row>
    <row r="494" spans="1:2" x14ac:dyDescent="0.3">
      <c r="A494" s="4">
        <v>2013</v>
      </c>
      <c r="B494" s="1">
        <v>116.4</v>
      </c>
    </row>
    <row r="495" spans="1:2" x14ac:dyDescent="0.3">
      <c r="A495" s="4">
        <v>2014</v>
      </c>
      <c r="B495" s="1">
        <v>93.3</v>
      </c>
    </row>
    <row r="496" spans="1:2" x14ac:dyDescent="0.3">
      <c r="A496" s="4">
        <v>2015</v>
      </c>
      <c r="B496" s="1">
        <v>92.5</v>
      </c>
    </row>
    <row r="497" spans="1:2" x14ac:dyDescent="0.3">
      <c r="A497" s="4">
        <v>2016</v>
      </c>
      <c r="B497" s="1">
        <v>105.3</v>
      </c>
    </row>
    <row r="498" spans="1:2" x14ac:dyDescent="0.3">
      <c r="A498" s="4">
        <v>2017</v>
      </c>
      <c r="B498" s="1">
        <v>144.80000000000001</v>
      </c>
    </row>
    <row r="499" spans="1:2" x14ac:dyDescent="0.3">
      <c r="A499" s="4">
        <v>2018</v>
      </c>
      <c r="B499" s="1">
        <v>105.5</v>
      </c>
    </row>
    <row r="500" spans="1:2" x14ac:dyDescent="0.3">
      <c r="A500" s="4">
        <v>2019</v>
      </c>
      <c r="B500" s="1">
        <v>110.5</v>
      </c>
    </row>
    <row r="501" spans="1:2" x14ac:dyDescent="0.3">
      <c r="A501" s="4">
        <v>2020</v>
      </c>
      <c r="B501" s="1">
        <v>71.400000000000006</v>
      </c>
    </row>
    <row r="502" spans="1:2" x14ac:dyDescent="0.3">
      <c r="A502" s="3" t="s">
        <v>54</v>
      </c>
      <c r="B502" s="1">
        <v>70</v>
      </c>
    </row>
    <row r="503" spans="1:2" x14ac:dyDescent="0.3">
      <c r="A503" s="4">
        <v>2010</v>
      </c>
      <c r="B503" s="1">
        <v>285</v>
      </c>
    </row>
    <row r="504" spans="1:2" x14ac:dyDescent="0.3">
      <c r="A504" s="4">
        <v>2011</v>
      </c>
      <c r="B504" s="1">
        <v>137</v>
      </c>
    </row>
    <row r="505" spans="1:2" x14ac:dyDescent="0.3">
      <c r="A505" s="4">
        <v>2012</v>
      </c>
      <c r="B505" s="1">
        <v>183</v>
      </c>
    </row>
    <row r="506" spans="1:2" x14ac:dyDescent="0.3">
      <c r="A506" s="4">
        <v>2013</v>
      </c>
      <c r="B506" s="1">
        <v>70</v>
      </c>
    </row>
    <row r="507" spans="1:2" x14ac:dyDescent="0.3">
      <c r="A507" s="4">
        <v>2014</v>
      </c>
      <c r="B507" s="1">
        <v>216</v>
      </c>
    </row>
    <row r="508" spans="1:2" x14ac:dyDescent="0.3">
      <c r="A508" s="4">
        <v>2015</v>
      </c>
      <c r="B508" s="1">
        <v>146</v>
      </c>
    </row>
    <row r="509" spans="1:2" x14ac:dyDescent="0.3">
      <c r="A509" s="4">
        <v>2016</v>
      </c>
      <c r="B509" s="1">
        <v>126</v>
      </c>
    </row>
    <row r="510" spans="1:2" x14ac:dyDescent="0.3">
      <c r="A510" s="4">
        <v>2017</v>
      </c>
      <c r="B510" s="1">
        <v>131.9</v>
      </c>
    </row>
    <row r="511" spans="1:2" x14ac:dyDescent="0.3">
      <c r="A511" s="4">
        <v>2018</v>
      </c>
      <c r="B511" s="1">
        <v>160.4</v>
      </c>
    </row>
    <row r="512" spans="1:2" x14ac:dyDescent="0.3">
      <c r="A512" s="4">
        <v>2019</v>
      </c>
      <c r="B512" s="1">
        <v>90.4</v>
      </c>
    </row>
    <row r="513" spans="1:2" x14ac:dyDescent="0.3">
      <c r="A513" s="4">
        <v>2020</v>
      </c>
      <c r="B513" s="1">
        <v>108</v>
      </c>
    </row>
    <row r="514" spans="1:2" x14ac:dyDescent="0.3">
      <c r="A514" s="3" t="s">
        <v>45</v>
      </c>
      <c r="B514" s="1">
        <v>70</v>
      </c>
    </row>
    <row r="515" spans="1:2" x14ac:dyDescent="0.3">
      <c r="A515" s="4">
        <v>2010</v>
      </c>
      <c r="B515" s="1">
        <v>202</v>
      </c>
    </row>
    <row r="516" spans="1:2" x14ac:dyDescent="0.3">
      <c r="A516" s="4">
        <v>2011</v>
      </c>
      <c r="B516" s="1">
        <v>141</v>
      </c>
    </row>
    <row r="517" spans="1:2" x14ac:dyDescent="0.3">
      <c r="A517" s="4">
        <v>2012</v>
      </c>
      <c r="B517" s="1">
        <v>208</v>
      </c>
    </row>
    <row r="518" spans="1:2" x14ac:dyDescent="0.3">
      <c r="A518" s="4">
        <v>2013</v>
      </c>
      <c r="B518" s="1">
        <v>132</v>
      </c>
    </row>
    <row r="519" spans="1:2" x14ac:dyDescent="0.3">
      <c r="A519" s="4">
        <v>2014</v>
      </c>
      <c r="B519" s="1">
        <v>88.2</v>
      </c>
    </row>
    <row r="520" spans="1:2" x14ac:dyDescent="0.3">
      <c r="A520" s="4">
        <v>2015</v>
      </c>
      <c r="B520" s="1">
        <v>142.4</v>
      </c>
    </row>
    <row r="521" spans="1:2" x14ac:dyDescent="0.3">
      <c r="A521" s="4">
        <v>2016</v>
      </c>
      <c r="B521" s="1">
        <v>107.4</v>
      </c>
    </row>
    <row r="522" spans="1:2" x14ac:dyDescent="0.3">
      <c r="A522" s="4">
        <v>2017</v>
      </c>
      <c r="B522" s="1">
        <v>177.4</v>
      </c>
    </row>
    <row r="523" spans="1:2" x14ac:dyDescent="0.3">
      <c r="A523" s="4">
        <v>2018</v>
      </c>
      <c r="B523" s="1">
        <v>104.3</v>
      </c>
    </row>
    <row r="524" spans="1:2" x14ac:dyDescent="0.3">
      <c r="A524" s="4">
        <v>2019</v>
      </c>
      <c r="B524" s="1">
        <v>89.4</v>
      </c>
    </row>
    <row r="525" spans="1:2" x14ac:dyDescent="0.3">
      <c r="A525" s="4">
        <v>2020</v>
      </c>
      <c r="B525" s="1">
        <v>70</v>
      </c>
    </row>
    <row r="526" spans="1:2" x14ac:dyDescent="0.3">
      <c r="A526" s="3" t="s">
        <v>75</v>
      </c>
      <c r="B526" s="1">
        <v>68.599999999999994</v>
      </c>
    </row>
    <row r="527" spans="1:2" x14ac:dyDescent="0.3">
      <c r="A527" s="4">
        <v>2010</v>
      </c>
      <c r="B527" s="1">
        <v>133</v>
      </c>
    </row>
    <row r="528" spans="1:2" x14ac:dyDescent="0.3">
      <c r="A528" s="4">
        <v>2011</v>
      </c>
      <c r="B528" s="1">
        <v>116.6</v>
      </c>
    </row>
    <row r="529" spans="1:2" x14ac:dyDescent="0.3">
      <c r="A529" s="4">
        <v>2012</v>
      </c>
      <c r="B529" s="1">
        <v>139.19999999999999</v>
      </c>
    </row>
    <row r="530" spans="1:2" x14ac:dyDescent="0.3">
      <c r="A530" s="4">
        <v>2013</v>
      </c>
      <c r="B530" s="1">
        <v>88.2</v>
      </c>
    </row>
    <row r="531" spans="1:2" x14ac:dyDescent="0.3">
      <c r="A531" s="4">
        <v>2014</v>
      </c>
      <c r="B531" s="1">
        <v>88.3</v>
      </c>
    </row>
    <row r="532" spans="1:2" x14ac:dyDescent="0.3">
      <c r="A532" s="4">
        <v>2015</v>
      </c>
      <c r="B532" s="1">
        <v>106.5</v>
      </c>
    </row>
    <row r="533" spans="1:2" x14ac:dyDescent="0.3">
      <c r="A533" s="4">
        <v>2016</v>
      </c>
      <c r="B533" s="1">
        <v>71.099999999999994</v>
      </c>
    </row>
    <row r="534" spans="1:2" x14ac:dyDescent="0.3">
      <c r="A534" s="4">
        <v>2017</v>
      </c>
      <c r="B534" s="1">
        <v>134.19999999999999</v>
      </c>
    </row>
    <row r="535" spans="1:2" x14ac:dyDescent="0.3">
      <c r="A535" s="4">
        <v>2018</v>
      </c>
      <c r="B535" s="1">
        <v>91.5</v>
      </c>
    </row>
    <row r="536" spans="1:2" x14ac:dyDescent="0.3">
      <c r="A536" s="4">
        <v>2019</v>
      </c>
      <c r="B536" s="1">
        <v>77.900000000000006</v>
      </c>
    </row>
    <row r="537" spans="1:2" x14ac:dyDescent="0.3">
      <c r="A537" s="4">
        <v>2020</v>
      </c>
      <c r="B537" s="1">
        <v>68.599999999999994</v>
      </c>
    </row>
    <row r="538" spans="1:2" x14ac:dyDescent="0.3">
      <c r="A538" s="3" t="s">
        <v>85</v>
      </c>
      <c r="B538" s="1">
        <v>67.5</v>
      </c>
    </row>
    <row r="539" spans="1:2" x14ac:dyDescent="0.3">
      <c r="A539" s="4">
        <v>2010</v>
      </c>
      <c r="B539" s="1">
        <v>88</v>
      </c>
    </row>
    <row r="540" spans="1:2" x14ac:dyDescent="0.3">
      <c r="A540" s="4">
        <v>2011</v>
      </c>
      <c r="B540" s="1">
        <v>90</v>
      </c>
    </row>
    <row r="541" spans="1:2" x14ac:dyDescent="0.3">
      <c r="A541" s="4">
        <v>2012</v>
      </c>
      <c r="B541" s="1">
        <v>116</v>
      </c>
    </row>
    <row r="542" spans="1:2" x14ac:dyDescent="0.3">
      <c r="A542" s="4">
        <v>2013</v>
      </c>
      <c r="B542" s="1">
        <v>120</v>
      </c>
    </row>
    <row r="543" spans="1:2" x14ac:dyDescent="0.3">
      <c r="A543" s="4">
        <v>2014</v>
      </c>
      <c r="B543" s="1">
        <v>73</v>
      </c>
    </row>
    <row r="544" spans="1:2" x14ac:dyDescent="0.3">
      <c r="A544" s="4">
        <v>2015</v>
      </c>
      <c r="B544" s="1">
        <v>123</v>
      </c>
    </row>
    <row r="545" spans="1:2" x14ac:dyDescent="0.3">
      <c r="A545" s="4">
        <v>2016</v>
      </c>
      <c r="B545" s="1">
        <v>90.5</v>
      </c>
    </row>
    <row r="546" spans="1:2" x14ac:dyDescent="0.3">
      <c r="A546" s="4">
        <v>2017</v>
      </c>
      <c r="B546" s="1">
        <v>118.6</v>
      </c>
    </row>
    <row r="547" spans="1:2" x14ac:dyDescent="0.3">
      <c r="A547" s="4">
        <v>2018</v>
      </c>
      <c r="B547" s="1">
        <v>67.5</v>
      </c>
    </row>
    <row r="548" spans="1:2" x14ac:dyDescent="0.3">
      <c r="A548" s="4">
        <v>2019</v>
      </c>
      <c r="B548" s="1">
        <v>84.5</v>
      </c>
    </row>
    <row r="549" spans="1:2" x14ac:dyDescent="0.3">
      <c r="A549" s="4">
        <v>2020</v>
      </c>
      <c r="B549" s="1">
        <v>97</v>
      </c>
    </row>
    <row r="550" spans="1:2" x14ac:dyDescent="0.3">
      <c r="A550" s="3" t="s">
        <v>105</v>
      </c>
      <c r="B550" s="1">
        <v>67</v>
      </c>
    </row>
    <row r="551" spans="1:2" x14ac:dyDescent="0.3">
      <c r="A551" s="4">
        <v>2012</v>
      </c>
      <c r="B551" s="1">
        <v>176</v>
      </c>
    </row>
    <row r="552" spans="1:2" x14ac:dyDescent="0.3">
      <c r="A552" s="4">
        <v>2013</v>
      </c>
      <c r="B552" s="1">
        <v>118</v>
      </c>
    </row>
    <row r="553" spans="1:2" x14ac:dyDescent="0.3">
      <c r="A553" s="4">
        <v>2014</v>
      </c>
      <c r="B553" s="1">
        <v>95</v>
      </c>
    </row>
    <row r="554" spans="1:2" x14ac:dyDescent="0.3">
      <c r="A554" s="4">
        <v>2015</v>
      </c>
      <c r="B554" s="1">
        <v>97</v>
      </c>
    </row>
    <row r="555" spans="1:2" x14ac:dyDescent="0.3">
      <c r="A555" s="4">
        <v>2016</v>
      </c>
      <c r="B555" s="1">
        <v>107</v>
      </c>
    </row>
    <row r="556" spans="1:2" x14ac:dyDescent="0.3">
      <c r="A556" s="4">
        <v>2017</v>
      </c>
      <c r="B556" s="1">
        <v>126</v>
      </c>
    </row>
    <row r="557" spans="1:2" x14ac:dyDescent="0.3">
      <c r="A557" s="4">
        <v>2018</v>
      </c>
      <c r="B557" s="1">
        <v>134</v>
      </c>
    </row>
    <row r="558" spans="1:2" x14ac:dyDescent="0.3">
      <c r="A558" s="4">
        <v>2020</v>
      </c>
      <c r="B558" s="1">
        <v>67</v>
      </c>
    </row>
    <row r="559" spans="1:2" x14ac:dyDescent="0.3">
      <c r="A559" s="3" t="s">
        <v>60</v>
      </c>
      <c r="B559" s="1">
        <v>65.5</v>
      </c>
    </row>
    <row r="560" spans="1:2" x14ac:dyDescent="0.3">
      <c r="A560" s="4">
        <v>2010</v>
      </c>
      <c r="B560" s="1">
        <v>184</v>
      </c>
    </row>
    <row r="561" spans="1:2" x14ac:dyDescent="0.3">
      <c r="A561" s="4">
        <v>2011</v>
      </c>
      <c r="B561" s="1">
        <v>148</v>
      </c>
    </row>
    <row r="562" spans="1:2" x14ac:dyDescent="0.3">
      <c r="A562" s="4">
        <v>2012</v>
      </c>
      <c r="B562" s="1">
        <v>125.4</v>
      </c>
    </row>
    <row r="563" spans="1:2" x14ac:dyDescent="0.3">
      <c r="A563" s="4">
        <v>2013</v>
      </c>
      <c r="B563" s="1">
        <v>114.3</v>
      </c>
    </row>
    <row r="564" spans="1:2" x14ac:dyDescent="0.3">
      <c r="A564" s="4">
        <v>2014</v>
      </c>
      <c r="B564" s="1">
        <v>93.4</v>
      </c>
    </row>
    <row r="565" spans="1:2" x14ac:dyDescent="0.3">
      <c r="A565" s="4">
        <v>2018</v>
      </c>
      <c r="B565" s="1">
        <v>180.7</v>
      </c>
    </row>
    <row r="566" spans="1:2" x14ac:dyDescent="0.3">
      <c r="A566" s="4">
        <v>2019</v>
      </c>
      <c r="B566" s="1">
        <v>280.2</v>
      </c>
    </row>
    <row r="567" spans="1:2" x14ac:dyDescent="0.3">
      <c r="A567" s="4">
        <v>2020</v>
      </c>
      <c r="B567" s="1">
        <v>65.5</v>
      </c>
    </row>
    <row r="568" spans="1:2" x14ac:dyDescent="0.3">
      <c r="A568" s="3" t="s">
        <v>128</v>
      </c>
      <c r="B568" s="1">
        <v>64.7</v>
      </c>
    </row>
    <row r="569" spans="1:2" x14ac:dyDescent="0.3">
      <c r="A569" s="4">
        <v>2017</v>
      </c>
      <c r="B569" s="1">
        <v>71.7</v>
      </c>
    </row>
    <row r="570" spans="1:2" x14ac:dyDescent="0.3">
      <c r="A570" s="4">
        <v>2018</v>
      </c>
      <c r="B570" s="1">
        <v>109.5</v>
      </c>
    </row>
    <row r="571" spans="1:2" x14ac:dyDescent="0.3">
      <c r="A571" s="4">
        <v>2019</v>
      </c>
      <c r="B571" s="1">
        <v>64.7</v>
      </c>
    </row>
    <row r="572" spans="1:2" x14ac:dyDescent="0.3">
      <c r="A572" s="4">
        <v>2020</v>
      </c>
      <c r="B572" s="1">
        <v>82.7</v>
      </c>
    </row>
    <row r="573" spans="1:2" x14ac:dyDescent="0.3">
      <c r="A573" s="3" t="s">
        <v>53</v>
      </c>
      <c r="B573" s="1">
        <v>64.2</v>
      </c>
    </row>
    <row r="574" spans="1:2" x14ac:dyDescent="0.3">
      <c r="A574" s="4">
        <v>2010</v>
      </c>
      <c r="B574" s="1">
        <v>117.1</v>
      </c>
    </row>
    <row r="575" spans="1:2" x14ac:dyDescent="0.3">
      <c r="A575" s="4">
        <v>2011</v>
      </c>
      <c r="B575" s="1">
        <v>123</v>
      </c>
    </row>
    <row r="576" spans="1:2" x14ac:dyDescent="0.3">
      <c r="A576" s="4">
        <v>2012</v>
      </c>
      <c r="B576" s="1">
        <v>201</v>
      </c>
    </row>
    <row r="577" spans="1:2" x14ac:dyDescent="0.3">
      <c r="A577" s="4">
        <v>2013</v>
      </c>
      <c r="B577" s="1">
        <v>76</v>
      </c>
    </row>
    <row r="578" spans="1:2" x14ac:dyDescent="0.3">
      <c r="A578" s="4">
        <v>2014</v>
      </c>
      <c r="B578" s="1">
        <v>101</v>
      </c>
    </row>
    <row r="579" spans="1:2" x14ac:dyDescent="0.3">
      <c r="A579" s="4">
        <v>2015</v>
      </c>
      <c r="B579" s="1">
        <v>102</v>
      </c>
    </row>
    <row r="580" spans="1:2" x14ac:dyDescent="0.3">
      <c r="A580" s="4">
        <v>2016</v>
      </c>
      <c r="B580" s="1">
        <v>81</v>
      </c>
    </row>
    <row r="581" spans="1:2" x14ac:dyDescent="0.3">
      <c r="A581" s="4">
        <v>2017</v>
      </c>
      <c r="B581" s="1">
        <v>142.9</v>
      </c>
    </row>
    <row r="582" spans="1:2" x14ac:dyDescent="0.3">
      <c r="A582" s="4">
        <v>2018</v>
      </c>
      <c r="B582" s="1">
        <v>87.7</v>
      </c>
    </row>
    <row r="583" spans="1:2" x14ac:dyDescent="0.3">
      <c r="A583" s="4">
        <v>2019</v>
      </c>
      <c r="B583" s="1">
        <v>64.2</v>
      </c>
    </row>
    <row r="584" spans="1:2" x14ac:dyDescent="0.3">
      <c r="A584" s="4">
        <v>2020</v>
      </c>
      <c r="B584" s="1">
        <v>71</v>
      </c>
    </row>
    <row r="585" spans="1:2" x14ac:dyDescent="0.3">
      <c r="A585" s="3" t="s">
        <v>168</v>
      </c>
      <c r="B585" s="1">
        <v>64</v>
      </c>
    </row>
    <row r="586" spans="1:2" x14ac:dyDescent="0.3">
      <c r="A586" s="4">
        <v>2020</v>
      </c>
      <c r="B586" s="1">
        <v>64</v>
      </c>
    </row>
    <row r="587" spans="1:2" x14ac:dyDescent="0.3">
      <c r="A587" s="3" t="s">
        <v>96</v>
      </c>
      <c r="B587" s="1">
        <v>63.9</v>
      </c>
    </row>
    <row r="588" spans="1:2" x14ac:dyDescent="0.3">
      <c r="A588" s="4">
        <v>2011</v>
      </c>
      <c r="B588" s="1">
        <v>90</v>
      </c>
    </row>
    <row r="589" spans="1:2" x14ac:dyDescent="0.3">
      <c r="A589" s="4">
        <v>2014</v>
      </c>
      <c r="B589" s="1">
        <v>120.8</v>
      </c>
    </row>
    <row r="590" spans="1:2" x14ac:dyDescent="0.3">
      <c r="A590" s="4">
        <v>2015</v>
      </c>
      <c r="B590" s="1">
        <v>122.5</v>
      </c>
    </row>
    <row r="591" spans="1:2" x14ac:dyDescent="0.3">
      <c r="A591" s="4">
        <v>2016</v>
      </c>
      <c r="B591" s="1">
        <v>120.7</v>
      </c>
    </row>
    <row r="592" spans="1:2" x14ac:dyDescent="0.3">
      <c r="A592" s="4">
        <v>2017</v>
      </c>
      <c r="B592" s="1">
        <v>162.69999999999999</v>
      </c>
    </row>
    <row r="593" spans="1:2" x14ac:dyDescent="0.3">
      <c r="A593" s="4">
        <v>2018</v>
      </c>
      <c r="B593" s="1">
        <v>120.2</v>
      </c>
    </row>
    <row r="594" spans="1:2" x14ac:dyDescent="0.3">
      <c r="A594" s="4">
        <v>2019</v>
      </c>
      <c r="B594" s="1">
        <v>73.8</v>
      </c>
    </row>
    <row r="595" spans="1:2" x14ac:dyDescent="0.3">
      <c r="A595" s="4">
        <v>2020</v>
      </c>
      <c r="B595" s="1">
        <v>63.9</v>
      </c>
    </row>
    <row r="596" spans="1:2" x14ac:dyDescent="0.3">
      <c r="A596" s="3" t="s">
        <v>118</v>
      </c>
      <c r="B596" s="1">
        <v>63.5</v>
      </c>
    </row>
    <row r="597" spans="1:2" x14ac:dyDescent="0.3">
      <c r="A597" s="4">
        <v>2015</v>
      </c>
      <c r="B597" s="1">
        <v>134.6</v>
      </c>
    </row>
    <row r="598" spans="1:2" x14ac:dyDescent="0.3">
      <c r="A598" s="4">
        <v>2016</v>
      </c>
      <c r="B598" s="1">
        <v>119.2</v>
      </c>
    </row>
    <row r="599" spans="1:2" x14ac:dyDescent="0.3">
      <c r="A599" s="4">
        <v>2017</v>
      </c>
      <c r="B599" s="1">
        <v>131.1</v>
      </c>
    </row>
    <row r="600" spans="1:2" x14ac:dyDescent="0.3">
      <c r="A600" s="4">
        <v>2018</v>
      </c>
      <c r="B600" s="1">
        <v>93.9</v>
      </c>
    </row>
    <row r="601" spans="1:2" x14ac:dyDescent="0.3">
      <c r="A601" s="4">
        <v>2019</v>
      </c>
      <c r="B601" s="1">
        <v>73.900000000000006</v>
      </c>
    </row>
    <row r="602" spans="1:2" x14ac:dyDescent="0.3">
      <c r="A602" s="4">
        <v>2020</v>
      </c>
      <c r="B602" s="1">
        <v>63.5</v>
      </c>
    </row>
    <row r="603" spans="1:2" x14ac:dyDescent="0.3">
      <c r="A603" s="3" t="s">
        <v>90</v>
      </c>
      <c r="B603" s="1">
        <v>63.3</v>
      </c>
    </row>
    <row r="604" spans="1:2" x14ac:dyDescent="0.3">
      <c r="A604" s="4">
        <v>2010</v>
      </c>
      <c r="B604" s="1">
        <v>154</v>
      </c>
    </row>
    <row r="605" spans="1:2" x14ac:dyDescent="0.3">
      <c r="A605" s="4">
        <v>2011</v>
      </c>
      <c r="B605" s="1">
        <v>103</v>
      </c>
    </row>
    <row r="606" spans="1:2" x14ac:dyDescent="0.3">
      <c r="A606" s="4">
        <v>2012</v>
      </c>
      <c r="B606" s="1">
        <v>120.7</v>
      </c>
    </row>
    <row r="607" spans="1:2" x14ac:dyDescent="0.3">
      <c r="A607" s="4">
        <v>2013</v>
      </c>
      <c r="B607" s="1">
        <v>97.8</v>
      </c>
    </row>
    <row r="608" spans="1:2" x14ac:dyDescent="0.3">
      <c r="A608" s="4">
        <v>2014</v>
      </c>
      <c r="B608" s="1">
        <v>63.3</v>
      </c>
    </row>
    <row r="609" spans="1:2" x14ac:dyDescent="0.3">
      <c r="A609" s="4">
        <v>2015</v>
      </c>
      <c r="B609" s="1">
        <v>139.6</v>
      </c>
    </row>
    <row r="610" spans="1:2" x14ac:dyDescent="0.3">
      <c r="A610" s="4">
        <v>2016</v>
      </c>
      <c r="B610" s="1">
        <v>75</v>
      </c>
    </row>
    <row r="611" spans="1:2" x14ac:dyDescent="0.3">
      <c r="A611" s="3" t="s">
        <v>4</v>
      </c>
      <c r="B611" s="1">
        <v>62</v>
      </c>
    </row>
    <row r="612" spans="1:2" x14ac:dyDescent="0.3">
      <c r="A612" s="4">
        <v>2010</v>
      </c>
      <c r="B612" s="1">
        <v>183</v>
      </c>
    </row>
    <row r="613" spans="1:2" x14ac:dyDescent="0.3">
      <c r="A613" s="4">
        <v>2013</v>
      </c>
      <c r="B613" s="1">
        <v>105</v>
      </c>
    </row>
    <row r="614" spans="1:2" x14ac:dyDescent="0.3">
      <c r="A614" s="4">
        <v>2014</v>
      </c>
      <c r="B614" s="1">
        <v>106</v>
      </c>
    </row>
    <row r="615" spans="1:2" x14ac:dyDescent="0.3">
      <c r="A615" s="4">
        <v>2015</v>
      </c>
      <c r="B615" s="1">
        <v>127</v>
      </c>
    </row>
    <row r="616" spans="1:2" x14ac:dyDescent="0.3">
      <c r="A616" s="4">
        <v>2016</v>
      </c>
      <c r="B616" s="1">
        <v>116</v>
      </c>
    </row>
    <row r="617" spans="1:2" x14ac:dyDescent="0.3">
      <c r="A617" s="4">
        <v>2017</v>
      </c>
      <c r="B617" s="1">
        <v>195</v>
      </c>
    </row>
    <row r="618" spans="1:2" x14ac:dyDescent="0.3">
      <c r="A618" s="4">
        <v>2018</v>
      </c>
      <c r="B618" s="1">
        <v>94.6</v>
      </c>
    </row>
    <row r="619" spans="1:2" x14ac:dyDescent="0.3">
      <c r="A619" s="4">
        <v>2019</v>
      </c>
      <c r="B619" s="1">
        <v>75.7</v>
      </c>
    </row>
    <row r="620" spans="1:2" x14ac:dyDescent="0.3">
      <c r="A620" s="4">
        <v>2020</v>
      </c>
      <c r="B620" s="1">
        <v>62</v>
      </c>
    </row>
    <row r="621" spans="1:2" x14ac:dyDescent="0.3">
      <c r="A621" s="3" t="s">
        <v>109</v>
      </c>
      <c r="B621" s="1">
        <v>61.7</v>
      </c>
    </row>
    <row r="622" spans="1:2" x14ac:dyDescent="0.3">
      <c r="A622" s="4">
        <v>2013</v>
      </c>
      <c r="B622" s="1">
        <v>95.8</v>
      </c>
    </row>
    <row r="623" spans="1:2" x14ac:dyDescent="0.3">
      <c r="A623" s="4">
        <v>2014</v>
      </c>
      <c r="B623" s="1">
        <v>84.5</v>
      </c>
    </row>
    <row r="624" spans="1:2" x14ac:dyDescent="0.3">
      <c r="A624" s="4">
        <v>2015</v>
      </c>
      <c r="B624" s="1">
        <v>84.4</v>
      </c>
    </row>
    <row r="625" spans="1:2" x14ac:dyDescent="0.3">
      <c r="A625" s="4">
        <v>2016</v>
      </c>
      <c r="B625" s="1">
        <v>83.3</v>
      </c>
    </row>
    <row r="626" spans="1:2" x14ac:dyDescent="0.3">
      <c r="A626" s="4">
        <v>2017</v>
      </c>
      <c r="B626" s="1">
        <v>136.80000000000001</v>
      </c>
    </row>
    <row r="627" spans="1:2" x14ac:dyDescent="0.3">
      <c r="A627" s="4">
        <v>2018</v>
      </c>
      <c r="B627" s="1">
        <v>85.1</v>
      </c>
    </row>
    <row r="628" spans="1:2" x14ac:dyDescent="0.3">
      <c r="A628" s="4">
        <v>2019</v>
      </c>
      <c r="B628" s="1">
        <v>72.7</v>
      </c>
    </row>
    <row r="629" spans="1:2" x14ac:dyDescent="0.3">
      <c r="A629" s="4">
        <v>2020</v>
      </c>
      <c r="B629" s="1">
        <v>61.7</v>
      </c>
    </row>
    <row r="630" spans="1:2" x14ac:dyDescent="0.3">
      <c r="A630" s="3" t="s">
        <v>108</v>
      </c>
      <c r="B630" s="1">
        <v>60.4</v>
      </c>
    </row>
    <row r="631" spans="1:2" x14ac:dyDescent="0.3">
      <c r="A631" s="4">
        <v>2013</v>
      </c>
      <c r="B631" s="1">
        <v>100.9</v>
      </c>
    </row>
    <row r="632" spans="1:2" x14ac:dyDescent="0.3">
      <c r="A632" s="4">
        <v>2014</v>
      </c>
      <c r="B632" s="1">
        <v>94.7</v>
      </c>
    </row>
    <row r="633" spans="1:2" x14ac:dyDescent="0.3">
      <c r="A633" s="4">
        <v>2015</v>
      </c>
      <c r="B633" s="1">
        <v>60.4</v>
      </c>
    </row>
    <row r="634" spans="1:2" x14ac:dyDescent="0.3">
      <c r="A634" s="4">
        <v>2016</v>
      </c>
      <c r="B634" s="1">
        <v>122.2</v>
      </c>
    </row>
    <row r="635" spans="1:2" x14ac:dyDescent="0.3">
      <c r="A635" s="4">
        <v>2017</v>
      </c>
      <c r="B635" s="1">
        <v>149.30000000000001</v>
      </c>
    </row>
    <row r="636" spans="1:2" x14ac:dyDescent="0.3">
      <c r="A636" s="4">
        <v>2018</v>
      </c>
      <c r="B636" s="1">
        <v>86.2</v>
      </c>
    </row>
    <row r="637" spans="1:2" x14ac:dyDescent="0.3">
      <c r="A637" s="4">
        <v>2019</v>
      </c>
      <c r="B637" s="1">
        <v>82.3</v>
      </c>
    </row>
    <row r="638" spans="1:2" x14ac:dyDescent="0.3">
      <c r="A638" s="4">
        <v>2020</v>
      </c>
      <c r="B638" s="1">
        <v>68.900000000000006</v>
      </c>
    </row>
    <row r="639" spans="1:2" x14ac:dyDescent="0.3">
      <c r="A639" s="3" t="s">
        <v>144</v>
      </c>
      <c r="B639" s="1">
        <v>60.1</v>
      </c>
    </row>
    <row r="640" spans="1:2" x14ac:dyDescent="0.3">
      <c r="A640" s="4">
        <v>2018</v>
      </c>
      <c r="B640" s="1">
        <v>105.7</v>
      </c>
    </row>
    <row r="641" spans="1:2" x14ac:dyDescent="0.3">
      <c r="A641" s="4">
        <v>2019</v>
      </c>
      <c r="B641" s="1">
        <v>93.1</v>
      </c>
    </row>
    <row r="642" spans="1:2" x14ac:dyDescent="0.3">
      <c r="A642" s="4">
        <v>2020</v>
      </c>
      <c r="B642" s="1">
        <v>60.1</v>
      </c>
    </row>
    <row r="643" spans="1:2" x14ac:dyDescent="0.3">
      <c r="A643" s="3" t="s">
        <v>70</v>
      </c>
      <c r="B643" s="1">
        <v>60</v>
      </c>
    </row>
    <row r="644" spans="1:2" x14ac:dyDescent="0.3">
      <c r="A644" s="4">
        <v>2010</v>
      </c>
      <c r="B644" s="1">
        <v>191</v>
      </c>
    </row>
    <row r="645" spans="1:2" x14ac:dyDescent="0.3">
      <c r="A645" s="4">
        <v>2011</v>
      </c>
      <c r="B645" s="1">
        <v>150</v>
      </c>
    </row>
    <row r="646" spans="1:2" x14ac:dyDescent="0.3">
      <c r="A646" s="4">
        <v>2012</v>
      </c>
      <c r="B646" s="1">
        <v>201</v>
      </c>
    </row>
    <row r="647" spans="1:2" x14ac:dyDescent="0.3">
      <c r="A647" s="4">
        <v>2013</v>
      </c>
      <c r="B647" s="1">
        <v>137</v>
      </c>
    </row>
    <row r="648" spans="1:2" x14ac:dyDescent="0.3">
      <c r="A648" s="4">
        <v>2014</v>
      </c>
      <c r="B648" s="1">
        <v>101</v>
      </c>
    </row>
    <row r="649" spans="1:2" x14ac:dyDescent="0.3">
      <c r="A649" s="4">
        <v>2015</v>
      </c>
      <c r="B649" s="1">
        <v>163</v>
      </c>
    </row>
    <row r="650" spans="1:2" x14ac:dyDescent="0.3">
      <c r="A650" s="4">
        <v>2016</v>
      </c>
      <c r="B650" s="1">
        <v>98</v>
      </c>
    </row>
    <row r="651" spans="1:2" x14ac:dyDescent="0.3">
      <c r="A651" s="4">
        <v>2017</v>
      </c>
      <c r="B651" s="1">
        <v>73</v>
      </c>
    </row>
    <row r="652" spans="1:2" x14ac:dyDescent="0.3">
      <c r="A652" s="4">
        <v>2018</v>
      </c>
      <c r="B652" s="1">
        <v>94</v>
      </c>
    </row>
    <row r="653" spans="1:2" x14ac:dyDescent="0.3">
      <c r="A653" s="4">
        <v>2019</v>
      </c>
      <c r="B653" s="1">
        <v>104</v>
      </c>
    </row>
    <row r="654" spans="1:2" x14ac:dyDescent="0.3">
      <c r="A654" s="4">
        <v>2020</v>
      </c>
      <c r="B654" s="1">
        <v>60</v>
      </c>
    </row>
    <row r="655" spans="1:2" x14ac:dyDescent="0.3">
      <c r="A655" s="3" t="s">
        <v>32</v>
      </c>
      <c r="B655" s="1">
        <v>59.3</v>
      </c>
    </row>
    <row r="656" spans="1:2" x14ac:dyDescent="0.3">
      <c r="A656" s="4">
        <v>2010</v>
      </c>
      <c r="B656" s="1">
        <v>92.9</v>
      </c>
    </row>
    <row r="657" spans="1:2" x14ac:dyDescent="0.3">
      <c r="A657" s="4">
        <v>2011</v>
      </c>
      <c r="B657" s="1">
        <v>109.3</v>
      </c>
    </row>
    <row r="658" spans="1:2" x14ac:dyDescent="0.3">
      <c r="A658" s="4">
        <v>2012</v>
      </c>
      <c r="B658" s="1">
        <v>159</v>
      </c>
    </row>
    <row r="659" spans="1:2" x14ac:dyDescent="0.3">
      <c r="A659" s="4">
        <v>2013</v>
      </c>
      <c r="B659" s="1">
        <v>87.8</v>
      </c>
    </row>
    <row r="660" spans="1:2" x14ac:dyDescent="0.3">
      <c r="A660" s="4">
        <v>2014</v>
      </c>
      <c r="B660" s="1">
        <v>81.599999999999994</v>
      </c>
    </row>
    <row r="661" spans="1:2" x14ac:dyDescent="0.3">
      <c r="A661" s="4">
        <v>2015</v>
      </c>
      <c r="B661" s="1">
        <v>92.9</v>
      </c>
    </row>
    <row r="662" spans="1:2" x14ac:dyDescent="0.3">
      <c r="A662" s="4">
        <v>2016</v>
      </c>
      <c r="B662" s="1">
        <v>85.1</v>
      </c>
    </row>
    <row r="663" spans="1:2" x14ac:dyDescent="0.3">
      <c r="A663" s="4">
        <v>2017</v>
      </c>
      <c r="B663" s="1">
        <v>131.69999999999999</v>
      </c>
    </row>
    <row r="664" spans="1:2" x14ac:dyDescent="0.3">
      <c r="A664" s="4">
        <v>2018</v>
      </c>
      <c r="B664" s="1">
        <v>86.5</v>
      </c>
    </row>
    <row r="665" spans="1:2" x14ac:dyDescent="0.3">
      <c r="A665" s="4">
        <v>2019</v>
      </c>
      <c r="B665" s="1">
        <v>67.900000000000006</v>
      </c>
    </row>
    <row r="666" spans="1:2" x14ac:dyDescent="0.3">
      <c r="A666" s="4">
        <v>2020</v>
      </c>
      <c r="B666" s="1">
        <v>59.3</v>
      </c>
    </row>
    <row r="667" spans="1:2" x14ac:dyDescent="0.3">
      <c r="A667" s="3" t="s">
        <v>179</v>
      </c>
      <c r="B667" s="1">
        <v>59.2</v>
      </c>
    </row>
    <row r="668" spans="1:2" x14ac:dyDescent="0.3">
      <c r="A668" s="4">
        <v>2020</v>
      </c>
      <c r="B668" s="1">
        <v>59.2</v>
      </c>
    </row>
    <row r="669" spans="1:2" x14ac:dyDescent="0.3">
      <c r="A669" s="3" t="s">
        <v>99</v>
      </c>
      <c r="B669" s="1">
        <v>58.9</v>
      </c>
    </row>
    <row r="670" spans="1:2" x14ac:dyDescent="0.3">
      <c r="A670" s="4">
        <v>2011</v>
      </c>
      <c r="B670" s="1">
        <v>183</v>
      </c>
    </row>
    <row r="671" spans="1:2" x14ac:dyDescent="0.3">
      <c r="A671" s="4">
        <v>2012</v>
      </c>
      <c r="B671" s="1">
        <v>225</v>
      </c>
    </row>
    <row r="672" spans="1:2" x14ac:dyDescent="0.3">
      <c r="A672" s="4">
        <v>2013</v>
      </c>
      <c r="B672" s="1">
        <v>150</v>
      </c>
    </row>
    <row r="673" spans="1:2" x14ac:dyDescent="0.3">
      <c r="A673" s="4">
        <v>2014</v>
      </c>
      <c r="B673" s="1">
        <v>95</v>
      </c>
    </row>
    <row r="674" spans="1:2" x14ac:dyDescent="0.3">
      <c r="A674" s="4">
        <v>2015</v>
      </c>
      <c r="B674" s="1">
        <v>134</v>
      </c>
    </row>
    <row r="675" spans="1:2" x14ac:dyDescent="0.3">
      <c r="A675" s="4">
        <v>2016</v>
      </c>
      <c r="B675" s="1">
        <v>140.30000000000001</v>
      </c>
    </row>
    <row r="676" spans="1:2" x14ac:dyDescent="0.3">
      <c r="A676" s="4">
        <v>2017</v>
      </c>
      <c r="B676" s="1">
        <v>194.2</v>
      </c>
    </row>
    <row r="677" spans="1:2" x14ac:dyDescent="0.3">
      <c r="A677" s="4">
        <v>2018</v>
      </c>
      <c r="B677" s="1">
        <v>111.3</v>
      </c>
    </row>
    <row r="678" spans="1:2" x14ac:dyDescent="0.3">
      <c r="A678" s="4">
        <v>2019</v>
      </c>
      <c r="B678" s="1">
        <v>96.3</v>
      </c>
    </row>
    <row r="679" spans="1:2" x14ac:dyDescent="0.3">
      <c r="A679" s="4">
        <v>2020</v>
      </c>
      <c r="B679" s="1">
        <v>58.9</v>
      </c>
    </row>
    <row r="680" spans="1:2" x14ac:dyDescent="0.3">
      <c r="A680" s="3" t="s">
        <v>126</v>
      </c>
      <c r="B680" s="1">
        <v>58</v>
      </c>
    </row>
    <row r="681" spans="1:2" x14ac:dyDescent="0.3">
      <c r="A681" s="4">
        <v>2016</v>
      </c>
      <c r="B681" s="1">
        <v>84.6</v>
      </c>
    </row>
    <row r="682" spans="1:2" x14ac:dyDescent="0.3">
      <c r="A682" s="4">
        <v>2017</v>
      </c>
      <c r="B682" s="1">
        <v>81.2</v>
      </c>
    </row>
    <row r="683" spans="1:2" x14ac:dyDescent="0.3">
      <c r="A683" s="4">
        <v>2018</v>
      </c>
      <c r="B683" s="1">
        <v>92.8</v>
      </c>
    </row>
    <row r="684" spans="1:2" x14ac:dyDescent="0.3">
      <c r="A684" s="4">
        <v>2019</v>
      </c>
      <c r="B684" s="1">
        <v>58</v>
      </c>
    </row>
    <row r="685" spans="1:2" x14ac:dyDescent="0.3">
      <c r="A685" s="4">
        <v>2020</v>
      </c>
      <c r="B685" s="1">
        <v>89</v>
      </c>
    </row>
    <row r="686" spans="1:2" x14ac:dyDescent="0.3">
      <c r="A686" s="3" t="s">
        <v>93</v>
      </c>
      <c r="B686" s="1">
        <v>57.3</v>
      </c>
    </row>
    <row r="687" spans="1:2" x14ac:dyDescent="0.3">
      <c r="A687" s="4">
        <v>2010</v>
      </c>
      <c r="B687" s="1">
        <v>88.2</v>
      </c>
    </row>
    <row r="688" spans="1:2" x14ac:dyDescent="0.3">
      <c r="A688" s="4">
        <v>2011</v>
      </c>
      <c r="B688" s="1">
        <v>113.9</v>
      </c>
    </row>
    <row r="689" spans="1:2" x14ac:dyDescent="0.3">
      <c r="A689" s="4">
        <v>2012</v>
      </c>
      <c r="B689" s="1">
        <v>99.9</v>
      </c>
    </row>
    <row r="690" spans="1:2" x14ac:dyDescent="0.3">
      <c r="A690" s="4">
        <v>2013</v>
      </c>
      <c r="B690" s="1">
        <v>115.4</v>
      </c>
    </row>
    <row r="691" spans="1:2" x14ac:dyDescent="0.3">
      <c r="A691" s="4">
        <v>2014</v>
      </c>
      <c r="B691" s="1">
        <v>90.7</v>
      </c>
    </row>
    <row r="692" spans="1:2" x14ac:dyDescent="0.3">
      <c r="A692" s="4">
        <v>2015</v>
      </c>
      <c r="B692" s="1">
        <v>98.3</v>
      </c>
    </row>
    <row r="693" spans="1:2" x14ac:dyDescent="0.3">
      <c r="A693" s="4">
        <v>2016</v>
      </c>
      <c r="B693" s="1">
        <v>99.8</v>
      </c>
    </row>
    <row r="694" spans="1:2" x14ac:dyDescent="0.3">
      <c r="A694" s="4">
        <v>2017</v>
      </c>
      <c r="B694" s="1">
        <v>138.6</v>
      </c>
    </row>
    <row r="695" spans="1:2" x14ac:dyDescent="0.3">
      <c r="A695" s="4">
        <v>2018</v>
      </c>
      <c r="B695" s="1">
        <v>112.7</v>
      </c>
    </row>
    <row r="696" spans="1:2" x14ac:dyDescent="0.3">
      <c r="A696" s="4">
        <v>2019</v>
      </c>
      <c r="B696" s="1">
        <v>74.599999999999994</v>
      </c>
    </row>
    <row r="697" spans="1:2" x14ac:dyDescent="0.3">
      <c r="A697" s="4">
        <v>2020</v>
      </c>
      <c r="B697" s="1">
        <v>57.3</v>
      </c>
    </row>
    <row r="698" spans="1:2" x14ac:dyDescent="0.3">
      <c r="A698" s="3" t="s">
        <v>160</v>
      </c>
      <c r="B698" s="1">
        <v>56.5</v>
      </c>
    </row>
    <row r="699" spans="1:2" x14ac:dyDescent="0.3">
      <c r="A699" s="4">
        <v>2019</v>
      </c>
      <c r="B699" s="1">
        <v>56.5</v>
      </c>
    </row>
    <row r="700" spans="1:2" x14ac:dyDescent="0.3">
      <c r="A700" s="4">
        <v>2020</v>
      </c>
      <c r="B700" s="1">
        <v>88.8</v>
      </c>
    </row>
    <row r="701" spans="1:2" x14ac:dyDescent="0.3">
      <c r="A701" s="3" t="s">
        <v>71</v>
      </c>
      <c r="B701" s="1">
        <v>56.2</v>
      </c>
    </row>
    <row r="702" spans="1:2" x14ac:dyDescent="0.3">
      <c r="A702" s="4">
        <v>2010</v>
      </c>
      <c r="B702" s="1">
        <v>218.2</v>
      </c>
    </row>
    <row r="703" spans="1:2" x14ac:dyDescent="0.3">
      <c r="A703" s="4">
        <v>2011</v>
      </c>
      <c r="B703" s="1">
        <v>118.9</v>
      </c>
    </row>
    <row r="704" spans="1:2" x14ac:dyDescent="0.3">
      <c r="A704" s="4">
        <v>2012</v>
      </c>
      <c r="B704" s="1">
        <v>334</v>
      </c>
    </row>
    <row r="705" spans="1:2" x14ac:dyDescent="0.3">
      <c r="A705" s="4">
        <v>2013</v>
      </c>
      <c r="B705" s="1">
        <v>168</v>
      </c>
    </row>
    <row r="706" spans="1:2" x14ac:dyDescent="0.3">
      <c r="A706" s="4">
        <v>2014</v>
      </c>
      <c r="B706" s="1">
        <v>110</v>
      </c>
    </row>
    <row r="707" spans="1:2" x14ac:dyDescent="0.3">
      <c r="A707" s="4">
        <v>2015</v>
      </c>
      <c r="B707" s="1">
        <v>132</v>
      </c>
    </row>
    <row r="708" spans="1:2" x14ac:dyDescent="0.3">
      <c r="A708" s="4">
        <v>2016</v>
      </c>
      <c r="B708" s="1">
        <v>99.3</v>
      </c>
    </row>
    <row r="709" spans="1:2" x14ac:dyDescent="0.3">
      <c r="A709" s="4">
        <v>2017</v>
      </c>
      <c r="B709" s="1">
        <v>190</v>
      </c>
    </row>
    <row r="710" spans="1:2" x14ac:dyDescent="0.3">
      <c r="A710" s="4">
        <v>2018</v>
      </c>
      <c r="B710" s="1">
        <v>128</v>
      </c>
    </row>
    <row r="711" spans="1:2" x14ac:dyDescent="0.3">
      <c r="A711" s="4">
        <v>2019</v>
      </c>
      <c r="B711" s="1">
        <v>122</v>
      </c>
    </row>
    <row r="712" spans="1:2" x14ac:dyDescent="0.3">
      <c r="A712" s="4">
        <v>2020</v>
      </c>
      <c r="B712" s="1">
        <v>56.2</v>
      </c>
    </row>
    <row r="713" spans="1:2" x14ac:dyDescent="0.3">
      <c r="A713" s="3" t="s">
        <v>73</v>
      </c>
      <c r="B713" s="1">
        <v>55.7</v>
      </c>
    </row>
    <row r="714" spans="1:2" x14ac:dyDescent="0.3">
      <c r="A714" s="4">
        <v>2010</v>
      </c>
      <c r="B714" s="1">
        <v>171.6</v>
      </c>
    </row>
    <row r="715" spans="1:2" x14ac:dyDescent="0.3">
      <c r="A715" s="4">
        <v>2011</v>
      </c>
      <c r="B715" s="1">
        <v>164</v>
      </c>
    </row>
    <row r="716" spans="1:2" x14ac:dyDescent="0.3">
      <c r="A716" s="4">
        <v>2012</v>
      </c>
      <c r="B716" s="1">
        <v>260</v>
      </c>
    </row>
    <row r="717" spans="1:2" x14ac:dyDescent="0.3">
      <c r="A717" s="4">
        <v>2013</v>
      </c>
      <c r="B717" s="1">
        <v>117</v>
      </c>
    </row>
    <row r="718" spans="1:2" x14ac:dyDescent="0.3">
      <c r="A718" s="4">
        <v>2014</v>
      </c>
      <c r="B718" s="1">
        <v>114</v>
      </c>
    </row>
    <row r="719" spans="1:2" x14ac:dyDescent="0.3">
      <c r="A719" s="4">
        <v>2015</v>
      </c>
      <c r="B719" s="1">
        <v>129</v>
      </c>
    </row>
    <row r="720" spans="1:2" x14ac:dyDescent="0.3">
      <c r="A720" s="4">
        <v>2016</v>
      </c>
      <c r="B720" s="1">
        <v>128</v>
      </c>
    </row>
    <row r="721" spans="1:2" x14ac:dyDescent="0.3">
      <c r="A721" s="4">
        <v>2017</v>
      </c>
      <c r="B721" s="1">
        <v>175</v>
      </c>
    </row>
    <row r="722" spans="1:2" x14ac:dyDescent="0.3">
      <c r="A722" s="4">
        <v>2018</v>
      </c>
      <c r="B722" s="1">
        <v>118</v>
      </c>
    </row>
    <row r="723" spans="1:2" x14ac:dyDescent="0.3">
      <c r="A723" s="4">
        <v>2019</v>
      </c>
      <c r="B723" s="1">
        <v>109</v>
      </c>
    </row>
    <row r="724" spans="1:2" x14ac:dyDescent="0.3">
      <c r="A724" s="4">
        <v>2020</v>
      </c>
      <c r="B724" s="1">
        <v>55.7</v>
      </c>
    </row>
    <row r="725" spans="1:2" x14ac:dyDescent="0.3">
      <c r="A725" s="3" t="s">
        <v>51</v>
      </c>
      <c r="B725" s="1">
        <v>54.5</v>
      </c>
    </row>
    <row r="726" spans="1:2" x14ac:dyDescent="0.3">
      <c r="A726" s="4">
        <v>2010</v>
      </c>
      <c r="B726" s="1">
        <v>54.5</v>
      </c>
    </row>
    <row r="727" spans="1:2" x14ac:dyDescent="0.3">
      <c r="A727" s="4">
        <v>2011</v>
      </c>
      <c r="B727" s="1">
        <v>67.3</v>
      </c>
    </row>
    <row r="728" spans="1:2" x14ac:dyDescent="0.3">
      <c r="A728" s="4">
        <v>2012</v>
      </c>
      <c r="B728" s="1">
        <v>87.3</v>
      </c>
    </row>
    <row r="729" spans="1:2" x14ac:dyDescent="0.3">
      <c r="A729" s="4">
        <v>2013</v>
      </c>
      <c r="B729" s="1">
        <v>57.1</v>
      </c>
    </row>
    <row r="730" spans="1:2" x14ac:dyDescent="0.3">
      <c r="A730" s="4">
        <v>2014</v>
      </c>
      <c r="B730" s="1">
        <v>89.2</v>
      </c>
    </row>
    <row r="731" spans="1:2" x14ac:dyDescent="0.3">
      <c r="A731" s="4">
        <v>2015</v>
      </c>
      <c r="B731" s="1">
        <v>73.7</v>
      </c>
    </row>
    <row r="732" spans="1:2" x14ac:dyDescent="0.3">
      <c r="A732" s="4">
        <v>2016</v>
      </c>
      <c r="B732" s="1">
        <v>87.9</v>
      </c>
    </row>
    <row r="733" spans="1:2" x14ac:dyDescent="0.3">
      <c r="A733" s="3" t="s">
        <v>42</v>
      </c>
      <c r="B733" s="1">
        <v>54.3</v>
      </c>
    </row>
    <row r="734" spans="1:2" x14ac:dyDescent="0.3">
      <c r="A734" s="4">
        <v>2010</v>
      </c>
      <c r="B734" s="1">
        <v>100.8</v>
      </c>
    </row>
    <row r="735" spans="1:2" x14ac:dyDescent="0.3">
      <c r="A735" s="4">
        <v>2011</v>
      </c>
      <c r="B735" s="1">
        <v>91.7</v>
      </c>
    </row>
    <row r="736" spans="1:2" x14ac:dyDescent="0.3">
      <c r="A736" s="4">
        <v>2012</v>
      </c>
      <c r="B736" s="1">
        <v>99</v>
      </c>
    </row>
    <row r="737" spans="1:2" x14ac:dyDescent="0.3">
      <c r="A737" s="4">
        <v>2013</v>
      </c>
      <c r="B737" s="1">
        <v>108.8</v>
      </c>
    </row>
    <row r="738" spans="1:2" x14ac:dyDescent="0.3">
      <c r="A738" s="4">
        <v>2014</v>
      </c>
      <c r="B738" s="1">
        <v>64.5</v>
      </c>
    </row>
    <row r="739" spans="1:2" x14ac:dyDescent="0.3">
      <c r="A739" s="4">
        <v>2015</v>
      </c>
      <c r="B739" s="1">
        <v>67.7</v>
      </c>
    </row>
    <row r="740" spans="1:2" x14ac:dyDescent="0.3">
      <c r="A740" s="4">
        <v>2016</v>
      </c>
      <c r="B740" s="1">
        <v>69.2</v>
      </c>
    </row>
    <row r="741" spans="1:2" x14ac:dyDescent="0.3">
      <c r="A741" s="4">
        <v>2017</v>
      </c>
      <c r="B741" s="1">
        <v>92.5</v>
      </c>
    </row>
    <row r="742" spans="1:2" x14ac:dyDescent="0.3">
      <c r="A742" s="4">
        <v>2018</v>
      </c>
      <c r="B742" s="1">
        <v>56.2</v>
      </c>
    </row>
    <row r="743" spans="1:2" x14ac:dyDescent="0.3">
      <c r="A743" s="4">
        <v>2019</v>
      </c>
      <c r="B743" s="1">
        <v>60.6</v>
      </c>
    </row>
    <row r="744" spans="1:2" x14ac:dyDescent="0.3">
      <c r="A744" s="4">
        <v>2020</v>
      </c>
      <c r="B744" s="1">
        <v>54.3</v>
      </c>
    </row>
    <row r="745" spans="1:2" x14ac:dyDescent="0.3">
      <c r="A745" s="3" t="s">
        <v>79</v>
      </c>
      <c r="B745" s="1">
        <v>54</v>
      </c>
    </row>
    <row r="746" spans="1:2" x14ac:dyDescent="0.3">
      <c r="A746" s="4">
        <v>2010</v>
      </c>
      <c r="B746" s="1">
        <v>124</v>
      </c>
    </row>
    <row r="747" spans="1:2" x14ac:dyDescent="0.3">
      <c r="A747" s="4">
        <v>2011</v>
      </c>
      <c r="B747" s="1">
        <v>128</v>
      </c>
    </row>
    <row r="748" spans="1:2" x14ac:dyDescent="0.3">
      <c r="A748" s="4">
        <v>2012</v>
      </c>
      <c r="B748" s="1">
        <v>90</v>
      </c>
    </row>
    <row r="749" spans="1:2" x14ac:dyDescent="0.3">
      <c r="A749" s="4">
        <v>2013</v>
      </c>
      <c r="B749" s="1">
        <v>74</v>
      </c>
    </row>
    <row r="750" spans="1:2" x14ac:dyDescent="0.3">
      <c r="A750" s="4">
        <v>2014</v>
      </c>
      <c r="B750" s="1">
        <v>101</v>
      </c>
    </row>
    <row r="751" spans="1:2" x14ac:dyDescent="0.3">
      <c r="A751" s="4">
        <v>2015</v>
      </c>
      <c r="B751" s="1">
        <v>64</v>
      </c>
    </row>
    <row r="752" spans="1:2" x14ac:dyDescent="0.3">
      <c r="A752" s="4">
        <v>2016</v>
      </c>
      <c r="B752" s="1">
        <v>79</v>
      </c>
    </row>
    <row r="753" spans="1:2" x14ac:dyDescent="0.3">
      <c r="A753" s="4">
        <v>2017</v>
      </c>
      <c r="B753" s="1">
        <v>104</v>
      </c>
    </row>
    <row r="754" spans="1:2" x14ac:dyDescent="0.3">
      <c r="A754" s="4">
        <v>2018</v>
      </c>
      <c r="B754" s="1">
        <v>68</v>
      </c>
    </row>
    <row r="755" spans="1:2" x14ac:dyDescent="0.3">
      <c r="A755" s="4">
        <v>2019</v>
      </c>
      <c r="B755" s="1">
        <v>54</v>
      </c>
    </row>
    <row r="756" spans="1:2" x14ac:dyDescent="0.3">
      <c r="A756" s="4">
        <v>2020</v>
      </c>
      <c r="B756" s="1">
        <v>61</v>
      </c>
    </row>
    <row r="757" spans="1:2" x14ac:dyDescent="0.3">
      <c r="A757" s="3" t="s">
        <v>89</v>
      </c>
      <c r="B757" s="1">
        <v>51.1</v>
      </c>
    </row>
    <row r="758" spans="1:2" x14ac:dyDescent="0.3">
      <c r="A758" s="4">
        <v>2010</v>
      </c>
      <c r="B758" s="1">
        <v>169.2</v>
      </c>
    </row>
    <row r="759" spans="1:2" x14ac:dyDescent="0.3">
      <c r="A759" s="4">
        <v>2011</v>
      </c>
      <c r="B759" s="1">
        <v>99.7</v>
      </c>
    </row>
    <row r="760" spans="1:2" x14ac:dyDescent="0.3">
      <c r="A760" s="4">
        <v>2012</v>
      </c>
      <c r="B760" s="1">
        <v>101</v>
      </c>
    </row>
    <row r="761" spans="1:2" x14ac:dyDescent="0.3">
      <c r="A761" s="4">
        <v>2013</v>
      </c>
      <c r="B761" s="1">
        <v>122.9</v>
      </c>
    </row>
    <row r="762" spans="1:2" x14ac:dyDescent="0.3">
      <c r="A762" s="4">
        <v>2014</v>
      </c>
      <c r="B762" s="1">
        <v>59.7</v>
      </c>
    </row>
    <row r="763" spans="1:2" x14ac:dyDescent="0.3">
      <c r="A763" s="4">
        <v>2015</v>
      </c>
      <c r="B763" s="1">
        <v>66.400000000000006</v>
      </c>
    </row>
    <row r="764" spans="1:2" x14ac:dyDescent="0.3">
      <c r="A764" s="4">
        <v>2016</v>
      </c>
      <c r="B764" s="1">
        <v>66.3</v>
      </c>
    </row>
    <row r="765" spans="1:2" x14ac:dyDescent="0.3">
      <c r="A765" s="4">
        <v>2017</v>
      </c>
      <c r="B765" s="1">
        <v>129.9</v>
      </c>
    </row>
    <row r="766" spans="1:2" x14ac:dyDescent="0.3">
      <c r="A766" s="4">
        <v>2018</v>
      </c>
      <c r="B766" s="1">
        <v>140</v>
      </c>
    </row>
    <row r="767" spans="1:2" x14ac:dyDescent="0.3">
      <c r="A767" s="4">
        <v>2019</v>
      </c>
      <c r="B767" s="1">
        <v>55.4</v>
      </c>
    </row>
    <row r="768" spans="1:2" x14ac:dyDescent="0.3">
      <c r="A768" s="4">
        <v>2020</v>
      </c>
      <c r="B768" s="1">
        <v>51.1</v>
      </c>
    </row>
    <row r="769" spans="1:2" x14ac:dyDescent="0.3">
      <c r="A769" s="3" t="s">
        <v>59</v>
      </c>
      <c r="B769" s="1">
        <v>50.4</v>
      </c>
    </row>
    <row r="770" spans="1:2" x14ac:dyDescent="0.3">
      <c r="A770" s="4">
        <v>2010</v>
      </c>
      <c r="B770" s="1">
        <v>128</v>
      </c>
    </row>
    <row r="771" spans="1:2" x14ac:dyDescent="0.3">
      <c r="A771" s="4">
        <v>2011</v>
      </c>
      <c r="B771" s="1">
        <v>123.8</v>
      </c>
    </row>
    <row r="772" spans="1:2" x14ac:dyDescent="0.3">
      <c r="A772" s="4">
        <v>2012</v>
      </c>
      <c r="B772" s="1">
        <v>75</v>
      </c>
    </row>
    <row r="773" spans="1:2" x14ac:dyDescent="0.3">
      <c r="A773" s="4">
        <v>2013</v>
      </c>
      <c r="B773" s="1">
        <v>92.1</v>
      </c>
    </row>
    <row r="774" spans="1:2" x14ac:dyDescent="0.3">
      <c r="A774" s="4">
        <v>2014</v>
      </c>
      <c r="B774" s="1">
        <v>86.1</v>
      </c>
    </row>
    <row r="775" spans="1:2" x14ac:dyDescent="0.3">
      <c r="A775" s="4">
        <v>2015</v>
      </c>
      <c r="B775" s="1">
        <v>104.8</v>
      </c>
    </row>
    <row r="776" spans="1:2" x14ac:dyDescent="0.3">
      <c r="A776" s="4">
        <v>2016</v>
      </c>
      <c r="B776" s="1">
        <v>105</v>
      </c>
    </row>
    <row r="777" spans="1:2" x14ac:dyDescent="0.3">
      <c r="A777" s="4">
        <v>2017</v>
      </c>
      <c r="B777" s="1">
        <v>92.1</v>
      </c>
    </row>
    <row r="778" spans="1:2" x14ac:dyDescent="0.3">
      <c r="A778" s="4">
        <v>2018</v>
      </c>
      <c r="B778" s="1">
        <v>88.6</v>
      </c>
    </row>
    <row r="779" spans="1:2" x14ac:dyDescent="0.3">
      <c r="A779" s="4">
        <v>2019</v>
      </c>
      <c r="B779" s="1">
        <v>66.8</v>
      </c>
    </row>
    <row r="780" spans="1:2" x14ac:dyDescent="0.3">
      <c r="A780" s="4">
        <v>2020</v>
      </c>
      <c r="B780" s="1">
        <v>50.4</v>
      </c>
    </row>
    <row r="781" spans="1:2" x14ac:dyDescent="0.3">
      <c r="A781" s="3" t="s">
        <v>50</v>
      </c>
      <c r="B781" s="1">
        <v>50</v>
      </c>
    </row>
    <row r="782" spans="1:2" x14ac:dyDescent="0.3">
      <c r="A782" s="4">
        <v>2010</v>
      </c>
      <c r="B782" s="1">
        <v>207.1</v>
      </c>
    </row>
    <row r="783" spans="1:2" x14ac:dyDescent="0.3">
      <c r="A783" s="4">
        <v>2011</v>
      </c>
      <c r="B783" s="1">
        <v>136</v>
      </c>
    </row>
    <row r="784" spans="1:2" x14ac:dyDescent="0.3">
      <c r="A784" s="4">
        <v>2012</v>
      </c>
      <c r="B784" s="1">
        <v>78.2</v>
      </c>
    </row>
    <row r="785" spans="1:2" x14ac:dyDescent="0.3">
      <c r="A785" s="4">
        <v>2013</v>
      </c>
      <c r="B785" s="1">
        <v>61.9</v>
      </c>
    </row>
    <row r="786" spans="1:2" x14ac:dyDescent="0.3">
      <c r="A786" s="4">
        <v>2014</v>
      </c>
      <c r="B786" s="1">
        <v>86.7</v>
      </c>
    </row>
    <row r="787" spans="1:2" x14ac:dyDescent="0.3">
      <c r="A787" s="4">
        <v>2015</v>
      </c>
      <c r="B787" s="1">
        <v>91.5</v>
      </c>
    </row>
    <row r="788" spans="1:2" x14ac:dyDescent="0.3">
      <c r="A788" s="4">
        <v>2016</v>
      </c>
      <c r="B788" s="1">
        <v>84</v>
      </c>
    </row>
    <row r="789" spans="1:2" x14ac:dyDescent="0.3">
      <c r="A789" s="4">
        <v>2017</v>
      </c>
      <c r="B789" s="1">
        <v>134.69999999999999</v>
      </c>
    </row>
    <row r="790" spans="1:2" x14ac:dyDescent="0.3">
      <c r="A790" s="4">
        <v>2018</v>
      </c>
      <c r="B790" s="1">
        <v>78.599999999999994</v>
      </c>
    </row>
    <row r="791" spans="1:2" x14ac:dyDescent="0.3">
      <c r="A791" s="4">
        <v>2019</v>
      </c>
      <c r="B791" s="1">
        <v>61.3</v>
      </c>
    </row>
    <row r="792" spans="1:2" x14ac:dyDescent="0.3">
      <c r="A792" s="4">
        <v>2020</v>
      </c>
      <c r="B792" s="1">
        <v>50</v>
      </c>
    </row>
    <row r="793" spans="1:2" x14ac:dyDescent="0.3">
      <c r="A793" s="3" t="s">
        <v>58</v>
      </c>
      <c r="B793" s="1">
        <v>49.8</v>
      </c>
    </row>
    <row r="794" spans="1:2" x14ac:dyDescent="0.3">
      <c r="A794" s="4">
        <v>2010</v>
      </c>
      <c r="B794" s="1">
        <v>101.4</v>
      </c>
    </row>
    <row r="795" spans="1:2" x14ac:dyDescent="0.3">
      <c r="A795" s="4">
        <v>2011</v>
      </c>
      <c r="B795" s="1">
        <v>74.400000000000006</v>
      </c>
    </row>
    <row r="796" spans="1:2" x14ac:dyDescent="0.3">
      <c r="A796" s="4">
        <v>2012</v>
      </c>
      <c r="B796" s="1">
        <v>88.6</v>
      </c>
    </row>
    <row r="797" spans="1:2" x14ac:dyDescent="0.3">
      <c r="A797" s="4">
        <v>2013</v>
      </c>
      <c r="B797" s="1">
        <v>94.4</v>
      </c>
    </row>
    <row r="798" spans="1:2" x14ac:dyDescent="0.3">
      <c r="A798" s="4">
        <v>2014</v>
      </c>
      <c r="B798" s="1">
        <v>53.3</v>
      </c>
    </row>
    <row r="799" spans="1:2" x14ac:dyDescent="0.3">
      <c r="A799" s="4">
        <v>2015</v>
      </c>
      <c r="B799" s="1">
        <v>75.599999999999994</v>
      </c>
    </row>
    <row r="800" spans="1:2" x14ac:dyDescent="0.3">
      <c r="A800" s="4">
        <v>2016</v>
      </c>
      <c r="B800" s="1">
        <v>60.6</v>
      </c>
    </row>
    <row r="801" spans="1:2" x14ac:dyDescent="0.3">
      <c r="A801" s="4">
        <v>2017</v>
      </c>
      <c r="B801" s="1">
        <v>126</v>
      </c>
    </row>
    <row r="802" spans="1:2" x14ac:dyDescent="0.3">
      <c r="A802" s="4">
        <v>2018</v>
      </c>
      <c r="B802" s="1">
        <v>86.5</v>
      </c>
    </row>
    <row r="803" spans="1:2" x14ac:dyDescent="0.3">
      <c r="A803" s="4">
        <v>2019</v>
      </c>
      <c r="B803" s="1">
        <v>54.4</v>
      </c>
    </row>
    <row r="804" spans="1:2" x14ac:dyDescent="0.3">
      <c r="A804" s="4">
        <v>2020</v>
      </c>
      <c r="B804" s="1">
        <v>49.8</v>
      </c>
    </row>
    <row r="805" spans="1:2" x14ac:dyDescent="0.3">
      <c r="A805" s="3" t="s">
        <v>94</v>
      </c>
      <c r="B805" s="1">
        <v>48.9</v>
      </c>
    </row>
    <row r="806" spans="1:2" x14ac:dyDescent="0.3">
      <c r="A806" s="4">
        <v>2010</v>
      </c>
      <c r="B806" s="1">
        <v>124.1</v>
      </c>
    </row>
    <row r="807" spans="1:2" x14ac:dyDescent="0.3">
      <c r="A807" s="4">
        <v>2011</v>
      </c>
      <c r="B807" s="1">
        <v>84.3</v>
      </c>
    </row>
    <row r="808" spans="1:2" x14ac:dyDescent="0.3">
      <c r="A808" s="4">
        <v>2012</v>
      </c>
      <c r="B808" s="1">
        <v>66.2</v>
      </c>
    </row>
    <row r="809" spans="1:2" x14ac:dyDescent="0.3">
      <c r="A809" s="4">
        <v>2013</v>
      </c>
      <c r="B809" s="1">
        <v>69</v>
      </c>
    </row>
    <row r="810" spans="1:2" x14ac:dyDescent="0.3">
      <c r="A810" s="4">
        <v>2014</v>
      </c>
      <c r="B810" s="1">
        <v>69.3</v>
      </c>
    </row>
    <row r="811" spans="1:2" x14ac:dyDescent="0.3">
      <c r="A811" s="4">
        <v>2015</v>
      </c>
      <c r="B811" s="1">
        <v>74.8</v>
      </c>
    </row>
    <row r="812" spans="1:2" x14ac:dyDescent="0.3">
      <c r="A812" s="4">
        <v>2016</v>
      </c>
      <c r="B812" s="1">
        <v>80.099999999999994</v>
      </c>
    </row>
    <row r="813" spans="1:2" x14ac:dyDescent="0.3">
      <c r="A813" s="4">
        <v>2017</v>
      </c>
      <c r="B813" s="1">
        <v>99.2</v>
      </c>
    </row>
    <row r="814" spans="1:2" x14ac:dyDescent="0.3">
      <c r="A814" s="4">
        <v>2018</v>
      </c>
      <c r="B814" s="1">
        <v>85.6</v>
      </c>
    </row>
    <row r="815" spans="1:2" x14ac:dyDescent="0.3">
      <c r="A815" s="4">
        <v>2019</v>
      </c>
      <c r="B815" s="1">
        <v>48.9</v>
      </c>
    </row>
    <row r="816" spans="1:2" x14ac:dyDescent="0.3">
      <c r="A816" s="4">
        <v>2020</v>
      </c>
      <c r="B816" s="1">
        <v>48.9</v>
      </c>
    </row>
    <row r="817" spans="1:2" x14ac:dyDescent="0.3">
      <c r="A817" s="3" t="s">
        <v>28</v>
      </c>
      <c r="B817" s="1">
        <v>48.3</v>
      </c>
    </row>
    <row r="818" spans="1:2" x14ac:dyDescent="0.3">
      <c r="A818" s="4">
        <v>2010</v>
      </c>
      <c r="B818" s="1">
        <v>136</v>
      </c>
    </row>
    <row r="819" spans="1:2" x14ac:dyDescent="0.3">
      <c r="A819" s="4">
        <v>2011</v>
      </c>
      <c r="B819" s="1">
        <v>147</v>
      </c>
    </row>
    <row r="820" spans="1:2" x14ac:dyDescent="0.3">
      <c r="A820" s="4">
        <v>2012</v>
      </c>
      <c r="B820" s="1">
        <v>137</v>
      </c>
    </row>
    <row r="821" spans="1:2" x14ac:dyDescent="0.3">
      <c r="A821" s="4">
        <v>2013</v>
      </c>
      <c r="B821" s="1">
        <v>87</v>
      </c>
    </row>
    <row r="822" spans="1:2" x14ac:dyDescent="0.3">
      <c r="A822" s="4">
        <v>2014</v>
      </c>
      <c r="B822" s="1">
        <v>75</v>
      </c>
    </row>
    <row r="823" spans="1:2" x14ac:dyDescent="0.3">
      <c r="A823" s="4">
        <v>2015</v>
      </c>
      <c r="B823" s="1">
        <v>78</v>
      </c>
    </row>
    <row r="824" spans="1:2" x14ac:dyDescent="0.3">
      <c r="A824" s="4">
        <v>2016</v>
      </c>
      <c r="B824" s="1">
        <v>94</v>
      </c>
    </row>
    <row r="825" spans="1:2" x14ac:dyDescent="0.3">
      <c r="A825" s="4">
        <v>2017</v>
      </c>
      <c r="B825" s="1">
        <v>170</v>
      </c>
    </row>
    <row r="826" spans="1:2" x14ac:dyDescent="0.3">
      <c r="A826" s="4">
        <v>2018</v>
      </c>
      <c r="B826" s="1">
        <v>74.400000000000006</v>
      </c>
    </row>
    <row r="827" spans="1:2" x14ac:dyDescent="0.3">
      <c r="A827" s="4">
        <v>2019</v>
      </c>
      <c r="B827" s="1">
        <v>65.099999999999994</v>
      </c>
    </row>
    <row r="828" spans="1:2" x14ac:dyDescent="0.3">
      <c r="A828" s="4">
        <v>2020</v>
      </c>
      <c r="B828" s="1">
        <v>48.3</v>
      </c>
    </row>
    <row r="829" spans="1:2" x14ac:dyDescent="0.3">
      <c r="A829" s="3" t="s">
        <v>137</v>
      </c>
      <c r="B829" s="1">
        <v>47.9</v>
      </c>
    </row>
    <row r="830" spans="1:2" x14ac:dyDescent="0.3">
      <c r="A830" s="4">
        <v>2017</v>
      </c>
      <c r="B830" s="1">
        <v>107.4</v>
      </c>
    </row>
    <row r="831" spans="1:2" x14ac:dyDescent="0.3">
      <c r="A831" s="4">
        <v>2018</v>
      </c>
      <c r="B831" s="1">
        <v>67.8</v>
      </c>
    </row>
    <row r="832" spans="1:2" x14ac:dyDescent="0.3">
      <c r="A832" s="4">
        <v>2019</v>
      </c>
      <c r="B832" s="1">
        <v>67.8</v>
      </c>
    </row>
    <row r="833" spans="1:2" x14ac:dyDescent="0.3">
      <c r="A833" s="4">
        <v>2020</v>
      </c>
      <c r="B833" s="1">
        <v>47.9</v>
      </c>
    </row>
    <row r="834" spans="1:2" x14ac:dyDescent="0.3">
      <c r="A834" s="3" t="s">
        <v>49</v>
      </c>
      <c r="B834" s="1">
        <v>47.4</v>
      </c>
    </row>
    <row r="835" spans="1:2" x14ac:dyDescent="0.3">
      <c r="A835" s="4">
        <v>2010</v>
      </c>
      <c r="B835" s="1">
        <v>90.8</v>
      </c>
    </row>
    <row r="836" spans="1:2" x14ac:dyDescent="0.3">
      <c r="A836" s="4">
        <v>2011</v>
      </c>
      <c r="B836" s="1">
        <v>89.1</v>
      </c>
    </row>
    <row r="837" spans="1:2" x14ac:dyDescent="0.3">
      <c r="A837" s="4">
        <v>2012</v>
      </c>
      <c r="B837" s="1">
        <v>146.6</v>
      </c>
    </row>
    <row r="838" spans="1:2" x14ac:dyDescent="0.3">
      <c r="A838" s="4">
        <v>2013</v>
      </c>
      <c r="B838" s="1">
        <v>77.3</v>
      </c>
    </row>
    <row r="839" spans="1:2" x14ac:dyDescent="0.3">
      <c r="A839" s="4">
        <v>2014</v>
      </c>
      <c r="B839" s="1">
        <v>65.900000000000006</v>
      </c>
    </row>
    <row r="840" spans="1:2" x14ac:dyDescent="0.3">
      <c r="A840" s="4">
        <v>2015</v>
      </c>
      <c r="B840" s="1">
        <v>68.900000000000006</v>
      </c>
    </row>
    <row r="841" spans="1:2" x14ac:dyDescent="0.3">
      <c r="A841" s="4">
        <v>2016</v>
      </c>
      <c r="B841" s="1">
        <v>77.8</v>
      </c>
    </row>
    <row r="842" spans="1:2" x14ac:dyDescent="0.3">
      <c r="A842" s="4">
        <v>2017</v>
      </c>
      <c r="B842" s="1">
        <v>119.5</v>
      </c>
    </row>
    <row r="843" spans="1:2" x14ac:dyDescent="0.3">
      <c r="A843" s="4">
        <v>2018</v>
      </c>
      <c r="B843" s="1">
        <v>84.3</v>
      </c>
    </row>
    <row r="844" spans="1:2" x14ac:dyDescent="0.3">
      <c r="A844" s="4">
        <v>2019</v>
      </c>
      <c r="B844" s="1">
        <v>80.5</v>
      </c>
    </row>
    <row r="845" spans="1:2" x14ac:dyDescent="0.3">
      <c r="A845" s="4">
        <v>2020</v>
      </c>
      <c r="B845" s="1">
        <v>47.4</v>
      </c>
    </row>
    <row r="846" spans="1:2" x14ac:dyDescent="0.3">
      <c r="A846" s="3" t="s">
        <v>48</v>
      </c>
      <c r="B846" s="1">
        <v>46.7</v>
      </c>
    </row>
    <row r="847" spans="1:2" x14ac:dyDescent="0.3">
      <c r="A847" s="4">
        <v>2010</v>
      </c>
      <c r="B847" s="1">
        <v>126</v>
      </c>
    </row>
    <row r="848" spans="1:2" x14ac:dyDescent="0.3">
      <c r="A848" s="4">
        <v>2011</v>
      </c>
      <c r="B848" s="1">
        <v>109.4</v>
      </c>
    </row>
    <row r="849" spans="1:2" x14ac:dyDescent="0.3">
      <c r="A849" s="4">
        <v>2012</v>
      </c>
      <c r="B849" s="1">
        <v>120</v>
      </c>
    </row>
    <row r="850" spans="1:2" x14ac:dyDescent="0.3">
      <c r="A850" s="4">
        <v>2013</v>
      </c>
      <c r="B850" s="1">
        <v>84.2</v>
      </c>
    </row>
    <row r="851" spans="1:2" x14ac:dyDescent="0.3">
      <c r="A851" s="4">
        <v>2014</v>
      </c>
      <c r="B851" s="1">
        <v>69.7</v>
      </c>
    </row>
    <row r="852" spans="1:2" x14ac:dyDescent="0.3">
      <c r="A852" s="4">
        <v>2015</v>
      </c>
      <c r="B852" s="1">
        <v>64.099999999999994</v>
      </c>
    </row>
    <row r="853" spans="1:2" x14ac:dyDescent="0.3">
      <c r="A853" s="4">
        <v>2016</v>
      </c>
      <c r="B853" s="1">
        <v>124.4</v>
      </c>
    </row>
    <row r="854" spans="1:2" x14ac:dyDescent="0.3">
      <c r="A854" s="4">
        <v>2017</v>
      </c>
      <c r="B854" s="1">
        <v>129.30000000000001</v>
      </c>
    </row>
    <row r="855" spans="1:2" x14ac:dyDescent="0.3">
      <c r="A855" s="4">
        <v>2018</v>
      </c>
      <c r="B855" s="1">
        <v>90.7</v>
      </c>
    </row>
    <row r="856" spans="1:2" x14ac:dyDescent="0.3">
      <c r="A856" s="4">
        <v>2019</v>
      </c>
      <c r="B856" s="1">
        <v>76.599999999999994</v>
      </c>
    </row>
    <row r="857" spans="1:2" x14ac:dyDescent="0.3">
      <c r="A857" s="4">
        <v>2020</v>
      </c>
      <c r="B857" s="1">
        <v>46.7</v>
      </c>
    </row>
    <row r="858" spans="1:2" x14ac:dyDescent="0.3">
      <c r="A858" s="3" t="s">
        <v>44</v>
      </c>
      <c r="B858" s="1">
        <v>46.5</v>
      </c>
    </row>
    <row r="859" spans="1:2" x14ac:dyDescent="0.3">
      <c r="A859" s="4">
        <v>2010</v>
      </c>
      <c r="B859" s="1">
        <v>126.2</v>
      </c>
    </row>
    <row r="860" spans="1:2" x14ac:dyDescent="0.3">
      <c r="A860" s="4">
        <v>2011</v>
      </c>
      <c r="B860" s="1">
        <v>93.8</v>
      </c>
    </row>
    <row r="861" spans="1:2" x14ac:dyDescent="0.3">
      <c r="A861" s="4">
        <v>2012</v>
      </c>
      <c r="B861" s="1">
        <v>91.5</v>
      </c>
    </row>
    <row r="862" spans="1:2" x14ac:dyDescent="0.3">
      <c r="A862" s="4">
        <v>2013</v>
      </c>
      <c r="B862" s="1">
        <v>77.599999999999994</v>
      </c>
    </row>
    <row r="863" spans="1:2" x14ac:dyDescent="0.3">
      <c r="A863" s="4">
        <v>2014</v>
      </c>
      <c r="B863" s="1">
        <v>69.2</v>
      </c>
    </row>
    <row r="864" spans="1:2" x14ac:dyDescent="0.3">
      <c r="A864" s="4">
        <v>2015</v>
      </c>
      <c r="B864" s="1">
        <v>74.900000000000006</v>
      </c>
    </row>
    <row r="865" spans="1:2" x14ac:dyDescent="0.3">
      <c r="A865" s="4">
        <v>2016</v>
      </c>
      <c r="B865" s="1">
        <v>92.1</v>
      </c>
    </row>
    <row r="866" spans="1:2" x14ac:dyDescent="0.3">
      <c r="A866" s="4">
        <v>2017</v>
      </c>
      <c r="B866" s="1">
        <v>105.6</v>
      </c>
    </row>
    <row r="867" spans="1:2" x14ac:dyDescent="0.3">
      <c r="A867" s="4">
        <v>2018</v>
      </c>
      <c r="B867" s="1">
        <v>90.3</v>
      </c>
    </row>
    <row r="868" spans="1:2" x14ac:dyDescent="0.3">
      <c r="A868" s="4">
        <v>2019</v>
      </c>
      <c r="B868" s="1">
        <v>62.2</v>
      </c>
    </row>
    <row r="869" spans="1:2" x14ac:dyDescent="0.3">
      <c r="A869" s="4">
        <v>2020</v>
      </c>
      <c r="B869" s="1">
        <v>46.5</v>
      </c>
    </row>
    <row r="870" spans="1:2" x14ac:dyDescent="0.3">
      <c r="A870" s="3" t="s">
        <v>92</v>
      </c>
      <c r="B870" s="1">
        <v>44.3</v>
      </c>
    </row>
    <row r="871" spans="1:2" x14ac:dyDescent="0.3">
      <c r="A871" s="4">
        <v>2010</v>
      </c>
      <c r="B871" s="1">
        <v>110.4</v>
      </c>
    </row>
    <row r="872" spans="1:2" x14ac:dyDescent="0.3">
      <c r="A872" s="4">
        <v>2011</v>
      </c>
      <c r="B872" s="1">
        <v>61.3</v>
      </c>
    </row>
    <row r="873" spans="1:2" x14ac:dyDescent="0.3">
      <c r="A873" s="4">
        <v>2012</v>
      </c>
      <c r="B873" s="1">
        <v>50</v>
      </c>
    </row>
    <row r="874" spans="1:2" x14ac:dyDescent="0.3">
      <c r="A874" s="4">
        <v>2013</v>
      </c>
      <c r="B874" s="1">
        <v>64.599999999999994</v>
      </c>
    </row>
    <row r="875" spans="1:2" x14ac:dyDescent="0.3">
      <c r="A875" s="4">
        <v>2014</v>
      </c>
      <c r="B875" s="1">
        <v>65.099999999999994</v>
      </c>
    </row>
    <row r="876" spans="1:2" x14ac:dyDescent="0.3">
      <c r="A876" s="4">
        <v>2015</v>
      </c>
      <c r="B876" s="1">
        <v>61.1</v>
      </c>
    </row>
    <row r="877" spans="1:2" x14ac:dyDescent="0.3">
      <c r="A877" s="4">
        <v>2016</v>
      </c>
      <c r="B877" s="1">
        <v>56.5</v>
      </c>
    </row>
    <row r="878" spans="1:2" x14ac:dyDescent="0.3">
      <c r="A878" s="4">
        <v>2017</v>
      </c>
      <c r="B878" s="1">
        <v>79.7</v>
      </c>
    </row>
    <row r="879" spans="1:2" x14ac:dyDescent="0.3">
      <c r="A879" s="4">
        <v>2018</v>
      </c>
      <c r="B879" s="1">
        <v>77.900000000000006</v>
      </c>
    </row>
    <row r="880" spans="1:2" x14ac:dyDescent="0.3">
      <c r="A880" s="4">
        <v>2019</v>
      </c>
      <c r="B880" s="1">
        <v>65</v>
      </c>
    </row>
    <row r="881" spans="1:2" x14ac:dyDescent="0.3">
      <c r="A881" s="4">
        <v>2020</v>
      </c>
      <c r="B881" s="1">
        <v>44.3</v>
      </c>
    </row>
    <row r="882" spans="1:2" x14ac:dyDescent="0.3">
      <c r="A882" s="3" t="s">
        <v>81</v>
      </c>
      <c r="B882" s="1">
        <v>44</v>
      </c>
    </row>
    <row r="883" spans="1:2" x14ac:dyDescent="0.3">
      <c r="A883" s="4">
        <v>2010</v>
      </c>
      <c r="B883" s="1">
        <v>89</v>
      </c>
    </row>
    <row r="884" spans="1:2" x14ac:dyDescent="0.3">
      <c r="A884" s="4">
        <v>2011</v>
      </c>
      <c r="B884" s="1">
        <v>74.5</v>
      </c>
    </row>
    <row r="885" spans="1:2" x14ac:dyDescent="0.3">
      <c r="A885" s="4">
        <v>2012</v>
      </c>
      <c r="B885" s="1">
        <v>73</v>
      </c>
    </row>
    <row r="886" spans="1:2" x14ac:dyDescent="0.3">
      <c r="A886" s="4">
        <v>2014</v>
      </c>
      <c r="B886" s="1">
        <v>73</v>
      </c>
    </row>
    <row r="887" spans="1:2" x14ac:dyDescent="0.3">
      <c r="A887" s="4">
        <v>2015</v>
      </c>
      <c r="B887" s="1">
        <v>65</v>
      </c>
    </row>
    <row r="888" spans="1:2" x14ac:dyDescent="0.3">
      <c r="A888" s="4">
        <v>2016</v>
      </c>
      <c r="B888" s="1">
        <v>60</v>
      </c>
    </row>
    <row r="889" spans="1:2" x14ac:dyDescent="0.3">
      <c r="A889" s="4">
        <v>2017</v>
      </c>
      <c r="B889" s="1">
        <v>96</v>
      </c>
    </row>
    <row r="890" spans="1:2" x14ac:dyDescent="0.3">
      <c r="A890" s="4">
        <v>2018</v>
      </c>
      <c r="B890" s="1">
        <v>83</v>
      </c>
    </row>
    <row r="891" spans="1:2" x14ac:dyDescent="0.3">
      <c r="A891" s="4">
        <v>2019</v>
      </c>
      <c r="B891" s="1">
        <v>44</v>
      </c>
    </row>
    <row r="892" spans="1:2" x14ac:dyDescent="0.3">
      <c r="A892" s="3" t="s">
        <v>43</v>
      </c>
      <c r="B892" s="1">
        <v>37.1</v>
      </c>
    </row>
    <row r="893" spans="1:2" x14ac:dyDescent="0.3">
      <c r="A893" s="4">
        <v>2010</v>
      </c>
      <c r="B893" s="1">
        <v>69.099999999999994</v>
      </c>
    </row>
    <row r="894" spans="1:2" x14ac:dyDescent="0.3">
      <c r="A894" s="4">
        <v>2011</v>
      </c>
      <c r="B894" s="1">
        <v>58.3</v>
      </c>
    </row>
    <row r="895" spans="1:2" x14ac:dyDescent="0.3">
      <c r="A895" s="4">
        <v>2012</v>
      </c>
      <c r="B895" s="1">
        <v>70.599999999999994</v>
      </c>
    </row>
    <row r="896" spans="1:2" x14ac:dyDescent="0.3">
      <c r="A896" s="4">
        <v>2013</v>
      </c>
      <c r="B896" s="1">
        <v>69.099999999999994</v>
      </c>
    </row>
    <row r="897" spans="1:2" x14ac:dyDescent="0.3">
      <c r="A897" s="4">
        <v>2014</v>
      </c>
      <c r="B897" s="1">
        <v>46.3</v>
      </c>
    </row>
    <row r="898" spans="1:2" x14ac:dyDescent="0.3">
      <c r="A898" s="4">
        <v>2015</v>
      </c>
      <c r="B898" s="1">
        <v>72.400000000000006</v>
      </c>
    </row>
    <row r="899" spans="1:2" x14ac:dyDescent="0.3">
      <c r="A899" s="4">
        <v>2016</v>
      </c>
      <c r="B899" s="1">
        <v>65.3</v>
      </c>
    </row>
    <row r="900" spans="1:2" x14ac:dyDescent="0.3">
      <c r="A900" s="4">
        <v>2017</v>
      </c>
      <c r="B900" s="1">
        <v>74.5</v>
      </c>
    </row>
    <row r="901" spans="1:2" x14ac:dyDescent="0.3">
      <c r="A901" s="4">
        <v>2018</v>
      </c>
      <c r="B901" s="1">
        <v>54.8</v>
      </c>
    </row>
    <row r="902" spans="1:2" x14ac:dyDescent="0.3">
      <c r="A902" s="4">
        <v>2019</v>
      </c>
      <c r="B902" s="1">
        <v>47.5</v>
      </c>
    </row>
    <row r="903" spans="1:2" x14ac:dyDescent="0.3">
      <c r="A903" s="4">
        <v>2020</v>
      </c>
      <c r="B903" s="1">
        <v>37.1</v>
      </c>
    </row>
    <row r="904" spans="1:2" x14ac:dyDescent="0.3">
      <c r="A904" s="3" t="s">
        <v>52</v>
      </c>
      <c r="B904" s="1">
        <v>30.7</v>
      </c>
    </row>
    <row r="905" spans="1:2" x14ac:dyDescent="0.3">
      <c r="A905" s="4">
        <v>2010</v>
      </c>
      <c r="B905" s="1">
        <v>76.5</v>
      </c>
    </row>
    <row r="906" spans="1:2" x14ac:dyDescent="0.3">
      <c r="A906" s="4">
        <v>2011</v>
      </c>
      <c r="B906" s="1">
        <v>58.4</v>
      </c>
    </row>
    <row r="907" spans="1:2" x14ac:dyDescent="0.3">
      <c r="A907" s="4">
        <v>2012</v>
      </c>
      <c r="B907" s="1">
        <v>85.6</v>
      </c>
    </row>
    <row r="908" spans="1:2" x14ac:dyDescent="0.3">
      <c r="A908" s="4">
        <v>2013</v>
      </c>
      <c r="B908" s="1">
        <v>77.7</v>
      </c>
    </row>
    <row r="909" spans="1:2" x14ac:dyDescent="0.3">
      <c r="A909" s="4">
        <v>2014</v>
      </c>
      <c r="B909" s="1">
        <v>60</v>
      </c>
    </row>
    <row r="910" spans="1:2" x14ac:dyDescent="0.3">
      <c r="A910" s="4">
        <v>2015</v>
      </c>
      <c r="B910" s="1">
        <v>53.9</v>
      </c>
    </row>
    <row r="911" spans="1:2" x14ac:dyDescent="0.3">
      <c r="A911" s="4">
        <v>2016</v>
      </c>
      <c r="B911" s="1">
        <v>73.099999999999994</v>
      </c>
    </row>
    <row r="912" spans="1:2" x14ac:dyDescent="0.3">
      <c r="A912" s="4">
        <v>2017</v>
      </c>
      <c r="B912" s="1">
        <v>83.3</v>
      </c>
    </row>
    <row r="913" spans="1:2" x14ac:dyDescent="0.3">
      <c r="A913" s="4">
        <v>2018</v>
      </c>
      <c r="B913" s="1">
        <v>62.5</v>
      </c>
    </row>
    <row r="914" spans="1:2" x14ac:dyDescent="0.3">
      <c r="A914" s="4">
        <v>2019</v>
      </c>
      <c r="B914" s="1">
        <v>36.799999999999997</v>
      </c>
    </row>
    <row r="915" spans="1:2" x14ac:dyDescent="0.3">
      <c r="A915" s="4">
        <v>2020</v>
      </c>
      <c r="B915" s="1">
        <v>30.7</v>
      </c>
    </row>
    <row r="916" spans="1:2" x14ac:dyDescent="0.3">
      <c r="A916" s="3" t="s">
        <v>199</v>
      </c>
      <c r="B916" s="1">
        <v>30.7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A9127-6A23-4520-95AF-9446B02D4FE1}">
  <dimension ref="A3:B236"/>
  <sheetViews>
    <sheetView workbookViewId="0">
      <selection activeCell="A4" sqref="A4:B235"/>
    </sheetView>
  </sheetViews>
  <sheetFormatPr defaultRowHeight="14.4" x14ac:dyDescent="0.3"/>
  <cols>
    <col min="1" max="1" width="21.5546875" bestFit="1" customWidth="1"/>
    <col min="2" max="2" width="15.88671875" bestFit="1" customWidth="1"/>
  </cols>
  <sheetData>
    <row r="3" spans="1:2" x14ac:dyDescent="0.3">
      <c r="A3" s="2" t="s">
        <v>198</v>
      </c>
      <c r="B3" t="s">
        <v>200</v>
      </c>
    </row>
    <row r="4" spans="1:2" x14ac:dyDescent="0.3">
      <c r="A4" s="3" t="s">
        <v>18</v>
      </c>
      <c r="B4" s="1">
        <v>86</v>
      </c>
    </row>
    <row r="5" spans="1:2" x14ac:dyDescent="0.3">
      <c r="A5" s="4">
        <v>2008</v>
      </c>
      <c r="B5" s="1">
        <v>1</v>
      </c>
    </row>
    <row r="6" spans="1:2" x14ac:dyDescent="0.3">
      <c r="A6" s="4">
        <v>2009</v>
      </c>
      <c r="B6" s="1">
        <v>2</v>
      </c>
    </row>
    <row r="7" spans="1:2" x14ac:dyDescent="0.3">
      <c r="A7" s="4">
        <v>2010</v>
      </c>
      <c r="B7" s="1">
        <v>6</v>
      </c>
    </row>
    <row r="8" spans="1:2" x14ac:dyDescent="0.3">
      <c r="A8" s="4">
        <v>2011</v>
      </c>
      <c r="B8" s="1">
        <v>6</v>
      </c>
    </row>
    <row r="9" spans="1:2" x14ac:dyDescent="0.3">
      <c r="A9" s="4">
        <v>2012</v>
      </c>
      <c r="B9" s="1">
        <v>6</v>
      </c>
    </row>
    <row r="10" spans="1:2" x14ac:dyDescent="0.3">
      <c r="A10" s="4">
        <v>2013</v>
      </c>
      <c r="B10" s="1">
        <v>6</v>
      </c>
    </row>
    <row r="11" spans="1:2" x14ac:dyDescent="0.3">
      <c r="A11" s="4">
        <v>2014</v>
      </c>
      <c r="B11" s="1">
        <v>6</v>
      </c>
    </row>
    <row r="12" spans="1:2" x14ac:dyDescent="0.3">
      <c r="A12" s="4">
        <v>2015</v>
      </c>
      <c r="B12" s="1">
        <v>8</v>
      </c>
    </row>
    <row r="13" spans="1:2" x14ac:dyDescent="0.3">
      <c r="A13" s="4">
        <v>2016</v>
      </c>
      <c r="B13" s="1">
        <v>8</v>
      </c>
    </row>
    <row r="14" spans="1:2" x14ac:dyDescent="0.3">
      <c r="A14" s="4">
        <v>2017</v>
      </c>
      <c r="B14" s="1">
        <v>8</v>
      </c>
    </row>
    <row r="15" spans="1:2" x14ac:dyDescent="0.3">
      <c r="A15" s="4">
        <v>2018</v>
      </c>
      <c r="B15" s="1">
        <v>8</v>
      </c>
    </row>
    <row r="16" spans="1:2" x14ac:dyDescent="0.3">
      <c r="A16" s="4">
        <v>2019</v>
      </c>
      <c r="B16" s="1">
        <v>10</v>
      </c>
    </row>
    <row r="17" spans="1:2" x14ac:dyDescent="0.3">
      <c r="A17" s="4">
        <v>2020</v>
      </c>
      <c r="B17" s="1">
        <v>11</v>
      </c>
    </row>
    <row r="18" spans="1:2" x14ac:dyDescent="0.3">
      <c r="A18" s="3" t="s">
        <v>12</v>
      </c>
      <c r="B18" s="1">
        <v>92</v>
      </c>
    </row>
    <row r="19" spans="1:2" x14ac:dyDescent="0.3">
      <c r="A19" s="4">
        <v>2007</v>
      </c>
      <c r="B19" s="1">
        <v>1</v>
      </c>
    </row>
    <row r="20" spans="1:2" x14ac:dyDescent="0.3">
      <c r="A20" s="4">
        <v>2008</v>
      </c>
      <c r="B20" s="1">
        <v>1</v>
      </c>
    </row>
    <row r="21" spans="1:2" x14ac:dyDescent="0.3">
      <c r="A21" s="4">
        <v>2009</v>
      </c>
      <c r="B21" s="1">
        <v>1</v>
      </c>
    </row>
    <row r="22" spans="1:2" x14ac:dyDescent="0.3">
      <c r="A22" s="4">
        <v>2010</v>
      </c>
      <c r="B22" s="1">
        <v>6</v>
      </c>
    </row>
    <row r="23" spans="1:2" x14ac:dyDescent="0.3">
      <c r="A23" s="4">
        <v>2011</v>
      </c>
      <c r="B23" s="1">
        <v>7</v>
      </c>
    </row>
    <row r="24" spans="1:2" x14ac:dyDescent="0.3">
      <c r="A24" s="4">
        <v>2012</v>
      </c>
      <c r="B24" s="1">
        <v>8</v>
      </c>
    </row>
    <row r="25" spans="1:2" x14ac:dyDescent="0.3">
      <c r="A25" s="4">
        <v>2013</v>
      </c>
      <c r="B25" s="1">
        <v>6</v>
      </c>
    </row>
    <row r="26" spans="1:2" x14ac:dyDescent="0.3">
      <c r="A26" s="4">
        <v>2014</v>
      </c>
      <c r="B26" s="1">
        <v>9</v>
      </c>
    </row>
    <row r="27" spans="1:2" x14ac:dyDescent="0.3">
      <c r="A27" s="4">
        <v>2015</v>
      </c>
      <c r="B27" s="1">
        <v>8</v>
      </c>
    </row>
    <row r="28" spans="1:2" x14ac:dyDescent="0.3">
      <c r="A28" s="4">
        <v>2016</v>
      </c>
      <c r="B28" s="1">
        <v>8</v>
      </c>
    </row>
    <row r="29" spans="1:2" x14ac:dyDescent="0.3">
      <c r="A29" s="4">
        <v>2017</v>
      </c>
      <c r="B29" s="1">
        <v>9</v>
      </c>
    </row>
    <row r="30" spans="1:2" x14ac:dyDescent="0.3">
      <c r="A30" s="4">
        <v>2018</v>
      </c>
      <c r="B30" s="1">
        <v>9</v>
      </c>
    </row>
    <row r="31" spans="1:2" x14ac:dyDescent="0.3">
      <c r="A31" s="4">
        <v>2019</v>
      </c>
      <c r="B31" s="1">
        <v>9</v>
      </c>
    </row>
    <row r="32" spans="1:2" x14ac:dyDescent="0.3">
      <c r="A32" s="4">
        <v>2020</v>
      </c>
      <c r="B32" s="1">
        <v>10</v>
      </c>
    </row>
    <row r="33" spans="1:2" x14ac:dyDescent="0.3">
      <c r="A33" s="3" t="s">
        <v>14</v>
      </c>
      <c r="B33" s="1">
        <v>56</v>
      </c>
    </row>
    <row r="34" spans="1:2" x14ac:dyDescent="0.3">
      <c r="A34" s="4">
        <v>2007</v>
      </c>
      <c r="B34" s="1">
        <v>1</v>
      </c>
    </row>
    <row r="35" spans="1:2" x14ac:dyDescent="0.3">
      <c r="A35" s="4">
        <v>2008</v>
      </c>
      <c r="B35" s="1">
        <v>1</v>
      </c>
    </row>
    <row r="36" spans="1:2" x14ac:dyDescent="0.3">
      <c r="A36" s="4">
        <v>2009</v>
      </c>
      <c r="B36" s="1">
        <v>1</v>
      </c>
    </row>
    <row r="37" spans="1:2" x14ac:dyDescent="0.3">
      <c r="A37" s="4">
        <v>2010</v>
      </c>
      <c r="B37" s="1">
        <v>4</v>
      </c>
    </row>
    <row r="38" spans="1:2" x14ac:dyDescent="0.3">
      <c r="A38" s="4">
        <v>2011</v>
      </c>
      <c r="B38" s="1">
        <v>4</v>
      </c>
    </row>
    <row r="39" spans="1:2" x14ac:dyDescent="0.3">
      <c r="A39" s="4">
        <v>2012</v>
      </c>
      <c r="B39" s="1">
        <v>4</v>
      </c>
    </row>
    <row r="40" spans="1:2" x14ac:dyDescent="0.3">
      <c r="A40" s="4">
        <v>2013</v>
      </c>
      <c r="B40" s="1">
        <v>4</v>
      </c>
    </row>
    <row r="41" spans="1:2" x14ac:dyDescent="0.3">
      <c r="A41" s="4">
        <v>2014</v>
      </c>
      <c r="B41" s="1">
        <v>4</v>
      </c>
    </row>
    <row r="42" spans="1:2" x14ac:dyDescent="0.3">
      <c r="A42" s="4">
        <v>2015</v>
      </c>
      <c r="B42" s="1">
        <v>5</v>
      </c>
    </row>
    <row r="43" spans="1:2" x14ac:dyDescent="0.3">
      <c r="A43" s="4">
        <v>2016</v>
      </c>
      <c r="B43" s="1">
        <v>5</v>
      </c>
    </row>
    <row r="44" spans="1:2" x14ac:dyDescent="0.3">
      <c r="A44" s="4">
        <v>2017</v>
      </c>
      <c r="B44" s="1">
        <v>5</v>
      </c>
    </row>
    <row r="45" spans="1:2" x14ac:dyDescent="0.3">
      <c r="A45" s="4">
        <v>2018</v>
      </c>
      <c r="B45" s="1">
        <v>5</v>
      </c>
    </row>
    <row r="46" spans="1:2" x14ac:dyDescent="0.3">
      <c r="A46" s="4">
        <v>2019</v>
      </c>
      <c r="B46" s="1">
        <v>6</v>
      </c>
    </row>
    <row r="47" spans="1:2" x14ac:dyDescent="0.3">
      <c r="A47" s="4">
        <v>2020</v>
      </c>
      <c r="B47" s="1">
        <v>7</v>
      </c>
    </row>
    <row r="48" spans="1:2" x14ac:dyDescent="0.3">
      <c r="A48" s="3" t="s">
        <v>57</v>
      </c>
      <c r="B48" s="1">
        <v>54</v>
      </c>
    </row>
    <row r="49" spans="1:2" x14ac:dyDescent="0.3">
      <c r="A49" s="4">
        <v>2010</v>
      </c>
      <c r="B49" s="1">
        <v>4</v>
      </c>
    </row>
    <row r="50" spans="1:2" x14ac:dyDescent="0.3">
      <c r="A50" s="4">
        <v>2011</v>
      </c>
      <c r="B50" s="1">
        <v>4</v>
      </c>
    </row>
    <row r="51" spans="1:2" x14ac:dyDescent="0.3">
      <c r="A51" s="4">
        <v>2012</v>
      </c>
      <c r="B51" s="1">
        <v>4</v>
      </c>
    </row>
    <row r="52" spans="1:2" x14ac:dyDescent="0.3">
      <c r="A52" s="4">
        <v>2013</v>
      </c>
      <c r="B52" s="1">
        <v>4</v>
      </c>
    </row>
    <row r="53" spans="1:2" x14ac:dyDescent="0.3">
      <c r="A53" s="4">
        <v>2014</v>
      </c>
      <c r="B53" s="1">
        <v>4</v>
      </c>
    </row>
    <row r="54" spans="1:2" x14ac:dyDescent="0.3">
      <c r="A54" s="4">
        <v>2015</v>
      </c>
      <c r="B54" s="1">
        <v>4</v>
      </c>
    </row>
    <row r="55" spans="1:2" x14ac:dyDescent="0.3">
      <c r="A55" s="4">
        <v>2016</v>
      </c>
      <c r="B55" s="1">
        <v>4</v>
      </c>
    </row>
    <row r="56" spans="1:2" x14ac:dyDescent="0.3">
      <c r="A56" s="4">
        <v>2017</v>
      </c>
      <c r="B56" s="1">
        <v>4</v>
      </c>
    </row>
    <row r="57" spans="1:2" x14ac:dyDescent="0.3">
      <c r="A57" s="4">
        <v>2018</v>
      </c>
      <c r="B57" s="1">
        <v>6</v>
      </c>
    </row>
    <row r="58" spans="1:2" x14ac:dyDescent="0.3">
      <c r="A58" s="4">
        <v>2019</v>
      </c>
      <c r="B58" s="1">
        <v>7</v>
      </c>
    </row>
    <row r="59" spans="1:2" x14ac:dyDescent="0.3">
      <c r="A59" s="4">
        <v>2020</v>
      </c>
      <c r="B59" s="1">
        <v>9</v>
      </c>
    </row>
    <row r="60" spans="1:2" x14ac:dyDescent="0.3">
      <c r="A60" s="3" t="s">
        <v>3</v>
      </c>
      <c r="B60" s="1">
        <v>67</v>
      </c>
    </row>
    <row r="61" spans="1:2" x14ac:dyDescent="0.3">
      <c r="A61" s="4">
        <v>2004</v>
      </c>
      <c r="B61" s="1">
        <v>1</v>
      </c>
    </row>
    <row r="62" spans="1:2" x14ac:dyDescent="0.3">
      <c r="A62" s="4">
        <v>2005</v>
      </c>
      <c r="B62" s="1">
        <v>1</v>
      </c>
    </row>
    <row r="63" spans="1:2" x14ac:dyDescent="0.3">
      <c r="A63" s="4">
        <v>2006</v>
      </c>
      <c r="B63" s="1">
        <v>1</v>
      </c>
    </row>
    <row r="64" spans="1:2" x14ac:dyDescent="0.3">
      <c r="A64" s="4">
        <v>2007</v>
      </c>
      <c r="B64" s="1">
        <v>1</v>
      </c>
    </row>
    <row r="65" spans="1:2" x14ac:dyDescent="0.3">
      <c r="A65" s="4">
        <v>2008</v>
      </c>
      <c r="B65" s="1">
        <v>1</v>
      </c>
    </row>
    <row r="66" spans="1:2" x14ac:dyDescent="0.3">
      <c r="A66" s="4">
        <v>2009</v>
      </c>
      <c r="B66" s="1">
        <v>3</v>
      </c>
    </row>
    <row r="67" spans="1:2" x14ac:dyDescent="0.3">
      <c r="A67" s="4">
        <v>2010</v>
      </c>
      <c r="B67" s="1">
        <v>5</v>
      </c>
    </row>
    <row r="68" spans="1:2" x14ac:dyDescent="0.3">
      <c r="A68" s="4">
        <v>2011</v>
      </c>
      <c r="B68" s="1">
        <v>4</v>
      </c>
    </row>
    <row r="69" spans="1:2" x14ac:dyDescent="0.3">
      <c r="A69" s="4">
        <v>2012</v>
      </c>
      <c r="B69" s="1">
        <v>4</v>
      </c>
    </row>
    <row r="70" spans="1:2" x14ac:dyDescent="0.3">
      <c r="A70" s="4">
        <v>2013</v>
      </c>
      <c r="B70" s="1">
        <v>4</v>
      </c>
    </row>
    <row r="71" spans="1:2" x14ac:dyDescent="0.3">
      <c r="A71" s="4">
        <v>2014</v>
      </c>
      <c r="B71" s="1">
        <v>5</v>
      </c>
    </row>
    <row r="72" spans="1:2" x14ac:dyDescent="0.3">
      <c r="A72" s="4">
        <v>2015</v>
      </c>
      <c r="B72" s="1">
        <v>6</v>
      </c>
    </row>
    <row r="73" spans="1:2" x14ac:dyDescent="0.3">
      <c r="A73" s="4">
        <v>2016</v>
      </c>
      <c r="B73" s="1">
        <v>6</v>
      </c>
    </row>
    <row r="74" spans="1:2" x14ac:dyDescent="0.3">
      <c r="A74" s="4">
        <v>2017</v>
      </c>
      <c r="B74" s="1">
        <v>6</v>
      </c>
    </row>
    <row r="75" spans="1:2" x14ac:dyDescent="0.3">
      <c r="A75" s="4">
        <v>2018</v>
      </c>
      <c r="B75" s="1">
        <v>6</v>
      </c>
    </row>
    <row r="76" spans="1:2" x14ac:dyDescent="0.3">
      <c r="A76" s="4">
        <v>2019</v>
      </c>
      <c r="B76" s="1">
        <v>6</v>
      </c>
    </row>
    <row r="77" spans="1:2" x14ac:dyDescent="0.3">
      <c r="A77" s="4">
        <v>2020</v>
      </c>
      <c r="B77" s="1">
        <v>7</v>
      </c>
    </row>
    <row r="78" spans="1:2" x14ac:dyDescent="0.3">
      <c r="A78" s="3" t="s">
        <v>0</v>
      </c>
      <c r="B78" s="1">
        <v>119</v>
      </c>
    </row>
    <row r="79" spans="1:2" x14ac:dyDescent="0.3">
      <c r="A79" s="4">
        <v>2002</v>
      </c>
      <c r="B79" s="1">
        <v>2</v>
      </c>
    </row>
    <row r="80" spans="1:2" x14ac:dyDescent="0.3">
      <c r="A80" s="4">
        <v>2003</v>
      </c>
      <c r="B80" s="1">
        <v>1</v>
      </c>
    </row>
    <row r="81" spans="1:2" x14ac:dyDescent="0.3">
      <c r="A81" s="4">
        <v>2007</v>
      </c>
      <c r="B81" s="1">
        <v>1</v>
      </c>
    </row>
    <row r="82" spans="1:2" x14ac:dyDescent="0.3">
      <c r="A82" s="4">
        <v>2008</v>
      </c>
      <c r="B82" s="1">
        <v>4</v>
      </c>
    </row>
    <row r="83" spans="1:2" x14ac:dyDescent="0.3">
      <c r="A83" s="4">
        <v>2009</v>
      </c>
      <c r="B83" s="1">
        <v>6</v>
      </c>
    </row>
    <row r="84" spans="1:2" x14ac:dyDescent="0.3">
      <c r="A84" s="4">
        <v>2010</v>
      </c>
      <c r="B84" s="1">
        <v>8</v>
      </c>
    </row>
    <row r="85" spans="1:2" x14ac:dyDescent="0.3">
      <c r="A85" s="4">
        <v>2011</v>
      </c>
      <c r="B85" s="1">
        <v>11</v>
      </c>
    </row>
    <row r="86" spans="1:2" x14ac:dyDescent="0.3">
      <c r="A86" s="4">
        <v>2012</v>
      </c>
      <c r="B86" s="1">
        <v>11</v>
      </c>
    </row>
    <row r="87" spans="1:2" x14ac:dyDescent="0.3">
      <c r="A87" s="4">
        <v>2013</v>
      </c>
      <c r="B87" s="1">
        <v>9</v>
      </c>
    </row>
    <row r="88" spans="1:2" x14ac:dyDescent="0.3">
      <c r="A88" s="4">
        <v>2014</v>
      </c>
      <c r="B88" s="1">
        <v>9</v>
      </c>
    </row>
    <row r="89" spans="1:2" x14ac:dyDescent="0.3">
      <c r="A89" s="4">
        <v>2015</v>
      </c>
      <c r="B89" s="1">
        <v>9</v>
      </c>
    </row>
    <row r="90" spans="1:2" x14ac:dyDescent="0.3">
      <c r="A90" s="4">
        <v>2016</v>
      </c>
      <c r="B90" s="1">
        <v>9</v>
      </c>
    </row>
    <row r="91" spans="1:2" x14ac:dyDescent="0.3">
      <c r="A91" s="4">
        <v>2017</v>
      </c>
      <c r="B91" s="1">
        <v>10</v>
      </c>
    </row>
    <row r="92" spans="1:2" x14ac:dyDescent="0.3">
      <c r="A92" s="4">
        <v>2018</v>
      </c>
      <c r="B92" s="1">
        <v>10</v>
      </c>
    </row>
    <row r="93" spans="1:2" x14ac:dyDescent="0.3">
      <c r="A93" s="4">
        <v>2019</v>
      </c>
      <c r="B93" s="1">
        <v>10</v>
      </c>
    </row>
    <row r="94" spans="1:2" x14ac:dyDescent="0.3">
      <c r="A94" s="4">
        <v>2020</v>
      </c>
      <c r="B94" s="1">
        <v>9</v>
      </c>
    </row>
    <row r="95" spans="1:2" x14ac:dyDescent="0.3">
      <c r="A95" s="3" t="s">
        <v>16</v>
      </c>
      <c r="B95" s="1">
        <v>144</v>
      </c>
    </row>
    <row r="96" spans="1:2" x14ac:dyDescent="0.3">
      <c r="A96" s="4">
        <v>2007</v>
      </c>
      <c r="B96" s="1">
        <v>1</v>
      </c>
    </row>
    <row r="97" spans="1:2" x14ac:dyDescent="0.3">
      <c r="A97" s="4">
        <v>2009</v>
      </c>
      <c r="B97" s="1">
        <v>4</v>
      </c>
    </row>
    <row r="98" spans="1:2" x14ac:dyDescent="0.3">
      <c r="A98" s="4">
        <v>2010</v>
      </c>
      <c r="B98" s="1">
        <v>6</v>
      </c>
    </row>
    <row r="99" spans="1:2" x14ac:dyDescent="0.3">
      <c r="A99" s="4">
        <v>2011</v>
      </c>
      <c r="B99" s="1">
        <v>8</v>
      </c>
    </row>
    <row r="100" spans="1:2" x14ac:dyDescent="0.3">
      <c r="A100" s="4">
        <v>2012</v>
      </c>
      <c r="B100" s="1">
        <v>8</v>
      </c>
    </row>
    <row r="101" spans="1:2" x14ac:dyDescent="0.3">
      <c r="A101" s="4">
        <v>2013</v>
      </c>
      <c r="B101" s="1">
        <v>8</v>
      </c>
    </row>
    <row r="102" spans="1:2" x14ac:dyDescent="0.3">
      <c r="A102" s="4">
        <v>2014</v>
      </c>
      <c r="B102" s="1">
        <v>12</v>
      </c>
    </row>
    <row r="103" spans="1:2" x14ac:dyDescent="0.3">
      <c r="A103" s="4">
        <v>2015</v>
      </c>
      <c r="B103" s="1">
        <v>14</v>
      </c>
    </row>
    <row r="104" spans="1:2" x14ac:dyDescent="0.3">
      <c r="A104" s="4">
        <v>2016</v>
      </c>
      <c r="B104" s="1">
        <v>14</v>
      </c>
    </row>
    <row r="105" spans="1:2" x14ac:dyDescent="0.3">
      <c r="A105" s="4">
        <v>2017</v>
      </c>
      <c r="B105" s="1">
        <v>15</v>
      </c>
    </row>
    <row r="106" spans="1:2" x14ac:dyDescent="0.3">
      <c r="A106" s="4">
        <v>2018</v>
      </c>
      <c r="B106" s="1">
        <v>16</v>
      </c>
    </row>
    <row r="107" spans="1:2" x14ac:dyDescent="0.3">
      <c r="A107" s="4">
        <v>2019</v>
      </c>
      <c r="B107" s="1">
        <v>19</v>
      </c>
    </row>
    <row r="108" spans="1:2" x14ac:dyDescent="0.3">
      <c r="A108" s="4">
        <v>2020</v>
      </c>
      <c r="B108" s="1">
        <v>19</v>
      </c>
    </row>
    <row r="109" spans="1:2" x14ac:dyDescent="0.3">
      <c r="A109" s="3" t="s">
        <v>35</v>
      </c>
      <c r="B109" s="1">
        <v>39</v>
      </c>
    </row>
    <row r="110" spans="1:2" x14ac:dyDescent="0.3">
      <c r="A110" s="4">
        <v>2009</v>
      </c>
      <c r="B110" s="1">
        <v>1</v>
      </c>
    </row>
    <row r="111" spans="1:2" x14ac:dyDescent="0.3">
      <c r="A111" s="4">
        <v>2010</v>
      </c>
      <c r="B111" s="1">
        <v>3</v>
      </c>
    </row>
    <row r="112" spans="1:2" x14ac:dyDescent="0.3">
      <c r="A112" s="4">
        <v>2011</v>
      </c>
      <c r="B112" s="1">
        <v>3</v>
      </c>
    </row>
    <row r="113" spans="1:2" x14ac:dyDescent="0.3">
      <c r="A113" s="4">
        <v>2012</v>
      </c>
      <c r="B113" s="1">
        <v>3</v>
      </c>
    </row>
    <row r="114" spans="1:2" x14ac:dyDescent="0.3">
      <c r="A114" s="4">
        <v>2013</v>
      </c>
      <c r="B114" s="1">
        <v>3</v>
      </c>
    </row>
    <row r="115" spans="1:2" x14ac:dyDescent="0.3">
      <c r="A115" s="4">
        <v>2014</v>
      </c>
      <c r="B115" s="1">
        <v>3</v>
      </c>
    </row>
    <row r="116" spans="1:2" x14ac:dyDescent="0.3">
      <c r="A116" s="4">
        <v>2015</v>
      </c>
      <c r="B116" s="1">
        <v>3</v>
      </c>
    </row>
    <row r="117" spans="1:2" x14ac:dyDescent="0.3">
      <c r="A117" s="4">
        <v>2016</v>
      </c>
      <c r="B117" s="1">
        <v>3</v>
      </c>
    </row>
    <row r="118" spans="1:2" x14ac:dyDescent="0.3">
      <c r="A118" s="4">
        <v>2017</v>
      </c>
      <c r="B118" s="1">
        <v>3</v>
      </c>
    </row>
    <row r="119" spans="1:2" x14ac:dyDescent="0.3">
      <c r="A119" s="4">
        <v>2018</v>
      </c>
      <c r="B119" s="1">
        <v>3</v>
      </c>
    </row>
    <row r="120" spans="1:2" x14ac:dyDescent="0.3">
      <c r="A120" s="4">
        <v>2019</v>
      </c>
      <c r="B120" s="1">
        <v>4</v>
      </c>
    </row>
    <row r="121" spans="1:2" x14ac:dyDescent="0.3">
      <c r="A121" s="4">
        <v>2020</v>
      </c>
      <c r="B121" s="1">
        <v>7</v>
      </c>
    </row>
    <row r="122" spans="1:2" x14ac:dyDescent="0.3">
      <c r="A122" s="3" t="s">
        <v>20</v>
      </c>
      <c r="B122" s="1">
        <v>83</v>
      </c>
    </row>
    <row r="123" spans="1:2" x14ac:dyDescent="0.3">
      <c r="A123" s="4">
        <v>2008</v>
      </c>
      <c r="B123" s="1">
        <v>2</v>
      </c>
    </row>
    <row r="124" spans="1:2" x14ac:dyDescent="0.3">
      <c r="A124" s="4">
        <v>2009</v>
      </c>
      <c r="B124" s="1">
        <v>3</v>
      </c>
    </row>
    <row r="125" spans="1:2" x14ac:dyDescent="0.3">
      <c r="A125" s="4">
        <v>2010</v>
      </c>
      <c r="B125" s="1">
        <v>7</v>
      </c>
    </row>
    <row r="126" spans="1:2" x14ac:dyDescent="0.3">
      <c r="A126" s="4">
        <v>2011</v>
      </c>
      <c r="B126" s="1">
        <v>7</v>
      </c>
    </row>
    <row r="127" spans="1:2" x14ac:dyDescent="0.3">
      <c r="A127" s="4">
        <v>2012</v>
      </c>
      <c r="B127" s="1">
        <v>7</v>
      </c>
    </row>
    <row r="128" spans="1:2" x14ac:dyDescent="0.3">
      <c r="A128" s="4">
        <v>2013</v>
      </c>
      <c r="B128" s="1">
        <v>4</v>
      </c>
    </row>
    <row r="129" spans="1:2" x14ac:dyDescent="0.3">
      <c r="A129" s="4">
        <v>2014</v>
      </c>
      <c r="B129" s="1">
        <v>5</v>
      </c>
    </row>
    <row r="130" spans="1:2" x14ac:dyDescent="0.3">
      <c r="A130" s="4">
        <v>2015</v>
      </c>
      <c r="B130" s="1">
        <v>6</v>
      </c>
    </row>
    <row r="131" spans="1:2" x14ac:dyDescent="0.3">
      <c r="A131" s="4">
        <v>2016</v>
      </c>
      <c r="B131" s="1">
        <v>6</v>
      </c>
    </row>
    <row r="132" spans="1:2" x14ac:dyDescent="0.3">
      <c r="A132" s="4">
        <v>2017</v>
      </c>
      <c r="B132" s="1">
        <v>7</v>
      </c>
    </row>
    <row r="133" spans="1:2" x14ac:dyDescent="0.3">
      <c r="A133" s="4">
        <v>2018</v>
      </c>
      <c r="B133" s="1">
        <v>7</v>
      </c>
    </row>
    <row r="134" spans="1:2" x14ac:dyDescent="0.3">
      <c r="A134" s="4">
        <v>2019</v>
      </c>
      <c r="B134" s="1">
        <v>11</v>
      </c>
    </row>
    <row r="135" spans="1:2" x14ac:dyDescent="0.3">
      <c r="A135" s="4">
        <v>2020</v>
      </c>
      <c r="B135" s="1">
        <v>11</v>
      </c>
    </row>
    <row r="136" spans="1:2" x14ac:dyDescent="0.3">
      <c r="A136" s="3" t="s">
        <v>38</v>
      </c>
      <c r="B136" s="1">
        <v>49</v>
      </c>
    </row>
    <row r="137" spans="1:2" x14ac:dyDescent="0.3">
      <c r="A137" s="4">
        <v>2009</v>
      </c>
      <c r="B137" s="1">
        <v>1</v>
      </c>
    </row>
    <row r="138" spans="1:2" x14ac:dyDescent="0.3">
      <c r="A138" s="4">
        <v>2010</v>
      </c>
      <c r="B138" s="1">
        <v>3</v>
      </c>
    </row>
    <row r="139" spans="1:2" x14ac:dyDescent="0.3">
      <c r="A139" s="4">
        <v>2011</v>
      </c>
      <c r="B139" s="1">
        <v>3</v>
      </c>
    </row>
    <row r="140" spans="1:2" x14ac:dyDescent="0.3">
      <c r="A140" s="4">
        <v>2012</v>
      </c>
      <c r="B140" s="1">
        <v>3</v>
      </c>
    </row>
    <row r="141" spans="1:2" x14ac:dyDescent="0.3">
      <c r="A141" s="4">
        <v>2013</v>
      </c>
      <c r="B141" s="1">
        <v>3</v>
      </c>
    </row>
    <row r="142" spans="1:2" x14ac:dyDescent="0.3">
      <c r="A142" s="4">
        <v>2014</v>
      </c>
      <c r="B142" s="1">
        <v>4</v>
      </c>
    </row>
    <row r="143" spans="1:2" x14ac:dyDescent="0.3">
      <c r="A143" s="4">
        <v>2015</v>
      </c>
      <c r="B143" s="1">
        <v>5</v>
      </c>
    </row>
    <row r="144" spans="1:2" x14ac:dyDescent="0.3">
      <c r="A144" s="4">
        <v>2016</v>
      </c>
      <c r="B144" s="1">
        <v>5</v>
      </c>
    </row>
    <row r="145" spans="1:2" x14ac:dyDescent="0.3">
      <c r="A145" s="4">
        <v>2017</v>
      </c>
      <c r="B145" s="1">
        <v>5</v>
      </c>
    </row>
    <row r="146" spans="1:2" x14ac:dyDescent="0.3">
      <c r="A146" s="4">
        <v>2018</v>
      </c>
      <c r="B146" s="1">
        <v>5</v>
      </c>
    </row>
    <row r="147" spans="1:2" x14ac:dyDescent="0.3">
      <c r="A147" s="4">
        <v>2019</v>
      </c>
      <c r="B147" s="1">
        <v>5</v>
      </c>
    </row>
    <row r="148" spans="1:2" x14ac:dyDescent="0.3">
      <c r="A148" s="4">
        <v>2020</v>
      </c>
      <c r="B148" s="1">
        <v>7</v>
      </c>
    </row>
    <row r="149" spans="1:2" x14ac:dyDescent="0.3">
      <c r="A149" s="3" t="s">
        <v>7</v>
      </c>
      <c r="B149" s="1">
        <v>55</v>
      </c>
    </row>
    <row r="150" spans="1:2" x14ac:dyDescent="0.3">
      <c r="A150" s="4">
        <v>2006</v>
      </c>
      <c r="B150" s="1">
        <v>1</v>
      </c>
    </row>
    <row r="151" spans="1:2" x14ac:dyDescent="0.3">
      <c r="A151" s="4">
        <v>2008</v>
      </c>
      <c r="B151" s="1">
        <v>2</v>
      </c>
    </row>
    <row r="152" spans="1:2" x14ac:dyDescent="0.3">
      <c r="A152" s="4">
        <v>2009</v>
      </c>
      <c r="B152" s="1">
        <v>1</v>
      </c>
    </row>
    <row r="153" spans="1:2" x14ac:dyDescent="0.3">
      <c r="A153" s="4">
        <v>2010</v>
      </c>
      <c r="B153" s="1">
        <v>6</v>
      </c>
    </row>
    <row r="154" spans="1:2" x14ac:dyDescent="0.3">
      <c r="A154" s="4">
        <v>2011</v>
      </c>
      <c r="B154" s="1">
        <v>4</v>
      </c>
    </row>
    <row r="155" spans="1:2" x14ac:dyDescent="0.3">
      <c r="A155" s="4">
        <v>2012</v>
      </c>
      <c r="B155" s="1">
        <v>6</v>
      </c>
    </row>
    <row r="156" spans="1:2" x14ac:dyDescent="0.3">
      <c r="A156" s="4">
        <v>2013</v>
      </c>
      <c r="B156" s="1">
        <v>3</v>
      </c>
    </row>
    <row r="157" spans="1:2" x14ac:dyDescent="0.3">
      <c r="A157" s="4">
        <v>2014</v>
      </c>
      <c r="B157" s="1">
        <v>5</v>
      </c>
    </row>
    <row r="158" spans="1:2" x14ac:dyDescent="0.3">
      <c r="A158" s="4">
        <v>2015</v>
      </c>
      <c r="B158" s="1">
        <v>5</v>
      </c>
    </row>
    <row r="159" spans="1:2" x14ac:dyDescent="0.3">
      <c r="A159" s="4">
        <v>2016</v>
      </c>
      <c r="B159" s="1">
        <v>5</v>
      </c>
    </row>
    <row r="160" spans="1:2" x14ac:dyDescent="0.3">
      <c r="A160" s="4">
        <v>2017</v>
      </c>
      <c r="B160" s="1">
        <v>5</v>
      </c>
    </row>
    <row r="161" spans="1:2" x14ac:dyDescent="0.3">
      <c r="A161" s="4">
        <v>2018</v>
      </c>
      <c r="B161" s="1">
        <v>5</v>
      </c>
    </row>
    <row r="162" spans="1:2" x14ac:dyDescent="0.3">
      <c r="A162" s="4">
        <v>2019</v>
      </c>
      <c r="B162" s="1">
        <v>3</v>
      </c>
    </row>
    <row r="163" spans="1:2" x14ac:dyDescent="0.3">
      <c r="A163" s="4">
        <v>2020</v>
      </c>
      <c r="B163" s="1">
        <v>4</v>
      </c>
    </row>
    <row r="164" spans="1:2" x14ac:dyDescent="0.3">
      <c r="A164" s="3" t="s">
        <v>5</v>
      </c>
      <c r="B164" s="1">
        <v>138</v>
      </c>
    </row>
    <row r="165" spans="1:2" x14ac:dyDescent="0.3">
      <c r="A165" s="4">
        <v>2005</v>
      </c>
      <c r="B165" s="1">
        <v>1</v>
      </c>
    </row>
    <row r="166" spans="1:2" x14ac:dyDescent="0.3">
      <c r="A166" s="4">
        <v>2006</v>
      </c>
      <c r="B166" s="1">
        <v>1</v>
      </c>
    </row>
    <row r="167" spans="1:2" x14ac:dyDescent="0.3">
      <c r="A167" s="4">
        <v>2007</v>
      </c>
      <c r="B167" s="1">
        <v>1</v>
      </c>
    </row>
    <row r="168" spans="1:2" x14ac:dyDescent="0.3">
      <c r="A168" s="4">
        <v>2008</v>
      </c>
      <c r="B168" s="1">
        <v>3</v>
      </c>
    </row>
    <row r="169" spans="1:2" x14ac:dyDescent="0.3">
      <c r="A169" s="4">
        <v>2009</v>
      </c>
      <c r="B169" s="1">
        <v>6</v>
      </c>
    </row>
    <row r="170" spans="1:2" x14ac:dyDescent="0.3">
      <c r="A170" s="4">
        <v>2010</v>
      </c>
      <c r="B170" s="1">
        <v>9</v>
      </c>
    </row>
    <row r="171" spans="1:2" x14ac:dyDescent="0.3">
      <c r="A171" s="4">
        <v>2011</v>
      </c>
      <c r="B171" s="1">
        <v>10</v>
      </c>
    </row>
    <row r="172" spans="1:2" x14ac:dyDescent="0.3">
      <c r="A172" s="4">
        <v>2012</v>
      </c>
      <c r="B172" s="1">
        <v>10</v>
      </c>
    </row>
    <row r="173" spans="1:2" x14ac:dyDescent="0.3">
      <c r="A173" s="4">
        <v>2013</v>
      </c>
      <c r="B173" s="1">
        <v>11</v>
      </c>
    </row>
    <row r="174" spans="1:2" x14ac:dyDescent="0.3">
      <c r="A174" s="4">
        <v>2014</v>
      </c>
      <c r="B174" s="1">
        <v>12</v>
      </c>
    </row>
    <row r="175" spans="1:2" x14ac:dyDescent="0.3">
      <c r="A175" s="4">
        <v>2015</v>
      </c>
      <c r="B175" s="1">
        <v>12</v>
      </c>
    </row>
    <row r="176" spans="1:2" x14ac:dyDescent="0.3">
      <c r="A176" s="4">
        <v>2016</v>
      </c>
      <c r="B176" s="1">
        <v>12</v>
      </c>
    </row>
    <row r="177" spans="1:2" x14ac:dyDescent="0.3">
      <c r="A177" s="4">
        <v>2017</v>
      </c>
      <c r="B177" s="1">
        <v>12</v>
      </c>
    </row>
    <row r="178" spans="1:2" x14ac:dyDescent="0.3">
      <c r="A178" s="4">
        <v>2018</v>
      </c>
      <c r="B178" s="1">
        <v>12</v>
      </c>
    </row>
    <row r="179" spans="1:2" x14ac:dyDescent="0.3">
      <c r="A179" s="4">
        <v>2019</v>
      </c>
      <c r="B179" s="1">
        <v>12</v>
      </c>
    </row>
    <row r="180" spans="1:2" x14ac:dyDescent="0.3">
      <c r="A180" s="4">
        <v>2020</v>
      </c>
      <c r="B180" s="1">
        <v>14</v>
      </c>
    </row>
    <row r="181" spans="1:2" x14ac:dyDescent="0.3">
      <c r="A181" s="3" t="s">
        <v>86</v>
      </c>
      <c r="B181" s="1">
        <v>69</v>
      </c>
    </row>
    <row r="182" spans="1:2" x14ac:dyDescent="0.3">
      <c r="A182" s="4">
        <v>2010</v>
      </c>
      <c r="B182" s="1">
        <v>3</v>
      </c>
    </row>
    <row r="183" spans="1:2" x14ac:dyDescent="0.3">
      <c r="A183" s="4">
        <v>2011</v>
      </c>
      <c r="B183" s="1">
        <v>3</v>
      </c>
    </row>
    <row r="184" spans="1:2" x14ac:dyDescent="0.3">
      <c r="A184" s="4">
        <v>2012</v>
      </c>
      <c r="B184" s="1">
        <v>5</v>
      </c>
    </row>
    <row r="185" spans="1:2" x14ac:dyDescent="0.3">
      <c r="A185" s="4">
        <v>2013</v>
      </c>
      <c r="B185" s="1">
        <v>5</v>
      </c>
    </row>
    <row r="186" spans="1:2" x14ac:dyDescent="0.3">
      <c r="A186" s="4">
        <v>2014</v>
      </c>
      <c r="B186" s="1">
        <v>6</v>
      </c>
    </row>
    <row r="187" spans="1:2" x14ac:dyDescent="0.3">
      <c r="A187" s="4">
        <v>2015</v>
      </c>
      <c r="B187" s="1">
        <v>6</v>
      </c>
    </row>
    <row r="188" spans="1:2" x14ac:dyDescent="0.3">
      <c r="A188" s="4">
        <v>2016</v>
      </c>
      <c r="B188" s="1">
        <v>7</v>
      </c>
    </row>
    <row r="189" spans="1:2" x14ac:dyDescent="0.3">
      <c r="A189" s="4">
        <v>2017</v>
      </c>
      <c r="B189" s="1">
        <v>8</v>
      </c>
    </row>
    <row r="190" spans="1:2" x14ac:dyDescent="0.3">
      <c r="A190" s="4">
        <v>2018</v>
      </c>
      <c r="B190" s="1">
        <v>10</v>
      </c>
    </row>
    <row r="191" spans="1:2" x14ac:dyDescent="0.3">
      <c r="A191" s="4">
        <v>2019</v>
      </c>
      <c r="B191" s="1">
        <v>8</v>
      </c>
    </row>
    <row r="192" spans="1:2" x14ac:dyDescent="0.3">
      <c r="A192" s="4">
        <v>2020</v>
      </c>
      <c r="B192" s="1">
        <v>8</v>
      </c>
    </row>
    <row r="193" spans="1:2" x14ac:dyDescent="0.3">
      <c r="A193" s="3" t="s">
        <v>41</v>
      </c>
      <c r="B193" s="1">
        <v>59</v>
      </c>
    </row>
    <row r="194" spans="1:2" x14ac:dyDescent="0.3">
      <c r="A194" s="4">
        <v>2009</v>
      </c>
      <c r="B194" s="1">
        <v>2</v>
      </c>
    </row>
    <row r="195" spans="1:2" x14ac:dyDescent="0.3">
      <c r="A195" s="4">
        <v>2010</v>
      </c>
      <c r="B195" s="1">
        <v>5</v>
      </c>
    </row>
    <row r="196" spans="1:2" x14ac:dyDescent="0.3">
      <c r="A196" s="4">
        <v>2011</v>
      </c>
      <c r="B196" s="1">
        <v>5</v>
      </c>
    </row>
    <row r="197" spans="1:2" x14ac:dyDescent="0.3">
      <c r="A197" s="4">
        <v>2012</v>
      </c>
      <c r="B197" s="1">
        <v>4</v>
      </c>
    </row>
    <row r="198" spans="1:2" x14ac:dyDescent="0.3">
      <c r="A198" s="4">
        <v>2013</v>
      </c>
      <c r="B198" s="1">
        <v>4</v>
      </c>
    </row>
    <row r="199" spans="1:2" x14ac:dyDescent="0.3">
      <c r="A199" s="4">
        <v>2014</v>
      </c>
      <c r="B199" s="1">
        <v>5</v>
      </c>
    </row>
    <row r="200" spans="1:2" x14ac:dyDescent="0.3">
      <c r="A200" s="4">
        <v>2015</v>
      </c>
      <c r="B200" s="1">
        <v>5</v>
      </c>
    </row>
    <row r="201" spans="1:2" x14ac:dyDescent="0.3">
      <c r="A201" s="4">
        <v>2016</v>
      </c>
      <c r="B201" s="1">
        <v>5</v>
      </c>
    </row>
    <row r="202" spans="1:2" x14ac:dyDescent="0.3">
      <c r="A202" s="4">
        <v>2017</v>
      </c>
      <c r="B202" s="1">
        <v>5</v>
      </c>
    </row>
    <row r="203" spans="1:2" x14ac:dyDescent="0.3">
      <c r="A203" s="4">
        <v>2018</v>
      </c>
      <c r="B203" s="1">
        <v>5</v>
      </c>
    </row>
    <row r="204" spans="1:2" x14ac:dyDescent="0.3">
      <c r="A204" s="4">
        <v>2019</v>
      </c>
      <c r="B204" s="1">
        <v>7</v>
      </c>
    </row>
    <row r="205" spans="1:2" x14ac:dyDescent="0.3">
      <c r="A205" s="4">
        <v>2020</v>
      </c>
      <c r="B205" s="1">
        <v>7</v>
      </c>
    </row>
    <row r="206" spans="1:2" x14ac:dyDescent="0.3">
      <c r="A206" s="3" t="s">
        <v>26</v>
      </c>
      <c r="B206" s="1">
        <v>48</v>
      </c>
    </row>
    <row r="207" spans="1:2" x14ac:dyDescent="0.3">
      <c r="A207" s="4">
        <v>2008</v>
      </c>
      <c r="B207" s="1">
        <v>1</v>
      </c>
    </row>
    <row r="208" spans="1:2" x14ac:dyDescent="0.3">
      <c r="A208" s="4">
        <v>2009</v>
      </c>
      <c r="B208" s="1">
        <v>1</v>
      </c>
    </row>
    <row r="209" spans="1:2" x14ac:dyDescent="0.3">
      <c r="A209" s="4">
        <v>2010</v>
      </c>
      <c r="B209" s="1">
        <v>2</v>
      </c>
    </row>
    <row r="210" spans="1:2" x14ac:dyDescent="0.3">
      <c r="A210" s="4">
        <v>2011</v>
      </c>
      <c r="B210" s="1">
        <v>4</v>
      </c>
    </row>
    <row r="211" spans="1:2" x14ac:dyDescent="0.3">
      <c r="A211" s="4">
        <v>2012</v>
      </c>
      <c r="B211" s="1">
        <v>3</v>
      </c>
    </row>
    <row r="212" spans="1:2" x14ac:dyDescent="0.3">
      <c r="A212" s="4">
        <v>2013</v>
      </c>
      <c r="B212" s="1">
        <v>4</v>
      </c>
    </row>
    <row r="213" spans="1:2" x14ac:dyDescent="0.3">
      <c r="A213" s="4">
        <v>2014</v>
      </c>
      <c r="B213" s="1">
        <v>4</v>
      </c>
    </row>
    <row r="214" spans="1:2" x14ac:dyDescent="0.3">
      <c r="A214" s="4">
        <v>2015</v>
      </c>
      <c r="B214" s="1">
        <v>5</v>
      </c>
    </row>
    <row r="215" spans="1:2" x14ac:dyDescent="0.3">
      <c r="A215" s="4">
        <v>2016</v>
      </c>
      <c r="B215" s="1">
        <v>5</v>
      </c>
    </row>
    <row r="216" spans="1:2" x14ac:dyDescent="0.3">
      <c r="A216" s="4">
        <v>2017</v>
      </c>
      <c r="B216" s="1">
        <v>5</v>
      </c>
    </row>
    <row r="217" spans="1:2" x14ac:dyDescent="0.3">
      <c r="A217" s="4">
        <v>2018</v>
      </c>
      <c r="B217" s="1">
        <v>5</v>
      </c>
    </row>
    <row r="218" spans="1:2" x14ac:dyDescent="0.3">
      <c r="A218" s="4">
        <v>2019</v>
      </c>
      <c r="B218" s="1">
        <v>3</v>
      </c>
    </row>
    <row r="219" spans="1:2" x14ac:dyDescent="0.3">
      <c r="A219" s="4">
        <v>2020</v>
      </c>
      <c r="B219" s="1">
        <v>6</v>
      </c>
    </row>
    <row r="220" spans="1:2" x14ac:dyDescent="0.3">
      <c r="A220" s="3" t="s">
        <v>10</v>
      </c>
      <c r="B220" s="1">
        <v>72</v>
      </c>
    </row>
    <row r="221" spans="1:2" x14ac:dyDescent="0.3">
      <c r="A221" s="4">
        <v>2006</v>
      </c>
      <c r="B221" s="1">
        <v>1</v>
      </c>
    </row>
    <row r="222" spans="1:2" x14ac:dyDescent="0.3">
      <c r="A222" s="4">
        <v>2007</v>
      </c>
      <c r="B222" s="1">
        <v>1</v>
      </c>
    </row>
    <row r="223" spans="1:2" x14ac:dyDescent="0.3">
      <c r="A223" s="4">
        <v>2008</v>
      </c>
      <c r="B223" s="1">
        <v>1</v>
      </c>
    </row>
    <row r="224" spans="1:2" x14ac:dyDescent="0.3">
      <c r="A224" s="4">
        <v>2009</v>
      </c>
      <c r="B224" s="1">
        <v>2</v>
      </c>
    </row>
    <row r="225" spans="1:2" x14ac:dyDescent="0.3">
      <c r="A225" s="4">
        <v>2010</v>
      </c>
      <c r="B225" s="1">
        <v>6</v>
      </c>
    </row>
    <row r="226" spans="1:2" x14ac:dyDescent="0.3">
      <c r="A226" s="4">
        <v>2011</v>
      </c>
      <c r="B226" s="1">
        <v>6</v>
      </c>
    </row>
    <row r="227" spans="1:2" x14ac:dyDescent="0.3">
      <c r="A227" s="4">
        <v>2012</v>
      </c>
      <c r="B227" s="1">
        <v>6</v>
      </c>
    </row>
    <row r="228" spans="1:2" x14ac:dyDescent="0.3">
      <c r="A228" s="4">
        <v>2013</v>
      </c>
      <c r="B228" s="1">
        <v>5</v>
      </c>
    </row>
    <row r="229" spans="1:2" x14ac:dyDescent="0.3">
      <c r="A229" s="4">
        <v>2014</v>
      </c>
      <c r="B229" s="1">
        <v>6</v>
      </c>
    </row>
    <row r="230" spans="1:2" x14ac:dyDescent="0.3">
      <c r="A230" s="4">
        <v>2015</v>
      </c>
      <c r="B230" s="1">
        <v>6</v>
      </c>
    </row>
    <row r="231" spans="1:2" x14ac:dyDescent="0.3">
      <c r="A231" s="4">
        <v>2016</v>
      </c>
      <c r="B231" s="1">
        <v>6</v>
      </c>
    </row>
    <row r="232" spans="1:2" x14ac:dyDescent="0.3">
      <c r="A232" s="4">
        <v>2017</v>
      </c>
      <c r="B232" s="1">
        <v>6</v>
      </c>
    </row>
    <row r="233" spans="1:2" x14ac:dyDescent="0.3">
      <c r="A233" s="4">
        <v>2018</v>
      </c>
      <c r="B233" s="1">
        <v>6</v>
      </c>
    </row>
    <row r="234" spans="1:2" x14ac:dyDescent="0.3">
      <c r="A234" s="4">
        <v>2019</v>
      </c>
      <c r="B234" s="1">
        <v>7</v>
      </c>
    </row>
    <row r="235" spans="1:2" x14ac:dyDescent="0.3">
      <c r="A235" s="4">
        <v>2020</v>
      </c>
      <c r="B235" s="1">
        <v>7</v>
      </c>
    </row>
    <row r="236" spans="1:2" x14ac:dyDescent="0.3">
      <c r="A236" s="3" t="s">
        <v>199</v>
      </c>
      <c r="B236" s="1">
        <v>1230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A3060-82C6-48A7-BF5B-B95738734991}">
  <dimension ref="A1:B16"/>
  <sheetViews>
    <sheetView workbookViewId="0">
      <selection activeCell="E22" sqref="E22"/>
    </sheetView>
  </sheetViews>
  <sheetFormatPr defaultRowHeight="14.4" x14ac:dyDescent="0.3"/>
  <sheetData>
    <row r="1" spans="1:2" x14ac:dyDescent="0.3">
      <c r="A1" s="4">
        <v>2002</v>
      </c>
      <c r="B1" s="1">
        <v>2</v>
      </c>
    </row>
    <row r="2" spans="1:2" x14ac:dyDescent="0.3">
      <c r="A2" s="4">
        <v>2003</v>
      </c>
      <c r="B2" s="1">
        <v>1</v>
      </c>
    </row>
    <row r="3" spans="1:2" x14ac:dyDescent="0.3">
      <c r="A3" s="4">
        <v>2007</v>
      </c>
      <c r="B3" s="1">
        <v>1</v>
      </c>
    </row>
    <row r="4" spans="1:2" x14ac:dyDescent="0.3">
      <c r="A4" s="4">
        <v>2008</v>
      </c>
      <c r="B4" s="1">
        <v>4</v>
      </c>
    </row>
    <row r="5" spans="1:2" x14ac:dyDescent="0.3">
      <c r="A5" s="4">
        <v>2009</v>
      </c>
      <c r="B5" s="1">
        <v>6</v>
      </c>
    </row>
    <row r="6" spans="1:2" x14ac:dyDescent="0.3">
      <c r="A6" s="4">
        <v>2010</v>
      </c>
      <c r="B6" s="1">
        <v>8</v>
      </c>
    </row>
    <row r="7" spans="1:2" x14ac:dyDescent="0.3">
      <c r="A7" s="4">
        <v>2011</v>
      </c>
      <c r="B7" s="1">
        <v>11</v>
      </c>
    </row>
    <row r="8" spans="1:2" x14ac:dyDescent="0.3">
      <c r="A8" s="4">
        <v>2012</v>
      </c>
      <c r="B8" s="1">
        <v>11</v>
      </c>
    </row>
    <row r="9" spans="1:2" x14ac:dyDescent="0.3">
      <c r="A9" s="4">
        <v>2013</v>
      </c>
      <c r="B9" s="1">
        <v>9</v>
      </c>
    </row>
    <row r="10" spans="1:2" x14ac:dyDescent="0.3">
      <c r="A10" s="4">
        <v>2014</v>
      </c>
      <c r="B10" s="1">
        <v>9</v>
      </c>
    </row>
    <row r="11" spans="1:2" x14ac:dyDescent="0.3">
      <c r="A11" s="4">
        <v>2015</v>
      </c>
      <c r="B11" s="1">
        <v>9</v>
      </c>
    </row>
    <row r="12" spans="1:2" x14ac:dyDescent="0.3">
      <c r="A12" s="4">
        <v>2016</v>
      </c>
      <c r="B12" s="1">
        <v>9</v>
      </c>
    </row>
    <row r="13" spans="1:2" x14ac:dyDescent="0.3">
      <c r="A13" s="4">
        <v>2017</v>
      </c>
      <c r="B13" s="1">
        <v>10</v>
      </c>
    </row>
    <row r="14" spans="1:2" x14ac:dyDescent="0.3">
      <c r="A14" s="4">
        <v>2018</v>
      </c>
      <c r="B14" s="1">
        <v>10</v>
      </c>
    </row>
    <row r="15" spans="1:2" x14ac:dyDescent="0.3">
      <c r="A15" s="4">
        <v>2019</v>
      </c>
      <c r="B15" s="1">
        <v>10</v>
      </c>
    </row>
    <row r="16" spans="1:2" x14ac:dyDescent="0.3">
      <c r="A16" s="4">
        <v>2020</v>
      </c>
      <c r="B16" s="1">
        <v>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7E3DB-7A79-4AF2-9158-54E1C3294807}">
  <dimension ref="A1:AA1231"/>
  <sheetViews>
    <sheetView topLeftCell="A2" zoomScale="55" zoomScaleNormal="55" workbookViewId="0">
      <selection activeCell="D8" sqref="D8"/>
    </sheetView>
  </sheetViews>
  <sheetFormatPr defaultRowHeight="14.4" x14ac:dyDescent="0.3"/>
  <cols>
    <col min="1" max="1" width="14.21875" customWidth="1"/>
    <col min="2" max="2" width="18.88671875" bestFit="1" customWidth="1"/>
    <col min="3" max="3" width="22.33203125" bestFit="1" customWidth="1"/>
    <col min="4" max="4" width="25.33203125" customWidth="1"/>
    <col min="5" max="5" width="28.6640625" customWidth="1"/>
    <col min="6" max="6" width="35.44140625" customWidth="1"/>
    <col min="7" max="7" width="26.44140625" customWidth="1"/>
    <col min="8" max="8" width="36.77734375" customWidth="1"/>
    <col min="9" max="9" width="26.21875" customWidth="1"/>
    <col min="10" max="10" width="23.33203125" customWidth="1"/>
    <col min="11" max="11" width="29.21875" customWidth="1"/>
    <col min="12" max="12" width="21.44140625" customWidth="1"/>
    <col min="28" max="28" width="21.21875" customWidth="1"/>
  </cols>
  <sheetData>
    <row r="1" spans="1:12" x14ac:dyDescent="0.3">
      <c r="A1" t="s">
        <v>188</v>
      </c>
      <c r="B1" t="s">
        <v>189</v>
      </c>
      <c r="C1" t="s">
        <v>190</v>
      </c>
      <c r="D1" t="s">
        <v>191</v>
      </c>
      <c r="E1" t="s">
        <v>192</v>
      </c>
      <c r="F1" t="s">
        <v>193</v>
      </c>
      <c r="G1" t="s">
        <v>194</v>
      </c>
      <c r="H1" t="s">
        <v>196</v>
      </c>
      <c r="I1" t="s">
        <v>195</v>
      </c>
      <c r="J1" t="s">
        <v>197</v>
      </c>
      <c r="K1" t="s">
        <v>201</v>
      </c>
      <c r="L1" t="s">
        <v>204</v>
      </c>
    </row>
    <row r="2" spans="1:12" x14ac:dyDescent="0.3">
      <c r="A2">
        <v>2002</v>
      </c>
      <c r="B2" s="1" t="s">
        <v>0</v>
      </c>
      <c r="C2" s="1" t="s">
        <v>1</v>
      </c>
      <c r="D2">
        <v>48.9</v>
      </c>
      <c r="E2">
        <v>6</v>
      </c>
      <c r="F2">
        <v>244.1</v>
      </c>
      <c r="G2">
        <v>71</v>
      </c>
      <c r="H2">
        <v>19.5</v>
      </c>
      <c r="I2">
        <f>100*dane_zadanie4[[#This Row],[liczba udanych pomiarów]]/dane_zadanie4[[#This Row],[procent udanych pomiarów]]</f>
        <v>364.10256410256409</v>
      </c>
      <c r="J2">
        <f>IF(dane_zadanie4[[#This Row],[ile pomiarów w całym roku]]&gt;366,1,0)</f>
        <v>0</v>
      </c>
      <c r="K2">
        <f>IF(dane_zadanie4[[#This Row],[maksymalna warość pomiarów]]&gt;100,IF(dane_zadanie4[[#This Row],[rok pomiaru]]&gt;=2010,1,0),0)</f>
        <v>0</v>
      </c>
      <c r="L2" s="1">
        <f>IF(dane_zadanie4[[#This Row],[rok pomiaru]]&gt;2010,IF(dane_zadanie4[[#This Row],[czy stan alarmowy lata 10/20]]=1,1,0),0)</f>
        <v>0</v>
      </c>
    </row>
    <row r="3" spans="1:12" x14ac:dyDescent="0.3">
      <c r="A3">
        <v>2002</v>
      </c>
      <c r="B3" s="1" t="s">
        <v>0</v>
      </c>
      <c r="C3" s="1" t="s">
        <v>2</v>
      </c>
      <c r="D3">
        <v>42.1</v>
      </c>
      <c r="E3">
        <v>8.1999999999999993</v>
      </c>
      <c r="F3">
        <v>196.7</v>
      </c>
      <c r="G3">
        <v>62</v>
      </c>
      <c r="H3">
        <v>17</v>
      </c>
      <c r="I3">
        <f>100*dane_zadanie4[[#This Row],[liczba udanych pomiarów]]/dane_zadanie4[[#This Row],[procent udanych pomiarów]]</f>
        <v>364.70588235294116</v>
      </c>
      <c r="J3">
        <f>IF(dane_zadanie4[[#This Row],[ile pomiarów w całym roku]]&gt;366,1,0)</f>
        <v>0</v>
      </c>
      <c r="K3">
        <f>IF(dane_zadanie4[[#This Row],[maksymalna warość pomiarów]]&gt;100,IF(dane_zadanie4[[#This Row],[rok pomiaru]]&gt;=2010,1,0),0)</f>
        <v>0</v>
      </c>
      <c r="L3" s="1">
        <f>IF(dane_zadanie4[[#This Row],[rok pomiaru]]&gt;2010,IF(dane_zadanie4[[#This Row],[czy stan alarmowy lata 10/20]]=1,1,0),0)</f>
        <v>0</v>
      </c>
    </row>
    <row r="4" spans="1:12" x14ac:dyDescent="0.3">
      <c r="A4">
        <v>2003</v>
      </c>
      <c r="B4" s="1" t="s">
        <v>0</v>
      </c>
      <c r="C4" s="1" t="s">
        <v>2</v>
      </c>
      <c r="D4">
        <v>46.3</v>
      </c>
      <c r="E4">
        <v>10.6</v>
      </c>
      <c r="F4">
        <v>205.6</v>
      </c>
      <c r="G4">
        <v>65</v>
      </c>
      <c r="H4">
        <v>17.8</v>
      </c>
      <c r="I4">
        <f>100*dane_zadanie4[[#This Row],[liczba udanych pomiarów]]/dane_zadanie4[[#This Row],[procent udanych pomiarów]]</f>
        <v>365.16853932584269</v>
      </c>
      <c r="J4">
        <f>IF(dane_zadanie4[[#This Row],[ile pomiarów w całym roku]]&gt;366,1,0)</f>
        <v>0</v>
      </c>
      <c r="K4">
        <f>IF(dane_zadanie4[[#This Row],[maksymalna warość pomiarów]]&gt;100,IF(dane_zadanie4[[#This Row],[rok pomiaru]]&gt;=2010,1,0),0)</f>
        <v>0</v>
      </c>
      <c r="L4" s="1">
        <f>IF(dane_zadanie4[[#This Row],[rok pomiaru]]&gt;2010,IF(dane_zadanie4[[#This Row],[czy stan alarmowy lata 10/20]]=1,1,0),0)</f>
        <v>0</v>
      </c>
    </row>
    <row r="5" spans="1:12" x14ac:dyDescent="0.3">
      <c r="A5">
        <v>2004</v>
      </c>
      <c r="B5" s="1" t="s">
        <v>3</v>
      </c>
      <c r="C5" s="1" t="s">
        <v>4</v>
      </c>
      <c r="D5">
        <v>18.600000000000001</v>
      </c>
      <c r="E5">
        <v>8</v>
      </c>
      <c r="F5">
        <v>88</v>
      </c>
      <c r="G5">
        <v>188</v>
      </c>
      <c r="H5">
        <v>51.4</v>
      </c>
      <c r="I5">
        <f>100*dane_zadanie4[[#This Row],[liczba udanych pomiarów]]/dane_zadanie4[[#This Row],[procent udanych pomiarów]]</f>
        <v>365.75875486381324</v>
      </c>
      <c r="J5">
        <f>IF(dane_zadanie4[[#This Row],[ile pomiarów w całym roku]]&gt;366,1,0)</f>
        <v>0</v>
      </c>
      <c r="K5">
        <f>IF(dane_zadanie4[[#This Row],[maksymalna warość pomiarów]]&gt;100,IF(dane_zadanie4[[#This Row],[rok pomiaru]]&gt;=2010,1,0),0)</f>
        <v>0</v>
      </c>
      <c r="L5" s="1">
        <f>IF(dane_zadanie4[[#This Row],[rok pomiaru]]&gt;2010,IF(dane_zadanie4[[#This Row],[czy stan alarmowy lata 10/20]]=1,1,0),0)</f>
        <v>0</v>
      </c>
    </row>
    <row r="6" spans="1:12" x14ac:dyDescent="0.3">
      <c r="A6">
        <v>2005</v>
      </c>
      <c r="B6" s="1" t="s">
        <v>3</v>
      </c>
      <c r="C6" s="1" t="s">
        <v>4</v>
      </c>
      <c r="D6">
        <v>23.8</v>
      </c>
      <c r="E6">
        <v>4</v>
      </c>
      <c r="F6">
        <v>105</v>
      </c>
      <c r="G6">
        <v>306</v>
      </c>
      <c r="H6">
        <v>83.8</v>
      </c>
      <c r="I6">
        <f>100*dane_zadanie4[[#This Row],[liczba udanych pomiarów]]/dane_zadanie4[[#This Row],[procent udanych pomiarów]]</f>
        <v>365.15513126491646</v>
      </c>
      <c r="J6">
        <f>IF(dane_zadanie4[[#This Row],[ile pomiarów w całym roku]]&gt;366,1,0)</f>
        <v>0</v>
      </c>
      <c r="K6">
        <f>IF(dane_zadanie4[[#This Row],[maksymalna warość pomiarów]]&gt;100,IF(dane_zadanie4[[#This Row],[rok pomiaru]]&gt;=2010,1,0),0)</f>
        <v>0</v>
      </c>
      <c r="L6" s="1">
        <f>IF(dane_zadanie4[[#This Row],[rok pomiaru]]&gt;2010,IF(dane_zadanie4[[#This Row],[czy stan alarmowy lata 10/20]]=1,1,0),0)</f>
        <v>0</v>
      </c>
    </row>
    <row r="7" spans="1:12" x14ac:dyDescent="0.3">
      <c r="A7">
        <v>2005</v>
      </c>
      <c r="B7" s="1" t="s">
        <v>5</v>
      </c>
      <c r="C7" s="1" t="s">
        <v>6</v>
      </c>
      <c r="D7">
        <v>32.4</v>
      </c>
      <c r="E7">
        <v>0.1</v>
      </c>
      <c r="F7">
        <v>139.6</v>
      </c>
      <c r="G7">
        <v>234</v>
      </c>
      <c r="H7">
        <v>64.099999999999994</v>
      </c>
      <c r="I7">
        <f>100*dane_zadanie4[[#This Row],[liczba udanych pomiarów]]/dane_zadanie4[[#This Row],[procent udanych pomiarów]]</f>
        <v>365.0546021840874</v>
      </c>
      <c r="J7">
        <f>IF(dane_zadanie4[[#This Row],[ile pomiarów w całym roku]]&gt;366,1,0)</f>
        <v>0</v>
      </c>
      <c r="K7">
        <f>IF(dane_zadanie4[[#This Row],[maksymalna warość pomiarów]]&gt;100,IF(dane_zadanie4[[#This Row],[rok pomiaru]]&gt;=2010,1,0),0)</f>
        <v>0</v>
      </c>
      <c r="L7" s="1">
        <f>IF(dane_zadanie4[[#This Row],[rok pomiaru]]&gt;2010,IF(dane_zadanie4[[#This Row],[czy stan alarmowy lata 10/20]]=1,1,0),0)</f>
        <v>0</v>
      </c>
    </row>
    <row r="8" spans="1:12" x14ac:dyDescent="0.3">
      <c r="A8">
        <v>2006</v>
      </c>
      <c r="B8" s="1" t="s">
        <v>3</v>
      </c>
      <c r="C8" s="1" t="s">
        <v>4</v>
      </c>
      <c r="D8">
        <v>24.6</v>
      </c>
      <c r="E8">
        <v>5</v>
      </c>
      <c r="F8">
        <v>106</v>
      </c>
      <c r="G8">
        <v>266</v>
      </c>
      <c r="H8">
        <v>72.900000000000006</v>
      </c>
      <c r="I8">
        <f>100*dane_zadanie4[[#This Row],[liczba udanych pomiarów]]/dane_zadanie4[[#This Row],[procent udanych pomiarów]]</f>
        <v>364.88340192043893</v>
      </c>
      <c r="J8">
        <f>IF(dane_zadanie4[[#This Row],[ile pomiarów w całym roku]]&gt;366,1,0)</f>
        <v>0</v>
      </c>
      <c r="K8">
        <f>IF(dane_zadanie4[[#This Row],[maksymalna warość pomiarów]]&gt;100,IF(dane_zadanie4[[#This Row],[rok pomiaru]]&gt;=2010,1,0),0)</f>
        <v>0</v>
      </c>
      <c r="L8" s="1">
        <f>IF(dane_zadanie4[[#This Row],[rok pomiaru]]&gt;2010,IF(dane_zadanie4[[#This Row],[czy stan alarmowy lata 10/20]]=1,1,0),0)</f>
        <v>0</v>
      </c>
    </row>
    <row r="9" spans="1:12" x14ac:dyDescent="0.3">
      <c r="A9">
        <v>2006</v>
      </c>
      <c r="B9" s="1" t="s">
        <v>7</v>
      </c>
      <c r="C9" s="1" t="s">
        <v>8</v>
      </c>
      <c r="D9">
        <v>22</v>
      </c>
      <c r="E9">
        <v>2</v>
      </c>
      <c r="F9">
        <v>103</v>
      </c>
      <c r="G9">
        <v>278</v>
      </c>
      <c r="H9">
        <v>76.2</v>
      </c>
      <c r="I9">
        <f>100*dane_zadanie4[[#This Row],[liczba udanych pomiarów]]/dane_zadanie4[[#This Row],[procent udanych pomiarów]]</f>
        <v>364.8293963254593</v>
      </c>
      <c r="J9">
        <f>IF(dane_zadanie4[[#This Row],[ile pomiarów w całym roku]]&gt;366,1,0)</f>
        <v>0</v>
      </c>
      <c r="K9">
        <f>IF(dane_zadanie4[[#This Row],[maksymalna warość pomiarów]]&gt;100,IF(dane_zadanie4[[#This Row],[rok pomiaru]]&gt;=2010,1,0),0)</f>
        <v>0</v>
      </c>
      <c r="L9" s="1">
        <f>IF(dane_zadanie4[[#This Row],[rok pomiaru]]&gt;2010,IF(dane_zadanie4[[#This Row],[czy stan alarmowy lata 10/20]]=1,1,0),0)</f>
        <v>0</v>
      </c>
    </row>
    <row r="10" spans="1:12" x14ac:dyDescent="0.3">
      <c r="A10">
        <v>2006</v>
      </c>
      <c r="B10" s="1" t="s">
        <v>5</v>
      </c>
      <c r="C10" s="1" t="s">
        <v>9</v>
      </c>
      <c r="D10">
        <v>30.6</v>
      </c>
      <c r="E10">
        <v>3.6</v>
      </c>
      <c r="F10">
        <v>171.1</v>
      </c>
      <c r="G10">
        <v>266</v>
      </c>
      <c r="H10">
        <v>72.900000000000006</v>
      </c>
      <c r="I10">
        <f>100*dane_zadanie4[[#This Row],[liczba udanych pomiarów]]/dane_zadanie4[[#This Row],[procent udanych pomiarów]]</f>
        <v>364.88340192043893</v>
      </c>
      <c r="J10">
        <f>IF(dane_zadanie4[[#This Row],[ile pomiarów w całym roku]]&gt;366,1,0)</f>
        <v>0</v>
      </c>
      <c r="K10">
        <f>IF(dane_zadanie4[[#This Row],[maksymalna warość pomiarów]]&gt;100,IF(dane_zadanie4[[#This Row],[rok pomiaru]]&gt;=2010,1,0),0)</f>
        <v>0</v>
      </c>
      <c r="L10" s="1">
        <f>IF(dane_zadanie4[[#This Row],[rok pomiaru]]&gt;2010,IF(dane_zadanie4[[#This Row],[czy stan alarmowy lata 10/20]]=1,1,0),0)</f>
        <v>0</v>
      </c>
    </row>
    <row r="11" spans="1:12" x14ac:dyDescent="0.3">
      <c r="A11">
        <v>2006</v>
      </c>
      <c r="B11" s="1" t="s">
        <v>10</v>
      </c>
      <c r="C11" s="1" t="s">
        <v>11</v>
      </c>
      <c r="D11">
        <v>20.7</v>
      </c>
      <c r="E11">
        <v>1</v>
      </c>
      <c r="F11">
        <v>145</v>
      </c>
      <c r="G11">
        <v>6934</v>
      </c>
      <c r="H11">
        <v>79.2</v>
      </c>
      <c r="I11">
        <f>100*dane_zadanie4[[#This Row],[liczba udanych pomiarów]]/dane_zadanie4[[#This Row],[procent udanych pomiarów]]</f>
        <v>8755.0505050505053</v>
      </c>
      <c r="J11">
        <f>IF(dane_zadanie4[[#This Row],[ile pomiarów w całym roku]]&gt;366,1,0)</f>
        <v>1</v>
      </c>
      <c r="K11">
        <f>IF(dane_zadanie4[[#This Row],[maksymalna warość pomiarów]]&gt;100,IF(dane_zadanie4[[#This Row],[rok pomiaru]]&gt;=2010,1,0),0)</f>
        <v>0</v>
      </c>
      <c r="L11" s="1">
        <f>IF(dane_zadanie4[[#This Row],[rok pomiaru]]&gt;2010,IF(dane_zadanie4[[#This Row],[czy stan alarmowy lata 10/20]]=1,1,0),0)</f>
        <v>0</v>
      </c>
    </row>
    <row r="12" spans="1:12" x14ac:dyDescent="0.3">
      <c r="A12">
        <v>2007</v>
      </c>
      <c r="B12" s="1" t="s">
        <v>12</v>
      </c>
      <c r="C12" s="1" t="s">
        <v>13</v>
      </c>
      <c r="D12">
        <v>22.8</v>
      </c>
      <c r="E12">
        <v>0</v>
      </c>
      <c r="F12">
        <v>261.10000000000002</v>
      </c>
      <c r="G12">
        <v>7479</v>
      </c>
      <c r="H12">
        <v>85.4</v>
      </c>
      <c r="I12">
        <f>100*dane_zadanie4[[#This Row],[liczba udanych pomiarów]]/dane_zadanie4[[#This Row],[procent udanych pomiarów]]</f>
        <v>8757.6112412177972</v>
      </c>
      <c r="J12">
        <f>IF(dane_zadanie4[[#This Row],[ile pomiarów w całym roku]]&gt;366,1,0)</f>
        <v>1</v>
      </c>
      <c r="K12">
        <f>IF(dane_zadanie4[[#This Row],[maksymalna warość pomiarów]]&gt;100,IF(dane_zadanie4[[#This Row],[rok pomiaru]]&gt;=2010,1,0),0)</f>
        <v>0</v>
      </c>
      <c r="L12" s="1">
        <f>IF(dane_zadanie4[[#This Row],[rok pomiaru]]&gt;2010,IF(dane_zadanie4[[#This Row],[czy stan alarmowy lata 10/20]]=1,1,0),0)</f>
        <v>0</v>
      </c>
    </row>
    <row r="13" spans="1:12" x14ac:dyDescent="0.3">
      <c r="A13">
        <v>2007</v>
      </c>
      <c r="B13" s="1" t="s">
        <v>14</v>
      </c>
      <c r="C13" s="1" t="s">
        <v>15</v>
      </c>
      <c r="D13">
        <v>20.6</v>
      </c>
      <c r="E13">
        <v>3</v>
      </c>
      <c r="F13">
        <v>93</v>
      </c>
      <c r="G13">
        <v>226</v>
      </c>
      <c r="H13">
        <v>61.9</v>
      </c>
      <c r="I13">
        <f>100*dane_zadanie4[[#This Row],[liczba udanych pomiarów]]/dane_zadanie4[[#This Row],[procent udanych pomiarów]]</f>
        <v>365.10500807754443</v>
      </c>
      <c r="J13">
        <f>IF(dane_zadanie4[[#This Row],[ile pomiarów w całym roku]]&gt;366,1,0)</f>
        <v>0</v>
      </c>
      <c r="K13">
        <f>IF(dane_zadanie4[[#This Row],[maksymalna warość pomiarów]]&gt;100,IF(dane_zadanie4[[#This Row],[rok pomiaru]]&gt;=2010,1,0),0)</f>
        <v>0</v>
      </c>
      <c r="L13" s="1">
        <f>IF(dane_zadanie4[[#This Row],[rok pomiaru]]&gt;2010,IF(dane_zadanie4[[#This Row],[czy stan alarmowy lata 10/20]]=1,1,0),0)</f>
        <v>0</v>
      </c>
    </row>
    <row r="14" spans="1:12" x14ac:dyDescent="0.3">
      <c r="A14">
        <v>2007</v>
      </c>
      <c r="B14" s="1" t="s">
        <v>3</v>
      </c>
      <c r="C14" s="1" t="s">
        <v>4</v>
      </c>
      <c r="D14">
        <v>17.100000000000001</v>
      </c>
      <c r="E14">
        <v>4</v>
      </c>
      <c r="F14">
        <v>50</v>
      </c>
      <c r="G14">
        <v>176</v>
      </c>
      <c r="H14">
        <v>48.2</v>
      </c>
      <c r="I14">
        <f>100*dane_zadanie4[[#This Row],[liczba udanych pomiarów]]/dane_zadanie4[[#This Row],[procent udanych pomiarów]]</f>
        <v>365.14522821576759</v>
      </c>
      <c r="J14">
        <f>IF(dane_zadanie4[[#This Row],[ile pomiarów w całym roku]]&gt;366,1,0)</f>
        <v>0</v>
      </c>
      <c r="K14">
        <f>IF(dane_zadanie4[[#This Row],[maksymalna warość pomiarów]]&gt;100,IF(dane_zadanie4[[#This Row],[rok pomiaru]]&gt;=2010,1,0),0)</f>
        <v>0</v>
      </c>
      <c r="L14" s="1">
        <f>IF(dane_zadanie4[[#This Row],[rok pomiaru]]&gt;2010,IF(dane_zadanie4[[#This Row],[czy stan alarmowy lata 10/20]]=1,1,0),0)</f>
        <v>0</v>
      </c>
    </row>
    <row r="15" spans="1:12" x14ac:dyDescent="0.3">
      <c r="A15">
        <v>2007</v>
      </c>
      <c r="B15" s="1" t="s">
        <v>0</v>
      </c>
      <c r="C15" s="1" t="s">
        <v>1</v>
      </c>
      <c r="D15">
        <v>38.9</v>
      </c>
      <c r="E15">
        <v>8.6</v>
      </c>
      <c r="F15">
        <v>209</v>
      </c>
      <c r="G15">
        <v>55</v>
      </c>
      <c r="H15">
        <v>15.1</v>
      </c>
      <c r="I15">
        <f>100*dane_zadanie4[[#This Row],[liczba udanych pomiarów]]/dane_zadanie4[[#This Row],[procent udanych pomiarów]]</f>
        <v>364.23841059602648</v>
      </c>
      <c r="J15">
        <f>IF(dane_zadanie4[[#This Row],[ile pomiarów w całym roku]]&gt;366,1,0)</f>
        <v>0</v>
      </c>
      <c r="K15">
        <f>IF(dane_zadanie4[[#This Row],[maksymalna warość pomiarów]]&gt;100,IF(dane_zadanie4[[#This Row],[rok pomiaru]]&gt;=2010,1,0),0)</f>
        <v>0</v>
      </c>
      <c r="L15" s="1">
        <f>IF(dane_zadanie4[[#This Row],[rok pomiaru]]&gt;2010,IF(dane_zadanie4[[#This Row],[czy stan alarmowy lata 10/20]]=1,1,0),0)</f>
        <v>0</v>
      </c>
    </row>
    <row r="16" spans="1:12" x14ac:dyDescent="0.3">
      <c r="A16">
        <v>2007</v>
      </c>
      <c r="B16" s="1" t="s">
        <v>16</v>
      </c>
      <c r="C16" s="1" t="s">
        <v>17</v>
      </c>
      <c r="D16">
        <v>22.4</v>
      </c>
      <c r="E16">
        <v>3.8</v>
      </c>
      <c r="F16">
        <v>64.5</v>
      </c>
      <c r="G16">
        <v>52</v>
      </c>
      <c r="H16">
        <v>14.2</v>
      </c>
      <c r="I16">
        <f>100*dane_zadanie4[[#This Row],[liczba udanych pomiarów]]/dane_zadanie4[[#This Row],[procent udanych pomiarów]]</f>
        <v>366.19718309859155</v>
      </c>
      <c r="J16">
        <f>IF(dane_zadanie4[[#This Row],[ile pomiarów w całym roku]]&gt;366,1,0)</f>
        <v>1</v>
      </c>
      <c r="K16">
        <f>IF(dane_zadanie4[[#This Row],[maksymalna warość pomiarów]]&gt;100,IF(dane_zadanie4[[#This Row],[rok pomiaru]]&gt;=2010,1,0),0)</f>
        <v>0</v>
      </c>
      <c r="L16" s="1">
        <f>IF(dane_zadanie4[[#This Row],[rok pomiaru]]&gt;2010,IF(dane_zadanie4[[#This Row],[czy stan alarmowy lata 10/20]]=1,1,0),0)</f>
        <v>0</v>
      </c>
    </row>
    <row r="17" spans="1:27" x14ac:dyDescent="0.3">
      <c r="A17">
        <v>2007</v>
      </c>
      <c r="B17" s="1" t="s">
        <v>5</v>
      </c>
      <c r="C17" s="1" t="s">
        <v>9</v>
      </c>
      <c r="D17">
        <v>32.5</v>
      </c>
      <c r="E17">
        <v>4.2</v>
      </c>
      <c r="F17">
        <v>179.9</v>
      </c>
      <c r="G17">
        <v>180</v>
      </c>
      <c r="H17">
        <v>49.3</v>
      </c>
      <c r="I17">
        <f>100*dane_zadanie4[[#This Row],[liczba udanych pomiarów]]/dane_zadanie4[[#This Row],[procent udanych pomiarów]]</f>
        <v>365.11156186612578</v>
      </c>
      <c r="J17">
        <f>IF(dane_zadanie4[[#This Row],[ile pomiarów w całym roku]]&gt;366,1,0)</f>
        <v>0</v>
      </c>
      <c r="K17">
        <f>IF(dane_zadanie4[[#This Row],[maksymalna warość pomiarów]]&gt;100,IF(dane_zadanie4[[#This Row],[rok pomiaru]]&gt;=2010,1,0),0)</f>
        <v>0</v>
      </c>
      <c r="L17" s="1">
        <f>IF(dane_zadanie4[[#This Row],[rok pomiaru]]&gt;2010,IF(dane_zadanie4[[#This Row],[czy stan alarmowy lata 10/20]]=1,1,0),0)</f>
        <v>0</v>
      </c>
      <c r="AA17" s="5" t="s">
        <v>202</v>
      </c>
    </row>
    <row r="18" spans="1:27" x14ac:dyDescent="0.3">
      <c r="A18">
        <v>2007</v>
      </c>
      <c r="B18" s="1" t="s">
        <v>10</v>
      </c>
      <c r="C18" s="1" t="s">
        <v>11</v>
      </c>
      <c r="D18">
        <v>19.5</v>
      </c>
      <c r="E18">
        <v>0</v>
      </c>
      <c r="F18">
        <v>124</v>
      </c>
      <c r="G18">
        <v>8591</v>
      </c>
      <c r="H18">
        <v>98.1</v>
      </c>
      <c r="I18">
        <f>100*dane_zadanie4[[#This Row],[liczba udanych pomiarów]]/dane_zadanie4[[#This Row],[procent udanych pomiarów]]</f>
        <v>8757.3904179408764</v>
      </c>
      <c r="J18">
        <f>IF(dane_zadanie4[[#This Row],[ile pomiarów w całym roku]]&gt;366,1,0)</f>
        <v>1</v>
      </c>
      <c r="K18">
        <f>IF(dane_zadanie4[[#This Row],[maksymalna warość pomiarów]]&gt;100,IF(dane_zadanie4[[#This Row],[rok pomiaru]]&gt;=2010,1,0),0)</f>
        <v>0</v>
      </c>
      <c r="L18" s="1">
        <f>IF(dane_zadanie4[[#This Row],[rok pomiaru]]&gt;2010,IF(dane_zadanie4[[#This Row],[czy stan alarmowy lata 10/20]]=1,1,0),0)</f>
        <v>0</v>
      </c>
    </row>
    <row r="19" spans="1:27" x14ac:dyDescent="0.3">
      <c r="A19">
        <v>2008</v>
      </c>
      <c r="B19" s="1" t="s">
        <v>18</v>
      </c>
      <c r="C19" s="1" t="s">
        <v>19</v>
      </c>
      <c r="D19">
        <v>21.5</v>
      </c>
      <c r="E19">
        <v>5.7</v>
      </c>
      <c r="F19">
        <v>93.7</v>
      </c>
      <c r="G19">
        <v>294</v>
      </c>
      <c r="H19">
        <v>80.3</v>
      </c>
      <c r="I19">
        <f>100*dane_zadanie4[[#This Row],[liczba udanych pomiarów]]/dane_zadanie4[[#This Row],[procent udanych pomiarów]]</f>
        <v>366.12702366127024</v>
      </c>
      <c r="J19">
        <f>IF(dane_zadanie4[[#This Row],[ile pomiarów w całym roku]]&gt;366,1,0)</f>
        <v>1</v>
      </c>
      <c r="K19">
        <f>IF(dane_zadanie4[[#This Row],[maksymalna warość pomiarów]]&gt;100,IF(dane_zadanie4[[#This Row],[rok pomiaru]]&gt;=2010,1,0),0)</f>
        <v>0</v>
      </c>
      <c r="L19" s="1">
        <f>IF(dane_zadanie4[[#This Row],[rok pomiaru]]&gt;2010,IF(dane_zadanie4[[#This Row],[czy stan alarmowy lata 10/20]]=1,1,0),0)</f>
        <v>0</v>
      </c>
    </row>
    <row r="20" spans="1:27" x14ac:dyDescent="0.3">
      <c r="A20">
        <v>2008</v>
      </c>
      <c r="B20" s="1" t="s">
        <v>12</v>
      </c>
      <c r="C20" s="1" t="s">
        <v>13</v>
      </c>
      <c r="D20">
        <v>21.1</v>
      </c>
      <c r="E20">
        <v>0.8</v>
      </c>
      <c r="F20">
        <v>183.8</v>
      </c>
      <c r="G20">
        <v>3842</v>
      </c>
      <c r="H20">
        <v>43.7</v>
      </c>
      <c r="I20">
        <f>100*dane_zadanie4[[#This Row],[liczba udanych pomiarów]]/dane_zadanie4[[#This Row],[procent udanych pomiarów]]</f>
        <v>8791.7620137299764</v>
      </c>
      <c r="J20">
        <f>IF(dane_zadanie4[[#This Row],[ile pomiarów w całym roku]]&gt;366,1,0)</f>
        <v>1</v>
      </c>
      <c r="K20">
        <f>IF(dane_zadanie4[[#This Row],[maksymalna warość pomiarów]]&gt;100,IF(dane_zadanie4[[#This Row],[rok pomiaru]]&gt;=2010,1,0),0)</f>
        <v>0</v>
      </c>
      <c r="L20" s="1">
        <f>IF(dane_zadanie4[[#This Row],[rok pomiaru]]&gt;2010,IF(dane_zadanie4[[#This Row],[czy stan alarmowy lata 10/20]]=1,1,0),0)</f>
        <v>0</v>
      </c>
    </row>
    <row r="21" spans="1:27" x14ac:dyDescent="0.3">
      <c r="A21">
        <v>2008</v>
      </c>
      <c r="B21" s="1" t="s">
        <v>14</v>
      </c>
      <c r="C21" s="1" t="s">
        <v>15</v>
      </c>
      <c r="D21">
        <v>18.600000000000001</v>
      </c>
      <c r="E21">
        <v>3.5</v>
      </c>
      <c r="F21">
        <v>110.5</v>
      </c>
      <c r="G21">
        <v>214</v>
      </c>
      <c r="H21">
        <v>58.5</v>
      </c>
      <c r="I21">
        <f>100*dane_zadanie4[[#This Row],[liczba udanych pomiarów]]/dane_zadanie4[[#This Row],[procent udanych pomiarów]]</f>
        <v>365.81196581196582</v>
      </c>
      <c r="J21">
        <f>IF(dane_zadanie4[[#This Row],[ile pomiarów w całym roku]]&gt;366,1,0)</f>
        <v>0</v>
      </c>
      <c r="K21">
        <f>IF(dane_zadanie4[[#This Row],[maksymalna warość pomiarów]]&gt;100,IF(dane_zadanie4[[#This Row],[rok pomiaru]]&gt;=2010,1,0),0)</f>
        <v>0</v>
      </c>
      <c r="L21" s="1">
        <f>IF(dane_zadanie4[[#This Row],[rok pomiaru]]&gt;2010,IF(dane_zadanie4[[#This Row],[czy stan alarmowy lata 10/20]]=1,1,0),0)</f>
        <v>0</v>
      </c>
    </row>
    <row r="22" spans="1:27" x14ac:dyDescent="0.3">
      <c r="A22">
        <v>2008</v>
      </c>
      <c r="B22" s="1" t="s">
        <v>3</v>
      </c>
      <c r="C22" s="1" t="s">
        <v>4</v>
      </c>
      <c r="D22">
        <v>23.1</v>
      </c>
      <c r="E22">
        <v>5</v>
      </c>
      <c r="F22">
        <v>93</v>
      </c>
      <c r="G22">
        <v>186</v>
      </c>
      <c r="H22">
        <v>50.8</v>
      </c>
      <c r="I22">
        <f>100*dane_zadanie4[[#This Row],[liczba udanych pomiarów]]/dane_zadanie4[[#This Row],[procent udanych pomiarów]]</f>
        <v>366.14173228346459</v>
      </c>
      <c r="J22">
        <f>IF(dane_zadanie4[[#This Row],[ile pomiarów w całym roku]]&gt;366,1,0)</f>
        <v>1</v>
      </c>
      <c r="K22">
        <f>IF(dane_zadanie4[[#This Row],[maksymalna warość pomiarów]]&gt;100,IF(dane_zadanie4[[#This Row],[rok pomiaru]]&gt;=2010,1,0),0)</f>
        <v>0</v>
      </c>
      <c r="L22" s="1">
        <f>IF(dane_zadanie4[[#This Row],[rok pomiaru]]&gt;2010,IF(dane_zadanie4[[#This Row],[czy stan alarmowy lata 10/20]]=1,1,0),0)</f>
        <v>0</v>
      </c>
    </row>
    <row r="23" spans="1:27" x14ac:dyDescent="0.3">
      <c r="A23">
        <v>2008</v>
      </c>
      <c r="B23" s="1" t="s">
        <v>0</v>
      </c>
      <c r="C23" s="1" t="s">
        <v>1</v>
      </c>
      <c r="D23">
        <v>37.6</v>
      </c>
      <c r="E23">
        <v>3</v>
      </c>
      <c r="F23">
        <v>354</v>
      </c>
      <c r="G23">
        <v>8581</v>
      </c>
      <c r="H23">
        <v>97.7</v>
      </c>
      <c r="I23">
        <f>100*dane_zadanie4[[#This Row],[liczba udanych pomiarów]]/dane_zadanie4[[#This Row],[procent udanych pomiarów]]</f>
        <v>8783.0092118730809</v>
      </c>
      <c r="J23">
        <f>IF(dane_zadanie4[[#This Row],[ile pomiarów w całym roku]]&gt;366,1,0)</f>
        <v>1</v>
      </c>
      <c r="K23">
        <f>IF(dane_zadanie4[[#This Row],[maksymalna warość pomiarów]]&gt;100,IF(dane_zadanie4[[#This Row],[rok pomiaru]]&gt;=2010,1,0),0)</f>
        <v>0</v>
      </c>
      <c r="L23" s="1">
        <f>IF(dane_zadanie4[[#This Row],[rok pomiaru]]&gt;2010,IF(dane_zadanie4[[#This Row],[czy stan alarmowy lata 10/20]]=1,1,0),0)</f>
        <v>0</v>
      </c>
    </row>
    <row r="24" spans="1:27" x14ac:dyDescent="0.3">
      <c r="A24">
        <v>2008</v>
      </c>
      <c r="B24" s="1" t="s">
        <v>0</v>
      </c>
      <c r="C24" s="1" t="s">
        <v>1</v>
      </c>
      <c r="D24">
        <v>37.5</v>
      </c>
      <c r="E24">
        <v>3.4</v>
      </c>
      <c r="F24">
        <v>254.7</v>
      </c>
      <c r="G24">
        <v>354</v>
      </c>
      <c r="H24">
        <v>96.7</v>
      </c>
      <c r="I24">
        <f>100*dane_zadanie4[[#This Row],[liczba udanych pomiarów]]/dane_zadanie4[[#This Row],[procent udanych pomiarów]]</f>
        <v>366.08066184074454</v>
      </c>
      <c r="J24">
        <f>IF(dane_zadanie4[[#This Row],[ile pomiarów w całym roku]]&gt;366,1,0)</f>
        <v>1</v>
      </c>
      <c r="K24">
        <f>IF(dane_zadanie4[[#This Row],[maksymalna warość pomiarów]]&gt;100,IF(dane_zadanie4[[#This Row],[rok pomiaru]]&gt;=2010,1,0),0)</f>
        <v>0</v>
      </c>
      <c r="L24" s="1">
        <f>IF(dane_zadanie4[[#This Row],[rok pomiaru]]&gt;2010,IF(dane_zadanie4[[#This Row],[czy stan alarmowy lata 10/20]]=1,1,0),0)</f>
        <v>0</v>
      </c>
    </row>
    <row r="25" spans="1:27" x14ac:dyDescent="0.3">
      <c r="A25">
        <v>2008</v>
      </c>
      <c r="B25" s="1" t="s">
        <v>0</v>
      </c>
      <c r="C25" s="1" t="s">
        <v>2</v>
      </c>
      <c r="D25">
        <v>33.5</v>
      </c>
      <c r="E25">
        <v>3</v>
      </c>
      <c r="F25">
        <v>393</v>
      </c>
      <c r="G25">
        <v>8746</v>
      </c>
      <c r="H25">
        <v>99.6</v>
      </c>
      <c r="I25">
        <f>100*dane_zadanie4[[#This Row],[liczba udanych pomiarów]]/dane_zadanie4[[#This Row],[procent udanych pomiarów]]</f>
        <v>8781.1244979919684</v>
      </c>
      <c r="J25">
        <f>IF(dane_zadanie4[[#This Row],[ile pomiarów w całym roku]]&gt;366,1,0)</f>
        <v>1</v>
      </c>
      <c r="K25">
        <f>IF(dane_zadanie4[[#This Row],[maksymalna warość pomiarów]]&gt;100,IF(dane_zadanie4[[#This Row],[rok pomiaru]]&gt;=2010,1,0),0)</f>
        <v>0</v>
      </c>
      <c r="L25" s="1">
        <f>IF(dane_zadanie4[[#This Row],[rok pomiaru]]&gt;2010,IF(dane_zadanie4[[#This Row],[czy stan alarmowy lata 10/20]]=1,1,0),0)</f>
        <v>0</v>
      </c>
    </row>
    <row r="26" spans="1:27" x14ac:dyDescent="0.3">
      <c r="A26">
        <v>2008</v>
      </c>
      <c r="B26" s="1" t="s">
        <v>0</v>
      </c>
      <c r="C26" s="1" t="s">
        <v>2</v>
      </c>
      <c r="D26">
        <v>33.5</v>
      </c>
      <c r="E26">
        <v>4.3</v>
      </c>
      <c r="F26">
        <v>245.9</v>
      </c>
      <c r="G26">
        <v>364</v>
      </c>
      <c r="H26">
        <v>99.5</v>
      </c>
      <c r="I26">
        <f>100*dane_zadanie4[[#This Row],[liczba udanych pomiarów]]/dane_zadanie4[[#This Row],[procent udanych pomiarów]]</f>
        <v>365.8291457286432</v>
      </c>
      <c r="J26">
        <f>IF(dane_zadanie4[[#This Row],[ile pomiarów w całym roku]]&gt;366,1,0)</f>
        <v>0</v>
      </c>
      <c r="K26">
        <f>IF(dane_zadanie4[[#This Row],[maksymalna warość pomiarów]]&gt;100,IF(dane_zadanie4[[#This Row],[rok pomiaru]]&gt;=2010,1,0),0)</f>
        <v>0</v>
      </c>
      <c r="L26" s="1">
        <f>IF(dane_zadanie4[[#This Row],[rok pomiaru]]&gt;2010,IF(dane_zadanie4[[#This Row],[czy stan alarmowy lata 10/20]]=1,1,0),0)</f>
        <v>0</v>
      </c>
    </row>
    <row r="27" spans="1:27" x14ac:dyDescent="0.3">
      <c r="A27">
        <v>2008</v>
      </c>
      <c r="B27" s="1" t="s">
        <v>20</v>
      </c>
      <c r="C27" s="1" t="s">
        <v>21</v>
      </c>
      <c r="D27">
        <v>32</v>
      </c>
      <c r="E27">
        <v>0</v>
      </c>
      <c r="F27">
        <v>270.7</v>
      </c>
      <c r="G27">
        <v>6259</v>
      </c>
      <c r="H27">
        <v>71.3</v>
      </c>
      <c r="I27">
        <f>100*dane_zadanie4[[#This Row],[liczba udanych pomiarów]]/dane_zadanie4[[#This Row],[procent udanych pomiarów]]</f>
        <v>8778.4011220196353</v>
      </c>
      <c r="J27">
        <f>IF(dane_zadanie4[[#This Row],[ile pomiarów w całym roku]]&gt;366,1,0)</f>
        <v>1</v>
      </c>
      <c r="K27">
        <f>IF(dane_zadanie4[[#This Row],[maksymalna warość pomiarów]]&gt;100,IF(dane_zadanie4[[#This Row],[rok pomiaru]]&gt;=2010,1,0),0)</f>
        <v>0</v>
      </c>
      <c r="L27" s="1">
        <f>IF(dane_zadanie4[[#This Row],[rok pomiaru]]&gt;2010,IF(dane_zadanie4[[#This Row],[czy stan alarmowy lata 10/20]]=1,1,0),0)</f>
        <v>0</v>
      </c>
    </row>
    <row r="28" spans="1:27" x14ac:dyDescent="0.3">
      <c r="A28">
        <v>2008</v>
      </c>
      <c r="B28" s="1" t="s">
        <v>20</v>
      </c>
      <c r="C28" s="1" t="s">
        <v>22</v>
      </c>
      <c r="D28">
        <v>45.1</v>
      </c>
      <c r="E28">
        <v>0</v>
      </c>
      <c r="F28">
        <v>428.4</v>
      </c>
      <c r="G28">
        <v>7109</v>
      </c>
      <c r="H28">
        <v>80.900000000000006</v>
      </c>
      <c r="I28">
        <f>100*dane_zadanie4[[#This Row],[liczba udanych pomiarów]]/dane_zadanie4[[#This Row],[procent udanych pomiarów]]</f>
        <v>8787.3918417799741</v>
      </c>
      <c r="J28">
        <f>IF(dane_zadanie4[[#This Row],[ile pomiarów w całym roku]]&gt;366,1,0)</f>
        <v>1</v>
      </c>
      <c r="K28">
        <f>IF(dane_zadanie4[[#This Row],[maksymalna warość pomiarów]]&gt;100,IF(dane_zadanie4[[#This Row],[rok pomiaru]]&gt;=2010,1,0),0)</f>
        <v>0</v>
      </c>
      <c r="L28" s="1">
        <f>IF(dane_zadanie4[[#This Row],[rok pomiaru]]&gt;2010,IF(dane_zadanie4[[#This Row],[czy stan alarmowy lata 10/20]]=1,1,0),0)</f>
        <v>0</v>
      </c>
    </row>
    <row r="29" spans="1:27" x14ac:dyDescent="0.3">
      <c r="A29">
        <v>2008</v>
      </c>
      <c r="B29" s="1" t="s">
        <v>7</v>
      </c>
      <c r="C29" s="1" t="s">
        <v>23</v>
      </c>
      <c r="D29">
        <v>13.5</v>
      </c>
      <c r="E29">
        <v>0.9</v>
      </c>
      <c r="F29">
        <v>119.3</v>
      </c>
      <c r="G29">
        <v>6504</v>
      </c>
      <c r="H29">
        <v>74</v>
      </c>
      <c r="I29">
        <f>100*dane_zadanie4[[#This Row],[liczba udanych pomiarów]]/dane_zadanie4[[#This Row],[procent udanych pomiarów]]</f>
        <v>8789.1891891891901</v>
      </c>
      <c r="J29">
        <f>IF(dane_zadanie4[[#This Row],[ile pomiarów w całym roku]]&gt;366,1,0)</f>
        <v>1</v>
      </c>
      <c r="K29">
        <f>IF(dane_zadanie4[[#This Row],[maksymalna warość pomiarów]]&gt;100,IF(dane_zadanie4[[#This Row],[rok pomiaru]]&gt;=2010,1,0),0)</f>
        <v>0</v>
      </c>
      <c r="L29" s="1">
        <f>IF(dane_zadanie4[[#This Row],[rok pomiaru]]&gt;2010,IF(dane_zadanie4[[#This Row],[czy stan alarmowy lata 10/20]]=1,1,0),0)</f>
        <v>0</v>
      </c>
    </row>
    <row r="30" spans="1:27" x14ac:dyDescent="0.3">
      <c r="A30">
        <v>2008</v>
      </c>
      <c r="B30" s="1" t="s">
        <v>7</v>
      </c>
      <c r="C30" s="1" t="s">
        <v>8</v>
      </c>
      <c r="D30">
        <v>14.7</v>
      </c>
      <c r="E30">
        <v>1</v>
      </c>
      <c r="F30">
        <v>57</v>
      </c>
      <c r="G30">
        <v>300</v>
      </c>
      <c r="H30">
        <v>82</v>
      </c>
      <c r="I30">
        <f>100*dane_zadanie4[[#This Row],[liczba udanych pomiarów]]/dane_zadanie4[[#This Row],[procent udanych pomiarów]]</f>
        <v>365.85365853658539</v>
      </c>
      <c r="J30">
        <f>IF(dane_zadanie4[[#This Row],[ile pomiarów w całym roku]]&gt;366,1,0)</f>
        <v>0</v>
      </c>
      <c r="K30">
        <f>IF(dane_zadanie4[[#This Row],[maksymalna warość pomiarów]]&gt;100,IF(dane_zadanie4[[#This Row],[rok pomiaru]]&gt;=2010,1,0),0)</f>
        <v>0</v>
      </c>
      <c r="L30" s="1">
        <f>IF(dane_zadanie4[[#This Row],[rok pomiaru]]&gt;2010,IF(dane_zadanie4[[#This Row],[czy stan alarmowy lata 10/20]]=1,1,0),0)</f>
        <v>0</v>
      </c>
    </row>
    <row r="31" spans="1:27" x14ac:dyDescent="0.3">
      <c r="A31">
        <v>2008</v>
      </c>
      <c r="B31" s="1" t="s">
        <v>5</v>
      </c>
      <c r="C31" s="1" t="s">
        <v>24</v>
      </c>
      <c r="D31">
        <v>24.1</v>
      </c>
      <c r="E31">
        <v>5</v>
      </c>
      <c r="F31">
        <v>91</v>
      </c>
      <c r="G31">
        <v>214</v>
      </c>
      <c r="H31">
        <v>58.5</v>
      </c>
      <c r="I31">
        <f>100*dane_zadanie4[[#This Row],[liczba udanych pomiarów]]/dane_zadanie4[[#This Row],[procent udanych pomiarów]]</f>
        <v>365.81196581196582</v>
      </c>
      <c r="J31">
        <f>IF(dane_zadanie4[[#This Row],[ile pomiarów w całym roku]]&gt;366,1,0)</f>
        <v>0</v>
      </c>
      <c r="K31">
        <f>IF(dane_zadanie4[[#This Row],[maksymalna warość pomiarów]]&gt;100,IF(dane_zadanie4[[#This Row],[rok pomiaru]]&gt;=2010,1,0),0)</f>
        <v>0</v>
      </c>
      <c r="L31" s="1">
        <f>IF(dane_zadanie4[[#This Row],[rok pomiaru]]&gt;2010,IF(dane_zadanie4[[#This Row],[czy stan alarmowy lata 10/20]]=1,1,0),0)</f>
        <v>0</v>
      </c>
    </row>
    <row r="32" spans="1:27" x14ac:dyDescent="0.3">
      <c r="A32">
        <v>2008</v>
      </c>
      <c r="B32" s="1" t="s">
        <v>5</v>
      </c>
      <c r="C32" s="1" t="s">
        <v>9</v>
      </c>
      <c r="D32">
        <v>40.4</v>
      </c>
      <c r="E32">
        <v>4.4000000000000004</v>
      </c>
      <c r="F32">
        <v>239.3</v>
      </c>
      <c r="G32">
        <v>354</v>
      </c>
      <c r="H32">
        <v>96.7</v>
      </c>
      <c r="I32">
        <f>100*dane_zadanie4[[#This Row],[liczba udanych pomiarów]]/dane_zadanie4[[#This Row],[procent udanych pomiarów]]</f>
        <v>366.08066184074454</v>
      </c>
      <c r="J32">
        <f>IF(dane_zadanie4[[#This Row],[ile pomiarów w całym roku]]&gt;366,1,0)</f>
        <v>1</v>
      </c>
      <c r="K32">
        <f>IF(dane_zadanie4[[#This Row],[maksymalna warość pomiarów]]&gt;100,IF(dane_zadanie4[[#This Row],[rok pomiaru]]&gt;=2010,1,0),0)</f>
        <v>0</v>
      </c>
      <c r="L32" s="1">
        <f>IF(dane_zadanie4[[#This Row],[rok pomiaru]]&gt;2010,IF(dane_zadanie4[[#This Row],[czy stan alarmowy lata 10/20]]=1,1,0),0)</f>
        <v>0</v>
      </c>
    </row>
    <row r="33" spans="1:12" x14ac:dyDescent="0.3">
      <c r="A33">
        <v>2008</v>
      </c>
      <c r="B33" s="1" t="s">
        <v>5</v>
      </c>
      <c r="C33" s="1" t="s">
        <v>25</v>
      </c>
      <c r="D33">
        <v>40.700000000000003</v>
      </c>
      <c r="E33">
        <v>5</v>
      </c>
      <c r="F33">
        <v>227</v>
      </c>
      <c r="G33">
        <v>119</v>
      </c>
      <c r="H33">
        <v>32.5</v>
      </c>
      <c r="I33">
        <f>100*dane_zadanie4[[#This Row],[liczba udanych pomiarów]]/dane_zadanie4[[#This Row],[procent udanych pomiarów]]</f>
        <v>366.15384615384613</v>
      </c>
      <c r="J33">
        <f>IF(dane_zadanie4[[#This Row],[ile pomiarów w całym roku]]&gt;366,1,0)</f>
        <v>1</v>
      </c>
      <c r="K33">
        <f>IF(dane_zadanie4[[#This Row],[maksymalna warość pomiarów]]&gt;100,IF(dane_zadanie4[[#This Row],[rok pomiaru]]&gt;=2010,1,0),0)</f>
        <v>0</v>
      </c>
      <c r="L33" s="1">
        <f>IF(dane_zadanie4[[#This Row],[rok pomiaru]]&gt;2010,IF(dane_zadanie4[[#This Row],[czy stan alarmowy lata 10/20]]=1,1,0),0)</f>
        <v>0</v>
      </c>
    </row>
    <row r="34" spans="1:12" x14ac:dyDescent="0.3">
      <c r="A34">
        <v>2008</v>
      </c>
      <c r="B34" s="1" t="s">
        <v>26</v>
      </c>
      <c r="C34" s="1" t="s">
        <v>27</v>
      </c>
      <c r="D34">
        <v>23.7</v>
      </c>
      <c r="E34">
        <v>1.1000000000000001</v>
      </c>
      <c r="F34">
        <v>241.9</v>
      </c>
      <c r="G34">
        <v>8711</v>
      </c>
      <c r="H34">
        <v>99.2</v>
      </c>
      <c r="I34">
        <f>100*dane_zadanie4[[#This Row],[liczba udanych pomiarów]]/dane_zadanie4[[#This Row],[procent udanych pomiarów]]</f>
        <v>8781.25</v>
      </c>
      <c r="J34">
        <f>IF(dane_zadanie4[[#This Row],[ile pomiarów w całym roku]]&gt;366,1,0)</f>
        <v>1</v>
      </c>
      <c r="K34">
        <f>IF(dane_zadanie4[[#This Row],[maksymalna warość pomiarów]]&gt;100,IF(dane_zadanie4[[#This Row],[rok pomiaru]]&gt;=2010,1,0),0)</f>
        <v>0</v>
      </c>
      <c r="L34" s="1">
        <f>IF(dane_zadanie4[[#This Row],[rok pomiaru]]&gt;2010,IF(dane_zadanie4[[#This Row],[czy stan alarmowy lata 10/20]]=1,1,0),0)</f>
        <v>0</v>
      </c>
    </row>
    <row r="35" spans="1:12" x14ac:dyDescent="0.3">
      <c r="A35">
        <v>2008</v>
      </c>
      <c r="B35" s="1" t="s">
        <v>10</v>
      </c>
      <c r="C35" s="1" t="s">
        <v>11</v>
      </c>
      <c r="D35">
        <v>19.7</v>
      </c>
      <c r="E35">
        <v>0</v>
      </c>
      <c r="F35">
        <v>181</v>
      </c>
      <c r="G35">
        <v>8177</v>
      </c>
      <c r="H35">
        <v>93.1</v>
      </c>
      <c r="I35">
        <f>100*dane_zadanie4[[#This Row],[liczba udanych pomiarów]]/dane_zadanie4[[#This Row],[procent udanych pomiarów]]</f>
        <v>8783.0290010741137</v>
      </c>
      <c r="J35">
        <f>IF(dane_zadanie4[[#This Row],[ile pomiarów w całym roku]]&gt;366,1,0)</f>
        <v>1</v>
      </c>
      <c r="K35">
        <f>IF(dane_zadanie4[[#This Row],[maksymalna warość pomiarów]]&gt;100,IF(dane_zadanie4[[#This Row],[rok pomiaru]]&gt;=2010,1,0),0)</f>
        <v>0</v>
      </c>
      <c r="L35" s="1">
        <f>IF(dane_zadanie4[[#This Row],[rok pomiaru]]&gt;2010,IF(dane_zadanie4[[#This Row],[czy stan alarmowy lata 10/20]]=1,1,0),0)</f>
        <v>0</v>
      </c>
    </row>
    <row r="36" spans="1:12" x14ac:dyDescent="0.3">
      <c r="A36">
        <v>2009</v>
      </c>
      <c r="B36" s="1" t="s">
        <v>18</v>
      </c>
      <c r="C36" s="1" t="s">
        <v>19</v>
      </c>
      <c r="D36">
        <v>25.5</v>
      </c>
      <c r="E36">
        <v>2</v>
      </c>
      <c r="F36">
        <v>286</v>
      </c>
      <c r="G36">
        <v>4529</v>
      </c>
      <c r="H36">
        <v>51.7</v>
      </c>
      <c r="I36">
        <f>100*dane_zadanie4[[#This Row],[liczba udanych pomiarów]]/dane_zadanie4[[#This Row],[procent udanych pomiarów]]</f>
        <v>8760.1547388781419</v>
      </c>
      <c r="J36">
        <f>IF(dane_zadanie4[[#This Row],[ile pomiarów w całym roku]]&gt;366,1,0)</f>
        <v>1</v>
      </c>
      <c r="K36">
        <f>IF(dane_zadanie4[[#This Row],[maksymalna warość pomiarów]]&gt;100,IF(dane_zadanie4[[#This Row],[rok pomiaru]]&gt;=2010,1,0),0)</f>
        <v>0</v>
      </c>
      <c r="L36" s="1">
        <f>IF(dane_zadanie4[[#This Row],[rok pomiaru]]&gt;2010,IF(dane_zadanie4[[#This Row],[czy stan alarmowy lata 10/20]]=1,1,0),0)</f>
        <v>0</v>
      </c>
    </row>
    <row r="37" spans="1:12" x14ac:dyDescent="0.3">
      <c r="A37">
        <v>2009</v>
      </c>
      <c r="B37" s="1" t="s">
        <v>18</v>
      </c>
      <c r="C37" s="1" t="s">
        <v>19</v>
      </c>
      <c r="D37">
        <v>32.6</v>
      </c>
      <c r="E37">
        <v>1.2</v>
      </c>
      <c r="F37">
        <v>139</v>
      </c>
      <c r="G37">
        <v>361</v>
      </c>
      <c r="H37">
        <v>98.9</v>
      </c>
      <c r="I37">
        <f>100*dane_zadanie4[[#This Row],[liczba udanych pomiarów]]/dane_zadanie4[[#This Row],[procent udanych pomiarów]]</f>
        <v>365.01516683518702</v>
      </c>
      <c r="J37">
        <f>IF(dane_zadanie4[[#This Row],[ile pomiarów w całym roku]]&gt;366,1,0)</f>
        <v>0</v>
      </c>
      <c r="K37">
        <f>IF(dane_zadanie4[[#This Row],[maksymalna warość pomiarów]]&gt;100,IF(dane_zadanie4[[#This Row],[rok pomiaru]]&gt;=2010,1,0),0)</f>
        <v>0</v>
      </c>
      <c r="L37" s="1">
        <f>IF(dane_zadanie4[[#This Row],[rok pomiaru]]&gt;2010,IF(dane_zadanie4[[#This Row],[czy stan alarmowy lata 10/20]]=1,1,0),0)</f>
        <v>0</v>
      </c>
    </row>
    <row r="38" spans="1:12" x14ac:dyDescent="0.3">
      <c r="A38">
        <v>2009</v>
      </c>
      <c r="B38" s="1" t="s">
        <v>12</v>
      </c>
      <c r="C38" s="1" t="s">
        <v>13</v>
      </c>
      <c r="D38">
        <v>20.3</v>
      </c>
      <c r="E38">
        <v>0</v>
      </c>
      <c r="F38">
        <v>224.3</v>
      </c>
      <c r="G38">
        <v>5011</v>
      </c>
      <c r="H38">
        <v>57.2</v>
      </c>
      <c r="I38">
        <f>100*dane_zadanie4[[#This Row],[liczba udanych pomiarów]]/dane_zadanie4[[#This Row],[procent udanych pomiarów]]</f>
        <v>8760.4895104895095</v>
      </c>
      <c r="J38">
        <f>IF(dane_zadanie4[[#This Row],[ile pomiarów w całym roku]]&gt;366,1,0)</f>
        <v>1</v>
      </c>
      <c r="K38">
        <f>IF(dane_zadanie4[[#This Row],[maksymalna warość pomiarów]]&gt;100,IF(dane_zadanie4[[#This Row],[rok pomiaru]]&gt;=2010,1,0),0)</f>
        <v>0</v>
      </c>
      <c r="L38" s="1">
        <f>IF(dane_zadanie4[[#This Row],[rok pomiaru]]&gt;2010,IF(dane_zadanie4[[#This Row],[czy stan alarmowy lata 10/20]]=1,1,0),0)</f>
        <v>0</v>
      </c>
    </row>
    <row r="39" spans="1:12" x14ac:dyDescent="0.3">
      <c r="A39">
        <v>2009</v>
      </c>
      <c r="B39" s="1" t="s">
        <v>14</v>
      </c>
      <c r="C39" s="1" t="s">
        <v>15</v>
      </c>
      <c r="D39">
        <v>23.4</v>
      </c>
      <c r="E39">
        <v>7</v>
      </c>
      <c r="F39">
        <v>106.5</v>
      </c>
      <c r="G39">
        <v>310</v>
      </c>
      <c r="H39">
        <v>84.9</v>
      </c>
      <c r="I39">
        <f>100*dane_zadanie4[[#This Row],[liczba udanych pomiarów]]/dane_zadanie4[[#This Row],[procent udanych pomiarów]]</f>
        <v>365.13545347467607</v>
      </c>
      <c r="J39">
        <f>IF(dane_zadanie4[[#This Row],[ile pomiarów w całym roku]]&gt;366,1,0)</f>
        <v>0</v>
      </c>
      <c r="K39">
        <f>IF(dane_zadanie4[[#This Row],[maksymalna warość pomiarów]]&gt;100,IF(dane_zadanie4[[#This Row],[rok pomiaru]]&gt;=2010,1,0),0)</f>
        <v>0</v>
      </c>
      <c r="L39" s="1">
        <f>IF(dane_zadanie4[[#This Row],[rok pomiaru]]&gt;2010,IF(dane_zadanie4[[#This Row],[czy stan alarmowy lata 10/20]]=1,1,0),0)</f>
        <v>0</v>
      </c>
    </row>
    <row r="40" spans="1:12" x14ac:dyDescent="0.3">
      <c r="A40">
        <v>2009</v>
      </c>
      <c r="B40" s="1" t="s">
        <v>3</v>
      </c>
      <c r="C40" s="1" t="s">
        <v>28</v>
      </c>
      <c r="D40">
        <v>23.4</v>
      </c>
      <c r="E40">
        <v>1</v>
      </c>
      <c r="F40">
        <v>104</v>
      </c>
      <c r="G40">
        <v>4754</v>
      </c>
      <c r="H40">
        <v>54.3</v>
      </c>
      <c r="I40">
        <f>100*dane_zadanie4[[#This Row],[liczba udanych pomiarów]]/dane_zadanie4[[#This Row],[procent udanych pomiarów]]</f>
        <v>8755.0644567219151</v>
      </c>
      <c r="J40">
        <f>IF(dane_zadanie4[[#This Row],[ile pomiarów w całym roku]]&gt;366,1,0)</f>
        <v>1</v>
      </c>
      <c r="K40">
        <f>IF(dane_zadanie4[[#This Row],[maksymalna warość pomiarów]]&gt;100,IF(dane_zadanie4[[#This Row],[rok pomiaru]]&gt;=2010,1,0),0)</f>
        <v>0</v>
      </c>
      <c r="L40" s="1">
        <f>IF(dane_zadanie4[[#This Row],[rok pomiaru]]&gt;2010,IF(dane_zadanie4[[#This Row],[czy stan alarmowy lata 10/20]]=1,1,0),0)</f>
        <v>0</v>
      </c>
    </row>
    <row r="41" spans="1:12" x14ac:dyDescent="0.3">
      <c r="A41">
        <v>2009</v>
      </c>
      <c r="B41" s="1" t="s">
        <v>3</v>
      </c>
      <c r="C41" s="1" t="s">
        <v>4</v>
      </c>
      <c r="D41">
        <v>31.4</v>
      </c>
      <c r="E41">
        <v>4</v>
      </c>
      <c r="F41">
        <v>114</v>
      </c>
      <c r="G41">
        <v>267</v>
      </c>
      <c r="H41">
        <v>73.2</v>
      </c>
      <c r="I41">
        <f>100*dane_zadanie4[[#This Row],[liczba udanych pomiarów]]/dane_zadanie4[[#This Row],[procent udanych pomiarów]]</f>
        <v>364.75409836065575</v>
      </c>
      <c r="J41">
        <f>IF(dane_zadanie4[[#This Row],[ile pomiarów w całym roku]]&gt;366,1,0)</f>
        <v>0</v>
      </c>
      <c r="K41">
        <f>IF(dane_zadanie4[[#This Row],[maksymalna warość pomiarów]]&gt;100,IF(dane_zadanie4[[#This Row],[rok pomiaru]]&gt;=2010,1,0),0)</f>
        <v>0</v>
      </c>
      <c r="L41" s="1">
        <f>IF(dane_zadanie4[[#This Row],[rok pomiaru]]&gt;2010,IF(dane_zadanie4[[#This Row],[czy stan alarmowy lata 10/20]]=1,1,0),0)</f>
        <v>0</v>
      </c>
    </row>
    <row r="42" spans="1:12" x14ac:dyDescent="0.3">
      <c r="A42">
        <v>2009</v>
      </c>
      <c r="B42" s="1" t="s">
        <v>3</v>
      </c>
      <c r="C42" s="1" t="s">
        <v>29</v>
      </c>
      <c r="D42">
        <v>27.8</v>
      </c>
      <c r="E42">
        <v>1</v>
      </c>
      <c r="F42">
        <v>370</v>
      </c>
      <c r="G42">
        <v>8324</v>
      </c>
      <c r="H42">
        <v>95</v>
      </c>
      <c r="I42">
        <f>100*dane_zadanie4[[#This Row],[liczba udanych pomiarów]]/dane_zadanie4[[#This Row],[procent udanych pomiarów]]</f>
        <v>8762.105263157895</v>
      </c>
      <c r="J42">
        <f>IF(dane_zadanie4[[#This Row],[ile pomiarów w całym roku]]&gt;366,1,0)</f>
        <v>1</v>
      </c>
      <c r="K42">
        <f>IF(dane_zadanie4[[#This Row],[maksymalna warość pomiarów]]&gt;100,IF(dane_zadanie4[[#This Row],[rok pomiaru]]&gt;=2010,1,0),0)</f>
        <v>0</v>
      </c>
      <c r="L42" s="1">
        <f>IF(dane_zadanie4[[#This Row],[rok pomiaru]]&gt;2010,IF(dane_zadanie4[[#This Row],[czy stan alarmowy lata 10/20]]=1,1,0),0)</f>
        <v>0</v>
      </c>
    </row>
    <row r="43" spans="1:12" x14ac:dyDescent="0.3">
      <c r="A43">
        <v>2009</v>
      </c>
      <c r="B43" s="1" t="s">
        <v>0</v>
      </c>
      <c r="C43" s="1" t="s">
        <v>30</v>
      </c>
      <c r="D43">
        <v>52.5</v>
      </c>
      <c r="E43">
        <v>5</v>
      </c>
      <c r="F43">
        <v>282</v>
      </c>
      <c r="G43">
        <v>2263</v>
      </c>
      <c r="H43">
        <v>25.8</v>
      </c>
      <c r="I43">
        <f>100*dane_zadanie4[[#This Row],[liczba udanych pomiarów]]/dane_zadanie4[[#This Row],[procent udanych pomiarów]]</f>
        <v>8771.3178294573645</v>
      </c>
      <c r="J43">
        <f>IF(dane_zadanie4[[#This Row],[ile pomiarów w całym roku]]&gt;366,1,0)</f>
        <v>1</v>
      </c>
      <c r="K43">
        <f>IF(dane_zadanie4[[#This Row],[maksymalna warość pomiarów]]&gt;100,IF(dane_zadanie4[[#This Row],[rok pomiaru]]&gt;=2010,1,0),0)</f>
        <v>0</v>
      </c>
      <c r="L43" s="1">
        <f>IF(dane_zadanie4[[#This Row],[rok pomiaru]]&gt;2010,IF(dane_zadanie4[[#This Row],[czy stan alarmowy lata 10/20]]=1,1,0),0)</f>
        <v>0</v>
      </c>
    </row>
    <row r="44" spans="1:12" x14ac:dyDescent="0.3">
      <c r="A44">
        <v>2009</v>
      </c>
      <c r="B44" s="1" t="s">
        <v>0</v>
      </c>
      <c r="C44" s="1" t="s">
        <v>1</v>
      </c>
      <c r="D44">
        <v>45.8</v>
      </c>
      <c r="E44">
        <v>3</v>
      </c>
      <c r="F44">
        <v>399</v>
      </c>
      <c r="G44">
        <v>6332</v>
      </c>
      <c r="H44">
        <v>72.3</v>
      </c>
      <c r="I44">
        <f>100*dane_zadanie4[[#This Row],[liczba udanych pomiarów]]/dane_zadanie4[[#This Row],[procent udanych pomiarów]]</f>
        <v>8757.9529737206085</v>
      </c>
      <c r="J44">
        <f>IF(dane_zadanie4[[#This Row],[ile pomiarów w całym roku]]&gt;366,1,0)</f>
        <v>1</v>
      </c>
      <c r="K44">
        <f>IF(dane_zadanie4[[#This Row],[maksymalna warość pomiarów]]&gt;100,IF(dane_zadanie4[[#This Row],[rok pomiaru]]&gt;=2010,1,0),0)</f>
        <v>0</v>
      </c>
      <c r="L44" s="1">
        <f>IF(dane_zadanie4[[#This Row],[rok pomiaru]]&gt;2010,IF(dane_zadanie4[[#This Row],[czy stan alarmowy lata 10/20]]=1,1,0),0)</f>
        <v>0</v>
      </c>
    </row>
    <row r="45" spans="1:12" x14ac:dyDescent="0.3">
      <c r="A45">
        <v>2009</v>
      </c>
      <c r="B45" s="1" t="s">
        <v>0</v>
      </c>
      <c r="C45" s="1" t="s">
        <v>1</v>
      </c>
      <c r="D45">
        <v>46.2</v>
      </c>
      <c r="E45">
        <v>7</v>
      </c>
      <c r="F45">
        <v>188.5</v>
      </c>
      <c r="G45">
        <v>258</v>
      </c>
      <c r="H45">
        <v>70.7</v>
      </c>
      <c r="I45">
        <f>100*dane_zadanie4[[#This Row],[liczba udanych pomiarów]]/dane_zadanie4[[#This Row],[procent udanych pomiarów]]</f>
        <v>364.92220650636489</v>
      </c>
      <c r="J45">
        <f>IF(dane_zadanie4[[#This Row],[ile pomiarów w całym roku]]&gt;366,1,0)</f>
        <v>0</v>
      </c>
      <c r="K45">
        <f>IF(dane_zadanie4[[#This Row],[maksymalna warość pomiarów]]&gt;100,IF(dane_zadanie4[[#This Row],[rok pomiaru]]&gt;=2010,1,0),0)</f>
        <v>0</v>
      </c>
      <c r="L45" s="1">
        <f>IF(dane_zadanie4[[#This Row],[rok pomiaru]]&gt;2010,IF(dane_zadanie4[[#This Row],[czy stan alarmowy lata 10/20]]=1,1,0),0)</f>
        <v>0</v>
      </c>
    </row>
    <row r="46" spans="1:12" x14ac:dyDescent="0.3">
      <c r="A46">
        <v>2009</v>
      </c>
      <c r="B46" s="1" t="s">
        <v>0</v>
      </c>
      <c r="C46" s="1" t="s">
        <v>2</v>
      </c>
      <c r="D46">
        <v>39.200000000000003</v>
      </c>
      <c r="E46">
        <v>0</v>
      </c>
      <c r="F46">
        <v>419</v>
      </c>
      <c r="G46">
        <v>8586</v>
      </c>
      <c r="H46">
        <v>98</v>
      </c>
      <c r="I46">
        <f>100*dane_zadanie4[[#This Row],[liczba udanych pomiarów]]/dane_zadanie4[[#This Row],[procent udanych pomiarów]]</f>
        <v>8761.224489795919</v>
      </c>
      <c r="J46">
        <f>IF(dane_zadanie4[[#This Row],[ile pomiarów w całym roku]]&gt;366,1,0)</f>
        <v>1</v>
      </c>
      <c r="K46">
        <f>IF(dane_zadanie4[[#This Row],[maksymalna warość pomiarów]]&gt;100,IF(dane_zadanie4[[#This Row],[rok pomiaru]]&gt;=2010,1,0),0)</f>
        <v>0</v>
      </c>
      <c r="L46" s="1">
        <f>IF(dane_zadanie4[[#This Row],[rok pomiaru]]&gt;2010,IF(dane_zadanie4[[#This Row],[czy stan alarmowy lata 10/20]]=1,1,0),0)</f>
        <v>0</v>
      </c>
    </row>
    <row r="47" spans="1:12" x14ac:dyDescent="0.3">
      <c r="A47">
        <v>2009</v>
      </c>
      <c r="B47" s="1" t="s">
        <v>0</v>
      </c>
      <c r="C47" s="1" t="s">
        <v>2</v>
      </c>
      <c r="D47">
        <v>39.4</v>
      </c>
      <c r="E47">
        <v>6.5</v>
      </c>
      <c r="F47">
        <v>207.1</v>
      </c>
      <c r="G47">
        <v>360</v>
      </c>
      <c r="H47">
        <v>98.6</v>
      </c>
      <c r="I47">
        <f>100*dane_zadanie4[[#This Row],[liczba udanych pomiarów]]/dane_zadanie4[[#This Row],[procent udanych pomiarów]]</f>
        <v>365.11156186612578</v>
      </c>
      <c r="J47">
        <f>IF(dane_zadanie4[[#This Row],[ile pomiarów w całym roku]]&gt;366,1,0)</f>
        <v>0</v>
      </c>
      <c r="K47">
        <f>IF(dane_zadanie4[[#This Row],[maksymalna warość pomiarów]]&gt;100,IF(dane_zadanie4[[#This Row],[rok pomiaru]]&gt;=2010,1,0),0)</f>
        <v>0</v>
      </c>
      <c r="L47" s="1">
        <f>IF(dane_zadanie4[[#This Row],[rok pomiaru]]&gt;2010,IF(dane_zadanie4[[#This Row],[czy stan alarmowy lata 10/20]]=1,1,0),0)</f>
        <v>0</v>
      </c>
    </row>
    <row r="48" spans="1:12" x14ac:dyDescent="0.3">
      <c r="A48">
        <v>2009</v>
      </c>
      <c r="B48" s="1" t="s">
        <v>0</v>
      </c>
      <c r="C48" s="1" t="s">
        <v>31</v>
      </c>
      <c r="D48">
        <v>29</v>
      </c>
      <c r="E48">
        <v>5</v>
      </c>
      <c r="F48">
        <v>115</v>
      </c>
      <c r="G48">
        <v>165</v>
      </c>
      <c r="H48">
        <v>45.2</v>
      </c>
      <c r="I48">
        <f>100*dane_zadanie4[[#This Row],[liczba udanych pomiarów]]/dane_zadanie4[[#This Row],[procent udanych pomiarów]]</f>
        <v>365.04424778761057</v>
      </c>
      <c r="J48">
        <f>IF(dane_zadanie4[[#This Row],[ile pomiarów w całym roku]]&gt;366,1,0)</f>
        <v>0</v>
      </c>
      <c r="K48">
        <f>IF(dane_zadanie4[[#This Row],[maksymalna warość pomiarów]]&gt;100,IF(dane_zadanie4[[#This Row],[rok pomiaru]]&gt;=2010,1,0),0)</f>
        <v>0</v>
      </c>
      <c r="L48" s="1">
        <f>IF(dane_zadanie4[[#This Row],[rok pomiaru]]&gt;2010,IF(dane_zadanie4[[#This Row],[czy stan alarmowy lata 10/20]]=1,1,0),0)</f>
        <v>0</v>
      </c>
    </row>
    <row r="49" spans="1:12" x14ac:dyDescent="0.3">
      <c r="A49">
        <v>2009</v>
      </c>
      <c r="B49" s="1" t="s">
        <v>16</v>
      </c>
      <c r="C49" s="1" t="s">
        <v>32</v>
      </c>
      <c r="D49">
        <v>22.4</v>
      </c>
      <c r="E49">
        <v>0.6</v>
      </c>
      <c r="F49">
        <v>145.1</v>
      </c>
      <c r="G49">
        <v>4707</v>
      </c>
      <c r="H49">
        <v>53.7</v>
      </c>
      <c r="I49">
        <f>100*dane_zadanie4[[#This Row],[liczba udanych pomiarów]]/dane_zadanie4[[#This Row],[procent udanych pomiarów]]</f>
        <v>8765.3631284916191</v>
      </c>
      <c r="J49">
        <f>IF(dane_zadanie4[[#This Row],[ile pomiarów w całym roku]]&gt;366,1,0)</f>
        <v>1</v>
      </c>
      <c r="K49">
        <f>IF(dane_zadanie4[[#This Row],[maksymalna warość pomiarów]]&gt;100,IF(dane_zadanie4[[#This Row],[rok pomiaru]]&gt;=2010,1,0),0)</f>
        <v>0</v>
      </c>
      <c r="L49" s="1">
        <f>IF(dane_zadanie4[[#This Row],[rok pomiaru]]&gt;2010,IF(dane_zadanie4[[#This Row],[czy stan alarmowy lata 10/20]]=1,1,0),0)</f>
        <v>0</v>
      </c>
    </row>
    <row r="50" spans="1:12" x14ac:dyDescent="0.3">
      <c r="A50">
        <v>2009</v>
      </c>
      <c r="B50" s="1" t="s">
        <v>16</v>
      </c>
      <c r="C50" s="1" t="s">
        <v>32</v>
      </c>
      <c r="D50">
        <v>23.6</v>
      </c>
      <c r="E50">
        <v>4</v>
      </c>
      <c r="F50">
        <v>117.6</v>
      </c>
      <c r="G50">
        <v>357</v>
      </c>
      <c r="H50">
        <v>97.8</v>
      </c>
      <c r="I50">
        <f>100*dane_zadanie4[[#This Row],[liczba udanych pomiarów]]/dane_zadanie4[[#This Row],[procent udanych pomiarów]]</f>
        <v>365.0306748466258</v>
      </c>
      <c r="J50">
        <f>IF(dane_zadanie4[[#This Row],[ile pomiarów w całym roku]]&gt;366,1,0)</f>
        <v>0</v>
      </c>
      <c r="K50">
        <f>IF(dane_zadanie4[[#This Row],[maksymalna warość pomiarów]]&gt;100,IF(dane_zadanie4[[#This Row],[rok pomiaru]]&gt;=2010,1,0),0)</f>
        <v>0</v>
      </c>
      <c r="L50" s="1">
        <f>IF(dane_zadanie4[[#This Row],[rok pomiaru]]&gt;2010,IF(dane_zadanie4[[#This Row],[czy stan alarmowy lata 10/20]]=1,1,0),0)</f>
        <v>0</v>
      </c>
    </row>
    <row r="51" spans="1:12" x14ac:dyDescent="0.3">
      <c r="A51">
        <v>2009</v>
      </c>
      <c r="B51" s="1" t="s">
        <v>16</v>
      </c>
      <c r="C51" s="1" t="s">
        <v>33</v>
      </c>
      <c r="D51">
        <v>24</v>
      </c>
      <c r="E51">
        <v>5.5</v>
      </c>
      <c r="F51">
        <v>140.4</v>
      </c>
      <c r="G51">
        <v>319</v>
      </c>
      <c r="H51">
        <v>87.4</v>
      </c>
      <c r="I51">
        <f>100*dane_zadanie4[[#This Row],[liczba udanych pomiarów]]/dane_zadanie4[[#This Row],[procent udanych pomiarów]]</f>
        <v>364.98855835240272</v>
      </c>
      <c r="J51">
        <f>IF(dane_zadanie4[[#This Row],[ile pomiarów w całym roku]]&gt;366,1,0)</f>
        <v>0</v>
      </c>
      <c r="K51">
        <f>IF(dane_zadanie4[[#This Row],[maksymalna warość pomiarów]]&gt;100,IF(dane_zadanie4[[#This Row],[rok pomiaru]]&gt;=2010,1,0),0)</f>
        <v>0</v>
      </c>
      <c r="L51" s="1">
        <f>IF(dane_zadanie4[[#This Row],[rok pomiaru]]&gt;2010,IF(dane_zadanie4[[#This Row],[czy stan alarmowy lata 10/20]]=1,1,0),0)</f>
        <v>0</v>
      </c>
    </row>
    <row r="52" spans="1:12" x14ac:dyDescent="0.3">
      <c r="A52">
        <v>2009</v>
      </c>
      <c r="B52" s="1" t="s">
        <v>16</v>
      </c>
      <c r="C52" s="1" t="s">
        <v>34</v>
      </c>
      <c r="D52">
        <v>24.1</v>
      </c>
      <c r="E52">
        <v>3.5</v>
      </c>
      <c r="F52">
        <v>137.19999999999999</v>
      </c>
      <c r="G52">
        <v>334</v>
      </c>
      <c r="H52">
        <v>91.5</v>
      </c>
      <c r="I52">
        <f>100*dane_zadanie4[[#This Row],[liczba udanych pomiarów]]/dane_zadanie4[[#This Row],[procent udanych pomiarów]]</f>
        <v>365.0273224043716</v>
      </c>
      <c r="J52">
        <f>IF(dane_zadanie4[[#This Row],[ile pomiarów w całym roku]]&gt;366,1,0)</f>
        <v>0</v>
      </c>
      <c r="K52">
        <f>IF(dane_zadanie4[[#This Row],[maksymalna warość pomiarów]]&gt;100,IF(dane_zadanie4[[#This Row],[rok pomiaru]]&gt;=2010,1,0),0)</f>
        <v>0</v>
      </c>
      <c r="L52" s="1">
        <f>IF(dane_zadanie4[[#This Row],[rok pomiaru]]&gt;2010,IF(dane_zadanie4[[#This Row],[czy stan alarmowy lata 10/20]]=1,1,0),0)</f>
        <v>0</v>
      </c>
    </row>
    <row r="53" spans="1:12" x14ac:dyDescent="0.3">
      <c r="A53">
        <v>2009</v>
      </c>
      <c r="B53" s="1" t="s">
        <v>35</v>
      </c>
      <c r="C53" s="1" t="s">
        <v>36</v>
      </c>
      <c r="D53">
        <v>29.2</v>
      </c>
      <c r="E53">
        <v>0</v>
      </c>
      <c r="F53">
        <v>222</v>
      </c>
      <c r="G53">
        <v>3709</v>
      </c>
      <c r="H53">
        <v>42.3</v>
      </c>
      <c r="I53">
        <f>100*dane_zadanie4[[#This Row],[liczba udanych pomiarów]]/dane_zadanie4[[#This Row],[procent udanych pomiarów]]</f>
        <v>8768.3215130023655</v>
      </c>
      <c r="J53">
        <f>IF(dane_zadanie4[[#This Row],[ile pomiarów w całym roku]]&gt;366,1,0)</f>
        <v>1</v>
      </c>
      <c r="K53">
        <f>IF(dane_zadanie4[[#This Row],[maksymalna warość pomiarów]]&gt;100,IF(dane_zadanie4[[#This Row],[rok pomiaru]]&gt;=2010,1,0),0)</f>
        <v>0</v>
      </c>
      <c r="L53" s="1">
        <f>IF(dane_zadanie4[[#This Row],[rok pomiaru]]&gt;2010,IF(dane_zadanie4[[#This Row],[czy stan alarmowy lata 10/20]]=1,1,0),0)</f>
        <v>0</v>
      </c>
    </row>
    <row r="54" spans="1:12" x14ac:dyDescent="0.3">
      <c r="A54">
        <v>2009</v>
      </c>
      <c r="B54" s="1" t="s">
        <v>20</v>
      </c>
      <c r="C54" s="1" t="s">
        <v>37</v>
      </c>
      <c r="D54">
        <v>23.8</v>
      </c>
      <c r="E54">
        <v>0</v>
      </c>
      <c r="F54">
        <v>224</v>
      </c>
      <c r="G54">
        <v>4977</v>
      </c>
      <c r="H54">
        <v>56.8</v>
      </c>
      <c r="I54">
        <f>100*dane_zadanie4[[#This Row],[liczba udanych pomiarów]]/dane_zadanie4[[#This Row],[procent udanych pomiarów]]</f>
        <v>8762.3239436619715</v>
      </c>
      <c r="J54">
        <f>IF(dane_zadanie4[[#This Row],[ile pomiarów w całym roku]]&gt;366,1,0)</f>
        <v>1</v>
      </c>
      <c r="K54">
        <f>IF(dane_zadanie4[[#This Row],[maksymalna warość pomiarów]]&gt;100,IF(dane_zadanie4[[#This Row],[rok pomiaru]]&gt;=2010,1,0),0)</f>
        <v>0</v>
      </c>
      <c r="L54" s="1">
        <f>IF(dane_zadanie4[[#This Row],[rok pomiaru]]&gt;2010,IF(dane_zadanie4[[#This Row],[czy stan alarmowy lata 10/20]]=1,1,0),0)</f>
        <v>0</v>
      </c>
    </row>
    <row r="55" spans="1:12" x14ac:dyDescent="0.3">
      <c r="A55">
        <v>2009</v>
      </c>
      <c r="B55" s="1" t="s">
        <v>20</v>
      </c>
      <c r="C55" s="1" t="s">
        <v>21</v>
      </c>
      <c r="D55">
        <v>36.5</v>
      </c>
      <c r="E55">
        <v>1.6</v>
      </c>
      <c r="F55">
        <v>288.2</v>
      </c>
      <c r="G55">
        <v>4774</v>
      </c>
      <c r="H55">
        <v>54.5</v>
      </c>
      <c r="I55">
        <f>100*dane_zadanie4[[#This Row],[liczba udanych pomiarów]]/dane_zadanie4[[#This Row],[procent udanych pomiarów]]</f>
        <v>8759.6330275229357</v>
      </c>
      <c r="J55">
        <f>IF(dane_zadanie4[[#This Row],[ile pomiarów w całym roku]]&gt;366,1,0)</f>
        <v>1</v>
      </c>
      <c r="K55">
        <f>IF(dane_zadanie4[[#This Row],[maksymalna warość pomiarów]]&gt;100,IF(dane_zadanie4[[#This Row],[rok pomiaru]]&gt;=2010,1,0),0)</f>
        <v>0</v>
      </c>
      <c r="L55" s="1">
        <f>IF(dane_zadanie4[[#This Row],[rok pomiaru]]&gt;2010,IF(dane_zadanie4[[#This Row],[czy stan alarmowy lata 10/20]]=1,1,0),0)</f>
        <v>0</v>
      </c>
    </row>
    <row r="56" spans="1:12" x14ac:dyDescent="0.3">
      <c r="A56">
        <v>2009</v>
      </c>
      <c r="B56" s="1" t="s">
        <v>20</v>
      </c>
      <c r="C56" s="1" t="s">
        <v>22</v>
      </c>
      <c r="D56">
        <v>46.6</v>
      </c>
      <c r="E56">
        <v>1.7</v>
      </c>
      <c r="F56">
        <v>472.7</v>
      </c>
      <c r="G56">
        <v>7368</v>
      </c>
      <c r="H56">
        <v>84.1</v>
      </c>
      <c r="I56">
        <f>100*dane_zadanie4[[#This Row],[liczba udanych pomiarów]]/dane_zadanie4[[#This Row],[procent udanych pomiarów]]</f>
        <v>8760.998810939358</v>
      </c>
      <c r="J56">
        <f>IF(dane_zadanie4[[#This Row],[ile pomiarów w całym roku]]&gt;366,1,0)</f>
        <v>1</v>
      </c>
      <c r="K56">
        <f>IF(dane_zadanie4[[#This Row],[maksymalna warość pomiarów]]&gt;100,IF(dane_zadanie4[[#This Row],[rok pomiaru]]&gt;=2010,1,0),0)</f>
        <v>0</v>
      </c>
      <c r="L56" s="1">
        <f>IF(dane_zadanie4[[#This Row],[rok pomiaru]]&gt;2010,IF(dane_zadanie4[[#This Row],[czy stan alarmowy lata 10/20]]=1,1,0),0)</f>
        <v>0</v>
      </c>
    </row>
    <row r="57" spans="1:12" x14ac:dyDescent="0.3">
      <c r="A57">
        <v>2009</v>
      </c>
      <c r="B57" s="1" t="s">
        <v>38</v>
      </c>
      <c r="C57" s="1" t="s">
        <v>39</v>
      </c>
      <c r="D57">
        <v>18.600000000000001</v>
      </c>
      <c r="E57">
        <v>0</v>
      </c>
      <c r="F57">
        <v>268</v>
      </c>
      <c r="G57">
        <v>4456</v>
      </c>
      <c r="H57">
        <v>50.9</v>
      </c>
      <c r="I57">
        <f>100*dane_zadanie4[[#This Row],[liczba udanych pomiarów]]/dane_zadanie4[[#This Row],[procent udanych pomiarów]]</f>
        <v>8754.4204322200403</v>
      </c>
      <c r="J57">
        <f>IF(dane_zadanie4[[#This Row],[ile pomiarów w całym roku]]&gt;366,1,0)</f>
        <v>1</v>
      </c>
      <c r="K57">
        <f>IF(dane_zadanie4[[#This Row],[maksymalna warość pomiarów]]&gt;100,IF(dane_zadanie4[[#This Row],[rok pomiaru]]&gt;=2010,1,0),0)</f>
        <v>0</v>
      </c>
      <c r="L57" s="1">
        <f>IF(dane_zadanie4[[#This Row],[rok pomiaru]]&gt;2010,IF(dane_zadanie4[[#This Row],[czy stan alarmowy lata 10/20]]=1,1,0),0)</f>
        <v>0</v>
      </c>
    </row>
    <row r="58" spans="1:12" x14ac:dyDescent="0.3">
      <c r="A58">
        <v>2009</v>
      </c>
      <c r="B58" s="1" t="s">
        <v>7</v>
      </c>
      <c r="C58" s="1" t="s">
        <v>8</v>
      </c>
      <c r="D58">
        <v>17.399999999999999</v>
      </c>
      <c r="E58">
        <v>1</v>
      </c>
      <c r="F58">
        <v>72</v>
      </c>
      <c r="G58">
        <v>317</v>
      </c>
      <c r="H58">
        <v>86.8</v>
      </c>
      <c r="I58">
        <f>100*dane_zadanie4[[#This Row],[liczba udanych pomiarów]]/dane_zadanie4[[#This Row],[procent udanych pomiarów]]</f>
        <v>365.20737327188942</v>
      </c>
      <c r="J58">
        <f>IF(dane_zadanie4[[#This Row],[ile pomiarów w całym roku]]&gt;366,1,0)</f>
        <v>0</v>
      </c>
      <c r="K58">
        <f>IF(dane_zadanie4[[#This Row],[maksymalna warość pomiarów]]&gt;100,IF(dane_zadanie4[[#This Row],[rok pomiaru]]&gt;=2010,1,0),0)</f>
        <v>0</v>
      </c>
      <c r="L58" s="1">
        <f>IF(dane_zadanie4[[#This Row],[rok pomiaru]]&gt;2010,IF(dane_zadanie4[[#This Row],[czy stan alarmowy lata 10/20]]=1,1,0),0)</f>
        <v>0</v>
      </c>
    </row>
    <row r="59" spans="1:12" x14ac:dyDescent="0.3">
      <c r="A59">
        <v>2009</v>
      </c>
      <c r="B59" s="1" t="s">
        <v>5</v>
      </c>
      <c r="C59" s="1" t="s">
        <v>40</v>
      </c>
      <c r="D59">
        <v>35.1</v>
      </c>
      <c r="E59">
        <v>1</v>
      </c>
      <c r="F59">
        <v>292</v>
      </c>
      <c r="G59">
        <v>3308</v>
      </c>
      <c r="H59">
        <v>37.799999999999997</v>
      </c>
      <c r="I59">
        <f>100*dane_zadanie4[[#This Row],[liczba udanych pomiarów]]/dane_zadanie4[[#This Row],[procent udanych pomiarów]]</f>
        <v>8751.3227513227521</v>
      </c>
      <c r="J59">
        <f>IF(dane_zadanie4[[#This Row],[ile pomiarów w całym roku]]&gt;366,1,0)</f>
        <v>1</v>
      </c>
      <c r="K59">
        <f>IF(dane_zadanie4[[#This Row],[maksymalna warość pomiarów]]&gt;100,IF(dane_zadanie4[[#This Row],[rok pomiaru]]&gt;=2010,1,0),0)</f>
        <v>0</v>
      </c>
      <c r="L59" s="1">
        <f>IF(dane_zadanie4[[#This Row],[rok pomiaru]]&gt;2010,IF(dane_zadanie4[[#This Row],[czy stan alarmowy lata 10/20]]=1,1,0),0)</f>
        <v>0</v>
      </c>
    </row>
    <row r="60" spans="1:12" x14ac:dyDescent="0.3">
      <c r="A60">
        <v>2009</v>
      </c>
      <c r="B60" s="1" t="s">
        <v>5</v>
      </c>
      <c r="C60" s="1" t="s">
        <v>24</v>
      </c>
      <c r="D60">
        <v>37</v>
      </c>
      <c r="E60">
        <v>1</v>
      </c>
      <c r="F60">
        <v>267</v>
      </c>
      <c r="G60">
        <v>4427</v>
      </c>
      <c r="H60">
        <v>50.5</v>
      </c>
      <c r="I60">
        <f>100*dane_zadanie4[[#This Row],[liczba udanych pomiarów]]/dane_zadanie4[[#This Row],[procent udanych pomiarów]]</f>
        <v>8766.3366336633662</v>
      </c>
      <c r="J60">
        <f>IF(dane_zadanie4[[#This Row],[ile pomiarów w całym roku]]&gt;366,1,0)</f>
        <v>1</v>
      </c>
      <c r="K60">
        <f>IF(dane_zadanie4[[#This Row],[maksymalna warość pomiarów]]&gt;100,IF(dane_zadanie4[[#This Row],[rok pomiaru]]&gt;=2010,1,0),0)</f>
        <v>0</v>
      </c>
      <c r="L60" s="1">
        <f>IF(dane_zadanie4[[#This Row],[rok pomiaru]]&gt;2010,IF(dane_zadanie4[[#This Row],[czy stan alarmowy lata 10/20]]=1,1,0),0)</f>
        <v>0</v>
      </c>
    </row>
    <row r="61" spans="1:12" x14ac:dyDescent="0.3">
      <c r="A61">
        <v>2009</v>
      </c>
      <c r="B61" s="1" t="s">
        <v>5</v>
      </c>
      <c r="C61" s="1" t="s">
        <v>24</v>
      </c>
      <c r="D61">
        <v>29.9</v>
      </c>
      <c r="E61">
        <v>5</v>
      </c>
      <c r="F61">
        <v>94</v>
      </c>
      <c r="G61">
        <v>249</v>
      </c>
      <c r="H61">
        <v>68.2</v>
      </c>
      <c r="I61">
        <f>100*dane_zadanie4[[#This Row],[liczba udanych pomiarów]]/dane_zadanie4[[#This Row],[procent udanych pomiarów]]</f>
        <v>365.10263929618765</v>
      </c>
      <c r="J61">
        <f>IF(dane_zadanie4[[#This Row],[ile pomiarów w całym roku]]&gt;366,1,0)</f>
        <v>0</v>
      </c>
      <c r="K61">
        <f>IF(dane_zadanie4[[#This Row],[maksymalna warość pomiarów]]&gt;100,IF(dane_zadanie4[[#This Row],[rok pomiaru]]&gt;=2010,1,0),0)</f>
        <v>0</v>
      </c>
      <c r="L61" s="1">
        <f>IF(dane_zadanie4[[#This Row],[rok pomiaru]]&gt;2010,IF(dane_zadanie4[[#This Row],[czy stan alarmowy lata 10/20]]=1,1,0),0)</f>
        <v>0</v>
      </c>
    </row>
    <row r="62" spans="1:12" x14ac:dyDescent="0.3">
      <c r="A62">
        <v>2009</v>
      </c>
      <c r="B62" s="1" t="s">
        <v>5</v>
      </c>
      <c r="C62" s="1" t="s">
        <v>9</v>
      </c>
      <c r="D62">
        <v>34.6</v>
      </c>
      <c r="E62">
        <v>1</v>
      </c>
      <c r="F62">
        <v>614</v>
      </c>
      <c r="G62">
        <v>8023</v>
      </c>
      <c r="H62">
        <v>91.6</v>
      </c>
      <c r="I62">
        <f>100*dane_zadanie4[[#This Row],[liczba udanych pomiarów]]/dane_zadanie4[[#This Row],[procent udanych pomiarów]]</f>
        <v>8758.7336244541493</v>
      </c>
      <c r="J62">
        <f>IF(dane_zadanie4[[#This Row],[ile pomiarów w całym roku]]&gt;366,1,0)</f>
        <v>1</v>
      </c>
      <c r="K62">
        <f>IF(dane_zadanie4[[#This Row],[maksymalna warość pomiarów]]&gt;100,IF(dane_zadanie4[[#This Row],[rok pomiaru]]&gt;=2010,1,0),0)</f>
        <v>0</v>
      </c>
      <c r="L62" s="1">
        <f>IF(dane_zadanie4[[#This Row],[rok pomiaru]]&gt;2010,IF(dane_zadanie4[[#This Row],[czy stan alarmowy lata 10/20]]=1,1,0),0)</f>
        <v>0</v>
      </c>
    </row>
    <row r="63" spans="1:12" x14ac:dyDescent="0.3">
      <c r="A63">
        <v>2009</v>
      </c>
      <c r="B63" s="1" t="s">
        <v>5</v>
      </c>
      <c r="C63" s="1" t="s">
        <v>9</v>
      </c>
      <c r="D63">
        <v>39.9</v>
      </c>
      <c r="E63">
        <v>2.2000000000000002</v>
      </c>
      <c r="F63">
        <v>259.39999999999998</v>
      </c>
      <c r="G63">
        <v>329</v>
      </c>
      <c r="H63">
        <v>90.1</v>
      </c>
      <c r="I63">
        <f>100*dane_zadanie4[[#This Row],[liczba udanych pomiarów]]/dane_zadanie4[[#This Row],[procent udanych pomiarów]]</f>
        <v>365.14983351831302</v>
      </c>
      <c r="J63">
        <f>IF(dane_zadanie4[[#This Row],[ile pomiarów w całym roku]]&gt;366,1,0)</f>
        <v>0</v>
      </c>
      <c r="K63">
        <f>IF(dane_zadanie4[[#This Row],[maksymalna warość pomiarów]]&gt;100,IF(dane_zadanie4[[#This Row],[rok pomiaru]]&gt;=2010,1,0),0)</f>
        <v>0</v>
      </c>
      <c r="L63" s="1">
        <f>IF(dane_zadanie4[[#This Row],[rok pomiaru]]&gt;2010,IF(dane_zadanie4[[#This Row],[czy stan alarmowy lata 10/20]]=1,1,0),0)</f>
        <v>0</v>
      </c>
    </row>
    <row r="64" spans="1:12" x14ac:dyDescent="0.3">
      <c r="A64">
        <v>2009</v>
      </c>
      <c r="B64" s="1" t="s">
        <v>5</v>
      </c>
      <c r="C64" s="1" t="s">
        <v>25</v>
      </c>
      <c r="D64">
        <v>33.9</v>
      </c>
      <c r="E64">
        <v>5</v>
      </c>
      <c r="F64">
        <v>205</v>
      </c>
      <c r="G64">
        <v>352</v>
      </c>
      <c r="H64">
        <v>96.4</v>
      </c>
      <c r="I64">
        <f>100*dane_zadanie4[[#This Row],[liczba udanych pomiarów]]/dane_zadanie4[[#This Row],[procent udanych pomiarów]]</f>
        <v>365.14522821576759</v>
      </c>
      <c r="J64">
        <f>IF(dane_zadanie4[[#This Row],[ile pomiarów w całym roku]]&gt;366,1,0)</f>
        <v>0</v>
      </c>
      <c r="K64">
        <f>IF(dane_zadanie4[[#This Row],[maksymalna warość pomiarów]]&gt;100,IF(dane_zadanie4[[#This Row],[rok pomiaru]]&gt;=2010,1,0),0)</f>
        <v>0</v>
      </c>
      <c r="L64" s="1">
        <f>IF(dane_zadanie4[[#This Row],[rok pomiaru]]&gt;2010,IF(dane_zadanie4[[#This Row],[czy stan alarmowy lata 10/20]]=1,1,0),0)</f>
        <v>0</v>
      </c>
    </row>
    <row r="65" spans="1:12" x14ac:dyDescent="0.3">
      <c r="A65">
        <v>2009</v>
      </c>
      <c r="B65" s="1" t="s">
        <v>41</v>
      </c>
      <c r="C65" s="1" t="s">
        <v>42</v>
      </c>
      <c r="D65">
        <v>16</v>
      </c>
      <c r="E65">
        <v>0.2</v>
      </c>
      <c r="F65">
        <v>214</v>
      </c>
      <c r="G65">
        <v>4038</v>
      </c>
      <c r="H65">
        <v>46.1</v>
      </c>
      <c r="I65">
        <f>100*dane_zadanie4[[#This Row],[liczba udanych pomiarów]]/dane_zadanie4[[#This Row],[procent udanych pomiarów]]</f>
        <v>8759.2190889370922</v>
      </c>
      <c r="J65">
        <f>IF(dane_zadanie4[[#This Row],[ile pomiarów w całym roku]]&gt;366,1,0)</f>
        <v>1</v>
      </c>
      <c r="K65">
        <f>IF(dane_zadanie4[[#This Row],[maksymalna warość pomiarów]]&gt;100,IF(dane_zadanie4[[#This Row],[rok pomiaru]]&gt;=2010,1,0),0)</f>
        <v>0</v>
      </c>
      <c r="L65" s="1">
        <f>IF(dane_zadanie4[[#This Row],[rok pomiaru]]&gt;2010,IF(dane_zadanie4[[#This Row],[czy stan alarmowy lata 10/20]]=1,1,0),0)</f>
        <v>0</v>
      </c>
    </row>
    <row r="66" spans="1:12" x14ac:dyDescent="0.3">
      <c r="A66">
        <v>2009</v>
      </c>
      <c r="B66" s="1" t="s">
        <v>41</v>
      </c>
      <c r="C66" s="1" t="s">
        <v>43</v>
      </c>
      <c r="D66">
        <v>13.2</v>
      </c>
      <c r="E66">
        <v>0.3</v>
      </c>
      <c r="F66">
        <v>104.8</v>
      </c>
      <c r="G66">
        <v>363</v>
      </c>
      <c r="H66">
        <v>99.5</v>
      </c>
      <c r="I66">
        <f>100*dane_zadanie4[[#This Row],[liczba udanych pomiarów]]/dane_zadanie4[[#This Row],[procent udanych pomiarów]]</f>
        <v>364.8241206030151</v>
      </c>
      <c r="J66">
        <f>IF(dane_zadanie4[[#This Row],[ile pomiarów w całym roku]]&gt;366,1,0)</f>
        <v>0</v>
      </c>
      <c r="K66">
        <f>IF(dane_zadanie4[[#This Row],[maksymalna warość pomiarów]]&gt;100,IF(dane_zadanie4[[#This Row],[rok pomiaru]]&gt;=2010,1,0),0)</f>
        <v>0</v>
      </c>
      <c r="L66" s="1">
        <f>IF(dane_zadanie4[[#This Row],[rok pomiaru]]&gt;2010,IF(dane_zadanie4[[#This Row],[czy stan alarmowy lata 10/20]]=1,1,0),0)</f>
        <v>0</v>
      </c>
    </row>
    <row r="67" spans="1:12" x14ac:dyDescent="0.3">
      <c r="A67">
        <v>2009</v>
      </c>
      <c r="B67" s="1" t="s">
        <v>26</v>
      </c>
      <c r="C67" s="1" t="s">
        <v>27</v>
      </c>
      <c r="D67">
        <v>26.2</v>
      </c>
      <c r="E67">
        <v>0.4</v>
      </c>
      <c r="F67">
        <v>217.1</v>
      </c>
      <c r="G67">
        <v>8682</v>
      </c>
      <c r="H67">
        <v>99.1</v>
      </c>
      <c r="I67">
        <f>100*dane_zadanie4[[#This Row],[liczba udanych pomiarów]]/dane_zadanie4[[#This Row],[procent udanych pomiarów]]</f>
        <v>8760.8476286579225</v>
      </c>
      <c r="J67">
        <f>IF(dane_zadanie4[[#This Row],[ile pomiarów w całym roku]]&gt;366,1,0)</f>
        <v>1</v>
      </c>
      <c r="K67">
        <f>IF(dane_zadanie4[[#This Row],[maksymalna warość pomiarów]]&gt;100,IF(dane_zadanie4[[#This Row],[rok pomiaru]]&gt;=2010,1,0),0)</f>
        <v>0</v>
      </c>
      <c r="L67" s="1">
        <f>IF(dane_zadanie4[[#This Row],[rok pomiaru]]&gt;2010,IF(dane_zadanie4[[#This Row],[czy stan alarmowy lata 10/20]]=1,1,0),0)</f>
        <v>0</v>
      </c>
    </row>
    <row r="68" spans="1:12" x14ac:dyDescent="0.3">
      <c r="A68">
        <v>2009</v>
      </c>
      <c r="B68" s="1" t="s">
        <v>10</v>
      </c>
      <c r="C68" s="1" t="s">
        <v>44</v>
      </c>
      <c r="D68">
        <v>19</v>
      </c>
      <c r="E68">
        <v>2</v>
      </c>
      <c r="F68">
        <v>111</v>
      </c>
      <c r="G68">
        <v>3236</v>
      </c>
      <c r="H68">
        <v>36.9</v>
      </c>
      <c r="I68">
        <f>100*dane_zadanie4[[#This Row],[liczba udanych pomiarów]]/dane_zadanie4[[#This Row],[procent udanych pomiarów]]</f>
        <v>8769.6476964769645</v>
      </c>
      <c r="J68">
        <f>IF(dane_zadanie4[[#This Row],[ile pomiarów w całym roku]]&gt;366,1,0)</f>
        <v>1</v>
      </c>
      <c r="K68">
        <f>IF(dane_zadanie4[[#This Row],[maksymalna warość pomiarów]]&gt;100,IF(dane_zadanie4[[#This Row],[rok pomiaru]]&gt;=2010,1,0),0)</f>
        <v>0</v>
      </c>
      <c r="L68" s="1">
        <f>IF(dane_zadanie4[[#This Row],[rok pomiaru]]&gt;2010,IF(dane_zadanie4[[#This Row],[czy stan alarmowy lata 10/20]]=1,1,0),0)</f>
        <v>0</v>
      </c>
    </row>
    <row r="69" spans="1:12" x14ac:dyDescent="0.3">
      <c r="A69">
        <v>2009</v>
      </c>
      <c r="B69" s="1" t="s">
        <v>10</v>
      </c>
      <c r="C69" s="1" t="s">
        <v>11</v>
      </c>
      <c r="D69">
        <v>20.399999999999999</v>
      </c>
      <c r="E69">
        <v>0</v>
      </c>
      <c r="F69">
        <v>327</v>
      </c>
      <c r="G69">
        <v>7340</v>
      </c>
      <c r="H69">
        <v>83.8</v>
      </c>
      <c r="I69">
        <f>100*dane_zadanie4[[#This Row],[liczba udanych pomiarów]]/dane_zadanie4[[#This Row],[procent udanych pomiarów]]</f>
        <v>8758.9498806682586</v>
      </c>
      <c r="J69">
        <f>IF(dane_zadanie4[[#This Row],[ile pomiarów w całym roku]]&gt;366,1,0)</f>
        <v>1</v>
      </c>
      <c r="K69">
        <f>IF(dane_zadanie4[[#This Row],[maksymalna warość pomiarów]]&gt;100,IF(dane_zadanie4[[#This Row],[rok pomiaru]]&gt;=2010,1,0),0)</f>
        <v>0</v>
      </c>
      <c r="L69" s="1">
        <f>IF(dane_zadanie4[[#This Row],[rok pomiaru]]&gt;2010,IF(dane_zadanie4[[#This Row],[czy stan alarmowy lata 10/20]]=1,1,0),0)</f>
        <v>0</v>
      </c>
    </row>
    <row r="70" spans="1:12" x14ac:dyDescent="0.3">
      <c r="A70">
        <v>2010</v>
      </c>
      <c r="B70" s="1" t="s">
        <v>18</v>
      </c>
      <c r="C70" s="1" t="s">
        <v>45</v>
      </c>
      <c r="D70">
        <v>31.9</v>
      </c>
      <c r="E70">
        <v>0.2</v>
      </c>
      <c r="F70">
        <v>202</v>
      </c>
      <c r="G70">
        <v>338</v>
      </c>
      <c r="H70">
        <v>92.6</v>
      </c>
      <c r="I70">
        <f>100*dane_zadanie4[[#This Row],[liczba udanych pomiarów]]/dane_zadanie4[[#This Row],[procent udanych pomiarów]]</f>
        <v>365.01079913606912</v>
      </c>
      <c r="J70">
        <f>IF(dane_zadanie4[[#This Row],[ile pomiarów w całym roku]]&gt;366,1,0)</f>
        <v>0</v>
      </c>
      <c r="K70">
        <f>IF(dane_zadanie4[[#This Row],[maksymalna warość pomiarów]]&gt;100,IF(dane_zadanie4[[#This Row],[rok pomiaru]]&gt;=2010,1,0),0)</f>
        <v>1</v>
      </c>
      <c r="L70" s="1">
        <f>IF(dane_zadanie4[[#This Row],[rok pomiaru]]&gt;2010,IF(dane_zadanie4[[#This Row],[czy stan alarmowy lata 10/20]]=1,1,0),0)</f>
        <v>0</v>
      </c>
    </row>
    <row r="71" spans="1:12" x14ac:dyDescent="0.3">
      <c r="A71">
        <v>2010</v>
      </c>
      <c r="B71" s="1" t="s">
        <v>18</v>
      </c>
      <c r="C71" s="1" t="s">
        <v>19</v>
      </c>
      <c r="D71">
        <v>27.3</v>
      </c>
      <c r="E71">
        <v>2</v>
      </c>
      <c r="F71">
        <v>248</v>
      </c>
      <c r="G71">
        <v>7855</v>
      </c>
      <c r="H71">
        <v>89.7</v>
      </c>
      <c r="I71">
        <f>100*dane_zadanie4[[#This Row],[liczba udanych pomiarów]]/dane_zadanie4[[#This Row],[procent udanych pomiarów]]</f>
        <v>8756.9676700111486</v>
      </c>
      <c r="J71">
        <f>IF(dane_zadanie4[[#This Row],[ile pomiarów w całym roku]]&gt;366,1,0)</f>
        <v>1</v>
      </c>
      <c r="K71">
        <f>IF(dane_zadanie4[[#This Row],[maksymalna warość pomiarów]]&gt;100,IF(dane_zadanie4[[#This Row],[rok pomiaru]]&gt;=2010,1,0),0)</f>
        <v>1</v>
      </c>
      <c r="L71" s="1">
        <f>IF(dane_zadanie4[[#This Row],[rok pomiaru]]&gt;2010,IF(dane_zadanie4[[#This Row],[czy stan alarmowy lata 10/20]]=1,1,0),0)</f>
        <v>0</v>
      </c>
    </row>
    <row r="72" spans="1:12" x14ac:dyDescent="0.3">
      <c r="A72">
        <v>2010</v>
      </c>
      <c r="B72" s="1" t="s">
        <v>18</v>
      </c>
      <c r="C72" s="1" t="s">
        <v>19</v>
      </c>
      <c r="D72">
        <v>37.6</v>
      </c>
      <c r="E72">
        <v>4.5</v>
      </c>
      <c r="F72">
        <v>214.4</v>
      </c>
      <c r="G72">
        <v>364</v>
      </c>
      <c r="H72">
        <v>99.7</v>
      </c>
      <c r="I72">
        <f>100*dane_zadanie4[[#This Row],[liczba udanych pomiarów]]/dane_zadanie4[[#This Row],[procent udanych pomiarów]]</f>
        <v>365.09528585757272</v>
      </c>
      <c r="J72">
        <f>IF(dane_zadanie4[[#This Row],[ile pomiarów w całym roku]]&gt;366,1,0)</f>
        <v>0</v>
      </c>
      <c r="K72">
        <f>IF(dane_zadanie4[[#This Row],[maksymalna warość pomiarów]]&gt;100,IF(dane_zadanie4[[#This Row],[rok pomiaru]]&gt;=2010,1,0),0)</f>
        <v>1</v>
      </c>
      <c r="L72" s="1">
        <f>IF(dane_zadanie4[[#This Row],[rok pomiaru]]&gt;2010,IF(dane_zadanie4[[#This Row],[czy stan alarmowy lata 10/20]]=1,1,0),0)</f>
        <v>0</v>
      </c>
    </row>
    <row r="73" spans="1:12" x14ac:dyDescent="0.3">
      <c r="A73">
        <v>2010</v>
      </c>
      <c r="B73" s="1" t="s">
        <v>18</v>
      </c>
      <c r="C73" s="1" t="s">
        <v>46</v>
      </c>
      <c r="D73">
        <v>30.8</v>
      </c>
      <c r="E73">
        <v>5</v>
      </c>
      <c r="F73">
        <v>218</v>
      </c>
      <c r="G73">
        <v>321</v>
      </c>
      <c r="H73">
        <v>87.9</v>
      </c>
      <c r="I73">
        <f>100*dane_zadanie4[[#This Row],[liczba udanych pomiarów]]/dane_zadanie4[[#This Row],[procent udanych pomiarów]]</f>
        <v>365.18771331058019</v>
      </c>
      <c r="J73">
        <f>IF(dane_zadanie4[[#This Row],[ile pomiarów w całym roku]]&gt;366,1,0)</f>
        <v>0</v>
      </c>
      <c r="K73">
        <f>IF(dane_zadanie4[[#This Row],[maksymalna warość pomiarów]]&gt;100,IF(dane_zadanie4[[#This Row],[rok pomiaru]]&gt;=2010,1,0),0)</f>
        <v>1</v>
      </c>
      <c r="L73" s="1">
        <f>IF(dane_zadanie4[[#This Row],[rok pomiaru]]&gt;2010,IF(dane_zadanie4[[#This Row],[czy stan alarmowy lata 10/20]]=1,1,0),0)</f>
        <v>0</v>
      </c>
    </row>
    <row r="74" spans="1:12" x14ac:dyDescent="0.3">
      <c r="A74">
        <v>2010</v>
      </c>
      <c r="B74" s="1" t="s">
        <v>18</v>
      </c>
      <c r="C74" s="1" t="s">
        <v>47</v>
      </c>
      <c r="D74">
        <v>27.9</v>
      </c>
      <c r="E74">
        <v>2</v>
      </c>
      <c r="F74">
        <v>156</v>
      </c>
      <c r="G74">
        <v>338</v>
      </c>
      <c r="H74">
        <v>92.6</v>
      </c>
      <c r="I74">
        <f>100*dane_zadanie4[[#This Row],[liczba udanych pomiarów]]/dane_zadanie4[[#This Row],[procent udanych pomiarów]]</f>
        <v>365.01079913606912</v>
      </c>
      <c r="J74">
        <f>IF(dane_zadanie4[[#This Row],[ile pomiarów w całym roku]]&gt;366,1,0)</f>
        <v>0</v>
      </c>
      <c r="K74">
        <f>IF(dane_zadanie4[[#This Row],[maksymalna warość pomiarów]]&gt;100,IF(dane_zadanie4[[#This Row],[rok pomiaru]]&gt;=2010,1,0),0)</f>
        <v>1</v>
      </c>
      <c r="L74" s="1">
        <f>IF(dane_zadanie4[[#This Row],[rok pomiaru]]&gt;2010,IF(dane_zadanie4[[#This Row],[czy stan alarmowy lata 10/20]]=1,1,0),0)</f>
        <v>0</v>
      </c>
    </row>
    <row r="75" spans="1:12" x14ac:dyDescent="0.3">
      <c r="A75">
        <v>2010</v>
      </c>
      <c r="B75" s="1" t="s">
        <v>18</v>
      </c>
      <c r="C75" s="1" t="s">
        <v>48</v>
      </c>
      <c r="D75">
        <v>17.5</v>
      </c>
      <c r="E75">
        <v>2</v>
      </c>
      <c r="F75">
        <v>126</v>
      </c>
      <c r="G75">
        <v>258</v>
      </c>
      <c r="H75">
        <v>70.7</v>
      </c>
      <c r="I75">
        <f>100*dane_zadanie4[[#This Row],[liczba udanych pomiarów]]/dane_zadanie4[[#This Row],[procent udanych pomiarów]]</f>
        <v>364.92220650636489</v>
      </c>
      <c r="J75">
        <f>IF(dane_zadanie4[[#This Row],[ile pomiarów w całym roku]]&gt;366,1,0)</f>
        <v>0</v>
      </c>
      <c r="K75">
        <f>IF(dane_zadanie4[[#This Row],[maksymalna warość pomiarów]]&gt;100,IF(dane_zadanie4[[#This Row],[rok pomiaru]]&gt;=2010,1,0),0)</f>
        <v>1</v>
      </c>
      <c r="L75" s="1">
        <f>IF(dane_zadanie4[[#This Row],[rok pomiaru]]&gt;2010,IF(dane_zadanie4[[#This Row],[czy stan alarmowy lata 10/20]]=1,1,0),0)</f>
        <v>0</v>
      </c>
    </row>
    <row r="76" spans="1:12" x14ac:dyDescent="0.3">
      <c r="A76">
        <v>2010</v>
      </c>
      <c r="B76" s="1" t="s">
        <v>12</v>
      </c>
      <c r="C76" s="1" t="s">
        <v>49</v>
      </c>
      <c r="D76">
        <v>19.899999999999999</v>
      </c>
      <c r="E76">
        <v>1.6</v>
      </c>
      <c r="F76">
        <v>90.8</v>
      </c>
      <c r="G76">
        <v>228</v>
      </c>
      <c r="H76">
        <v>62.5</v>
      </c>
      <c r="I76">
        <f>100*dane_zadanie4[[#This Row],[liczba udanych pomiarów]]/dane_zadanie4[[#This Row],[procent udanych pomiarów]]</f>
        <v>364.8</v>
      </c>
      <c r="J76">
        <f>IF(dane_zadanie4[[#This Row],[ile pomiarów w całym roku]]&gt;366,1,0)</f>
        <v>0</v>
      </c>
      <c r="K76">
        <f>IF(dane_zadanie4[[#This Row],[maksymalna warość pomiarów]]&gt;100,IF(dane_zadanie4[[#This Row],[rok pomiaru]]&gt;=2010,1,0),0)</f>
        <v>0</v>
      </c>
      <c r="L76" s="1">
        <f>IF(dane_zadanie4[[#This Row],[rok pomiaru]]&gt;2010,IF(dane_zadanie4[[#This Row],[czy stan alarmowy lata 10/20]]=1,1,0),0)</f>
        <v>0</v>
      </c>
    </row>
    <row r="77" spans="1:12" x14ac:dyDescent="0.3">
      <c r="A77">
        <v>2010</v>
      </c>
      <c r="B77" s="1" t="s">
        <v>12</v>
      </c>
      <c r="C77" s="1" t="s">
        <v>13</v>
      </c>
      <c r="D77">
        <v>27.8</v>
      </c>
      <c r="E77">
        <v>0.5</v>
      </c>
      <c r="F77">
        <v>429.2</v>
      </c>
      <c r="G77">
        <v>7389</v>
      </c>
      <c r="H77">
        <v>84.3</v>
      </c>
      <c r="I77">
        <f>100*dane_zadanie4[[#This Row],[liczba udanych pomiarów]]/dane_zadanie4[[#This Row],[procent udanych pomiarów]]</f>
        <v>8765.1245551601423</v>
      </c>
      <c r="J77">
        <f>IF(dane_zadanie4[[#This Row],[ile pomiarów w całym roku]]&gt;366,1,0)</f>
        <v>1</v>
      </c>
      <c r="K77">
        <f>IF(dane_zadanie4[[#This Row],[maksymalna warość pomiarów]]&gt;100,IF(dane_zadanie4[[#This Row],[rok pomiaru]]&gt;=2010,1,0),0)</f>
        <v>1</v>
      </c>
      <c r="L77" s="1">
        <f>IF(dane_zadanie4[[#This Row],[rok pomiaru]]&gt;2010,IF(dane_zadanie4[[#This Row],[czy stan alarmowy lata 10/20]]=1,1,0),0)</f>
        <v>0</v>
      </c>
    </row>
    <row r="78" spans="1:12" x14ac:dyDescent="0.3">
      <c r="A78">
        <v>2010</v>
      </c>
      <c r="B78" s="1" t="s">
        <v>12</v>
      </c>
      <c r="C78" s="1" t="s">
        <v>50</v>
      </c>
      <c r="D78">
        <v>32.4</v>
      </c>
      <c r="E78">
        <v>1</v>
      </c>
      <c r="F78">
        <v>496</v>
      </c>
      <c r="G78">
        <v>8661</v>
      </c>
      <c r="H78">
        <v>98.9</v>
      </c>
      <c r="I78">
        <f>100*dane_zadanie4[[#This Row],[liczba udanych pomiarów]]/dane_zadanie4[[#This Row],[procent udanych pomiarów]]</f>
        <v>8757.3306370070768</v>
      </c>
      <c r="J78">
        <f>IF(dane_zadanie4[[#This Row],[ile pomiarów w całym roku]]&gt;366,1,0)</f>
        <v>1</v>
      </c>
      <c r="K78">
        <f>IF(dane_zadanie4[[#This Row],[maksymalna warość pomiarów]]&gt;100,IF(dane_zadanie4[[#This Row],[rok pomiaru]]&gt;=2010,1,0),0)</f>
        <v>1</v>
      </c>
      <c r="L78" s="1">
        <f>IF(dane_zadanie4[[#This Row],[rok pomiaru]]&gt;2010,IF(dane_zadanie4[[#This Row],[czy stan alarmowy lata 10/20]]=1,1,0),0)</f>
        <v>0</v>
      </c>
    </row>
    <row r="79" spans="1:12" x14ac:dyDescent="0.3">
      <c r="A79">
        <v>2010</v>
      </c>
      <c r="B79" s="1" t="s">
        <v>12</v>
      </c>
      <c r="C79" s="1" t="s">
        <v>50</v>
      </c>
      <c r="D79">
        <v>32.4</v>
      </c>
      <c r="E79">
        <v>7.2</v>
      </c>
      <c r="F79">
        <v>207.1</v>
      </c>
      <c r="G79">
        <v>359</v>
      </c>
      <c r="H79">
        <v>98.4</v>
      </c>
      <c r="I79">
        <f>100*dane_zadanie4[[#This Row],[liczba udanych pomiarów]]/dane_zadanie4[[#This Row],[procent udanych pomiarów]]</f>
        <v>364.83739837398372</v>
      </c>
      <c r="J79">
        <f>IF(dane_zadanie4[[#This Row],[ile pomiarów w całym roku]]&gt;366,1,0)</f>
        <v>0</v>
      </c>
      <c r="K79">
        <f>IF(dane_zadanie4[[#This Row],[maksymalna warość pomiarów]]&gt;100,IF(dane_zadanie4[[#This Row],[rok pomiaru]]&gt;=2010,1,0),0)</f>
        <v>1</v>
      </c>
      <c r="L79" s="1">
        <f>IF(dane_zadanie4[[#This Row],[rok pomiaru]]&gt;2010,IF(dane_zadanie4[[#This Row],[czy stan alarmowy lata 10/20]]=1,1,0),0)</f>
        <v>0</v>
      </c>
    </row>
    <row r="80" spans="1:12" x14ac:dyDescent="0.3">
      <c r="A80">
        <v>2010</v>
      </c>
      <c r="B80" s="1" t="s">
        <v>12</v>
      </c>
      <c r="C80" s="1" t="s">
        <v>51</v>
      </c>
      <c r="D80">
        <v>21.5</v>
      </c>
      <c r="E80">
        <v>3.6</v>
      </c>
      <c r="F80">
        <v>54.5</v>
      </c>
      <c r="G80">
        <v>92</v>
      </c>
      <c r="H80">
        <v>25.2</v>
      </c>
      <c r="I80">
        <f>100*dane_zadanie4[[#This Row],[liczba udanych pomiarów]]/dane_zadanie4[[#This Row],[procent udanych pomiarów]]</f>
        <v>365.07936507936506</v>
      </c>
      <c r="J80">
        <f>IF(dane_zadanie4[[#This Row],[ile pomiarów w całym roku]]&gt;366,1,0)</f>
        <v>0</v>
      </c>
      <c r="K80">
        <f>IF(dane_zadanie4[[#This Row],[maksymalna warość pomiarów]]&gt;100,IF(dane_zadanie4[[#This Row],[rok pomiaru]]&gt;=2010,1,0),0)</f>
        <v>0</v>
      </c>
      <c r="L80" s="1">
        <f>IF(dane_zadanie4[[#This Row],[rok pomiaru]]&gt;2010,IF(dane_zadanie4[[#This Row],[czy stan alarmowy lata 10/20]]=1,1,0),0)</f>
        <v>0</v>
      </c>
    </row>
    <row r="81" spans="1:12" x14ac:dyDescent="0.3">
      <c r="A81">
        <v>2010</v>
      </c>
      <c r="B81" s="1" t="s">
        <v>12</v>
      </c>
      <c r="C81" s="1" t="s">
        <v>52</v>
      </c>
      <c r="D81">
        <v>19.5</v>
      </c>
      <c r="E81">
        <v>1</v>
      </c>
      <c r="F81">
        <v>76.5</v>
      </c>
      <c r="G81">
        <v>363</v>
      </c>
      <c r="H81">
        <v>99.5</v>
      </c>
      <c r="I81">
        <f>100*dane_zadanie4[[#This Row],[liczba udanych pomiarów]]/dane_zadanie4[[#This Row],[procent udanych pomiarów]]</f>
        <v>364.8241206030151</v>
      </c>
      <c r="J81">
        <f>IF(dane_zadanie4[[#This Row],[ile pomiarów w całym roku]]&gt;366,1,0)</f>
        <v>0</v>
      </c>
      <c r="K81">
        <f>IF(dane_zadanie4[[#This Row],[maksymalna warość pomiarów]]&gt;100,IF(dane_zadanie4[[#This Row],[rok pomiaru]]&gt;=2010,1,0),0)</f>
        <v>0</v>
      </c>
      <c r="L81" s="1">
        <f>IF(dane_zadanie4[[#This Row],[rok pomiaru]]&gt;2010,IF(dane_zadanie4[[#This Row],[czy stan alarmowy lata 10/20]]=1,1,0),0)</f>
        <v>0</v>
      </c>
    </row>
    <row r="82" spans="1:12" x14ac:dyDescent="0.3">
      <c r="A82">
        <v>2010</v>
      </c>
      <c r="B82" s="1" t="s">
        <v>14</v>
      </c>
      <c r="C82" s="1" t="s">
        <v>53</v>
      </c>
      <c r="D82">
        <v>25.1</v>
      </c>
      <c r="E82">
        <v>1.8</v>
      </c>
      <c r="F82">
        <v>117.1</v>
      </c>
      <c r="G82">
        <v>348</v>
      </c>
      <c r="H82">
        <v>95.3</v>
      </c>
      <c r="I82">
        <f>100*dane_zadanie4[[#This Row],[liczba udanych pomiarów]]/dane_zadanie4[[#This Row],[procent udanych pomiarów]]</f>
        <v>365.16264428121724</v>
      </c>
      <c r="J82">
        <f>IF(dane_zadanie4[[#This Row],[ile pomiarów w całym roku]]&gt;366,1,0)</f>
        <v>0</v>
      </c>
      <c r="K82">
        <f>IF(dane_zadanie4[[#This Row],[maksymalna warość pomiarów]]&gt;100,IF(dane_zadanie4[[#This Row],[rok pomiaru]]&gt;=2010,1,0),0)</f>
        <v>1</v>
      </c>
      <c r="L82" s="1">
        <f>IF(dane_zadanie4[[#This Row],[rok pomiaru]]&gt;2010,IF(dane_zadanie4[[#This Row],[czy stan alarmowy lata 10/20]]=1,1,0),0)</f>
        <v>0</v>
      </c>
    </row>
    <row r="83" spans="1:12" x14ac:dyDescent="0.3">
      <c r="A83">
        <v>2010</v>
      </c>
      <c r="B83" s="1" t="s">
        <v>14</v>
      </c>
      <c r="C83" s="1" t="s">
        <v>54</v>
      </c>
      <c r="D83">
        <v>27</v>
      </c>
      <c r="E83">
        <v>4</v>
      </c>
      <c r="F83">
        <v>285</v>
      </c>
      <c r="G83">
        <v>354</v>
      </c>
      <c r="H83">
        <v>97</v>
      </c>
      <c r="I83">
        <f>100*dane_zadanie4[[#This Row],[liczba udanych pomiarów]]/dane_zadanie4[[#This Row],[procent udanych pomiarów]]</f>
        <v>364.94845360824741</v>
      </c>
      <c r="J83">
        <f>IF(dane_zadanie4[[#This Row],[ile pomiarów w całym roku]]&gt;366,1,0)</f>
        <v>0</v>
      </c>
      <c r="K83">
        <f>IF(dane_zadanie4[[#This Row],[maksymalna warość pomiarów]]&gt;100,IF(dane_zadanie4[[#This Row],[rok pomiaru]]&gt;=2010,1,0),0)</f>
        <v>1</v>
      </c>
      <c r="L83" s="1">
        <f>IF(dane_zadanie4[[#This Row],[rok pomiaru]]&gt;2010,IF(dane_zadanie4[[#This Row],[czy stan alarmowy lata 10/20]]=1,1,0),0)</f>
        <v>0</v>
      </c>
    </row>
    <row r="84" spans="1:12" x14ac:dyDescent="0.3">
      <c r="A84">
        <v>2010</v>
      </c>
      <c r="B84" s="1" t="s">
        <v>14</v>
      </c>
      <c r="C84" s="1" t="s">
        <v>55</v>
      </c>
      <c r="D84">
        <v>24</v>
      </c>
      <c r="E84">
        <v>3.7</v>
      </c>
      <c r="F84">
        <v>157</v>
      </c>
      <c r="G84">
        <v>347</v>
      </c>
      <c r="H84">
        <v>95.1</v>
      </c>
      <c r="I84">
        <f>100*dane_zadanie4[[#This Row],[liczba udanych pomiarów]]/dane_zadanie4[[#This Row],[procent udanych pomiarów]]</f>
        <v>364.87907465825447</v>
      </c>
      <c r="J84">
        <f>IF(dane_zadanie4[[#This Row],[ile pomiarów w całym roku]]&gt;366,1,0)</f>
        <v>0</v>
      </c>
      <c r="K84">
        <f>IF(dane_zadanie4[[#This Row],[maksymalna warość pomiarów]]&gt;100,IF(dane_zadanie4[[#This Row],[rok pomiaru]]&gt;=2010,1,0),0)</f>
        <v>1</v>
      </c>
      <c r="L84" s="1">
        <f>IF(dane_zadanie4[[#This Row],[rok pomiaru]]&gt;2010,IF(dane_zadanie4[[#This Row],[czy stan alarmowy lata 10/20]]=1,1,0),0)</f>
        <v>0</v>
      </c>
    </row>
    <row r="85" spans="1:12" x14ac:dyDescent="0.3">
      <c r="A85">
        <v>2010</v>
      </c>
      <c r="B85" s="1" t="s">
        <v>14</v>
      </c>
      <c r="C85" s="1" t="s">
        <v>56</v>
      </c>
      <c r="D85">
        <v>25.9</v>
      </c>
      <c r="E85">
        <v>2.5</v>
      </c>
      <c r="F85">
        <v>224.2</v>
      </c>
      <c r="G85">
        <v>358</v>
      </c>
      <c r="H85">
        <v>98.1</v>
      </c>
      <c r="I85">
        <f>100*dane_zadanie4[[#This Row],[liczba udanych pomiarów]]/dane_zadanie4[[#This Row],[procent udanych pomiarów]]</f>
        <v>364.93374108053007</v>
      </c>
      <c r="J85">
        <f>IF(dane_zadanie4[[#This Row],[ile pomiarów w całym roku]]&gt;366,1,0)</f>
        <v>0</v>
      </c>
      <c r="K85">
        <f>IF(dane_zadanie4[[#This Row],[maksymalna warość pomiarów]]&gt;100,IF(dane_zadanie4[[#This Row],[rok pomiaru]]&gt;=2010,1,0),0)</f>
        <v>1</v>
      </c>
      <c r="L85" s="1">
        <f>IF(dane_zadanie4[[#This Row],[rok pomiaru]]&gt;2010,IF(dane_zadanie4[[#This Row],[czy stan alarmowy lata 10/20]]=1,1,0),0)</f>
        <v>0</v>
      </c>
    </row>
    <row r="86" spans="1:12" x14ac:dyDescent="0.3">
      <c r="A86">
        <v>2010</v>
      </c>
      <c r="B86" s="1" t="s">
        <v>57</v>
      </c>
      <c r="C86" s="1" t="s">
        <v>58</v>
      </c>
      <c r="D86">
        <v>18.8</v>
      </c>
      <c r="E86">
        <v>1.8</v>
      </c>
      <c r="F86">
        <v>101.4</v>
      </c>
      <c r="G86">
        <v>357</v>
      </c>
      <c r="H86">
        <v>97.8</v>
      </c>
      <c r="I86">
        <f>100*dane_zadanie4[[#This Row],[liczba udanych pomiarów]]/dane_zadanie4[[#This Row],[procent udanych pomiarów]]</f>
        <v>365.0306748466258</v>
      </c>
      <c r="J86">
        <f>IF(dane_zadanie4[[#This Row],[ile pomiarów w całym roku]]&gt;366,1,0)</f>
        <v>0</v>
      </c>
      <c r="K86">
        <f>IF(dane_zadanie4[[#This Row],[maksymalna warość pomiarów]]&gt;100,IF(dane_zadanie4[[#This Row],[rok pomiaru]]&gt;=2010,1,0),0)</f>
        <v>1</v>
      </c>
      <c r="L86" s="1">
        <f>IF(dane_zadanie4[[#This Row],[rok pomiaru]]&gt;2010,IF(dane_zadanie4[[#This Row],[czy stan alarmowy lata 10/20]]=1,1,0),0)</f>
        <v>0</v>
      </c>
    </row>
    <row r="87" spans="1:12" x14ac:dyDescent="0.3">
      <c r="A87">
        <v>2010</v>
      </c>
      <c r="B87" s="1" t="s">
        <v>57</v>
      </c>
      <c r="C87" s="1" t="s">
        <v>59</v>
      </c>
      <c r="D87">
        <v>27.2</v>
      </c>
      <c r="E87">
        <v>0</v>
      </c>
      <c r="F87">
        <v>349</v>
      </c>
      <c r="G87">
        <v>8072</v>
      </c>
      <c r="H87">
        <v>92.1</v>
      </c>
      <c r="I87">
        <f>100*dane_zadanie4[[#This Row],[liczba udanych pomiarów]]/dane_zadanie4[[#This Row],[procent udanych pomiarów]]</f>
        <v>8764.3865363735076</v>
      </c>
      <c r="J87">
        <f>IF(dane_zadanie4[[#This Row],[ile pomiarów w całym roku]]&gt;366,1,0)</f>
        <v>1</v>
      </c>
      <c r="K87">
        <f>IF(dane_zadanie4[[#This Row],[maksymalna warość pomiarów]]&gt;100,IF(dane_zadanie4[[#This Row],[rok pomiaru]]&gt;=2010,1,0),0)</f>
        <v>1</v>
      </c>
      <c r="L87" s="1">
        <f>IF(dane_zadanie4[[#This Row],[rok pomiaru]]&gt;2010,IF(dane_zadanie4[[#This Row],[czy stan alarmowy lata 10/20]]=1,1,0),0)</f>
        <v>0</v>
      </c>
    </row>
    <row r="88" spans="1:12" x14ac:dyDescent="0.3">
      <c r="A88">
        <v>2010</v>
      </c>
      <c r="B88" s="1" t="s">
        <v>57</v>
      </c>
      <c r="C88" s="1" t="s">
        <v>59</v>
      </c>
      <c r="D88">
        <v>25.5</v>
      </c>
      <c r="E88">
        <v>4</v>
      </c>
      <c r="F88">
        <v>128</v>
      </c>
      <c r="G88">
        <v>217</v>
      </c>
      <c r="H88">
        <v>59.5</v>
      </c>
      <c r="I88">
        <f>100*dane_zadanie4[[#This Row],[liczba udanych pomiarów]]/dane_zadanie4[[#This Row],[procent udanych pomiarów]]</f>
        <v>364.70588235294116</v>
      </c>
      <c r="J88">
        <f>IF(dane_zadanie4[[#This Row],[ile pomiarów w całym roku]]&gt;366,1,0)</f>
        <v>0</v>
      </c>
      <c r="K88">
        <f>IF(dane_zadanie4[[#This Row],[maksymalna warość pomiarów]]&gt;100,IF(dane_zadanie4[[#This Row],[rok pomiaru]]&gt;=2010,1,0),0)</f>
        <v>1</v>
      </c>
      <c r="L88" s="1">
        <f>IF(dane_zadanie4[[#This Row],[rok pomiaru]]&gt;2010,IF(dane_zadanie4[[#This Row],[czy stan alarmowy lata 10/20]]=1,1,0),0)</f>
        <v>0</v>
      </c>
    </row>
    <row r="89" spans="1:12" x14ac:dyDescent="0.3">
      <c r="A89">
        <v>2010</v>
      </c>
      <c r="B89" s="1" t="s">
        <v>57</v>
      </c>
      <c r="C89" s="1" t="s">
        <v>60</v>
      </c>
      <c r="D89">
        <v>24.1</v>
      </c>
      <c r="E89">
        <v>4</v>
      </c>
      <c r="F89">
        <v>184</v>
      </c>
      <c r="G89">
        <v>331</v>
      </c>
      <c r="H89">
        <v>90.7</v>
      </c>
      <c r="I89">
        <f>100*dane_zadanie4[[#This Row],[liczba udanych pomiarów]]/dane_zadanie4[[#This Row],[procent udanych pomiarów]]</f>
        <v>364.9393605292172</v>
      </c>
      <c r="J89">
        <f>IF(dane_zadanie4[[#This Row],[ile pomiarów w całym roku]]&gt;366,1,0)</f>
        <v>0</v>
      </c>
      <c r="K89">
        <f>IF(dane_zadanie4[[#This Row],[maksymalna warość pomiarów]]&gt;100,IF(dane_zadanie4[[#This Row],[rok pomiaru]]&gt;=2010,1,0),0)</f>
        <v>1</v>
      </c>
      <c r="L89" s="1">
        <f>IF(dane_zadanie4[[#This Row],[rok pomiaru]]&gt;2010,IF(dane_zadanie4[[#This Row],[czy stan alarmowy lata 10/20]]=1,1,0),0)</f>
        <v>0</v>
      </c>
    </row>
    <row r="90" spans="1:12" x14ac:dyDescent="0.3">
      <c r="A90">
        <v>2010</v>
      </c>
      <c r="B90" s="1" t="s">
        <v>3</v>
      </c>
      <c r="C90" s="1" t="s">
        <v>28</v>
      </c>
      <c r="D90">
        <v>31.8</v>
      </c>
      <c r="E90">
        <v>1</v>
      </c>
      <c r="F90">
        <v>236</v>
      </c>
      <c r="G90">
        <v>8560</v>
      </c>
      <c r="H90">
        <v>97.7</v>
      </c>
      <c r="I90">
        <f>100*dane_zadanie4[[#This Row],[liczba udanych pomiarów]]/dane_zadanie4[[#This Row],[procent udanych pomiarów]]</f>
        <v>8761.5148413510742</v>
      </c>
      <c r="J90">
        <f>IF(dane_zadanie4[[#This Row],[ile pomiarów w całym roku]]&gt;366,1,0)</f>
        <v>1</v>
      </c>
      <c r="K90">
        <f>IF(dane_zadanie4[[#This Row],[maksymalna warość pomiarów]]&gt;100,IF(dane_zadanie4[[#This Row],[rok pomiaru]]&gt;=2010,1,0),0)</f>
        <v>1</v>
      </c>
      <c r="L90" s="1">
        <f>IF(dane_zadanie4[[#This Row],[rok pomiaru]]&gt;2010,IF(dane_zadanie4[[#This Row],[czy stan alarmowy lata 10/20]]=1,1,0),0)</f>
        <v>0</v>
      </c>
    </row>
    <row r="91" spans="1:12" x14ac:dyDescent="0.3">
      <c r="A91">
        <v>2010</v>
      </c>
      <c r="B91" s="1" t="s">
        <v>3</v>
      </c>
      <c r="C91" s="1" t="s">
        <v>28</v>
      </c>
      <c r="D91">
        <v>22.9</v>
      </c>
      <c r="E91">
        <v>4</v>
      </c>
      <c r="F91">
        <v>136</v>
      </c>
      <c r="G91">
        <v>296</v>
      </c>
      <c r="H91">
        <v>81.099999999999994</v>
      </c>
      <c r="I91">
        <f>100*dane_zadanie4[[#This Row],[liczba udanych pomiarów]]/dane_zadanie4[[#This Row],[procent udanych pomiarów]]</f>
        <v>364.98150431565972</v>
      </c>
      <c r="J91">
        <f>IF(dane_zadanie4[[#This Row],[ile pomiarów w całym roku]]&gt;366,1,0)</f>
        <v>0</v>
      </c>
      <c r="K91">
        <f>IF(dane_zadanie4[[#This Row],[maksymalna warość pomiarów]]&gt;100,IF(dane_zadanie4[[#This Row],[rok pomiaru]]&gt;=2010,1,0),0)</f>
        <v>1</v>
      </c>
      <c r="L91" s="1">
        <f>IF(dane_zadanie4[[#This Row],[rok pomiaru]]&gt;2010,IF(dane_zadanie4[[#This Row],[czy stan alarmowy lata 10/20]]=1,1,0),0)</f>
        <v>0</v>
      </c>
    </row>
    <row r="92" spans="1:12" x14ac:dyDescent="0.3">
      <c r="A92">
        <v>2010</v>
      </c>
      <c r="B92" s="1" t="s">
        <v>3</v>
      </c>
      <c r="C92" s="1" t="s">
        <v>4</v>
      </c>
      <c r="D92">
        <v>29.4</v>
      </c>
      <c r="E92">
        <v>4.8</v>
      </c>
      <c r="F92">
        <v>183</v>
      </c>
      <c r="G92">
        <v>272</v>
      </c>
      <c r="H92">
        <v>74.5</v>
      </c>
      <c r="I92">
        <f>100*dane_zadanie4[[#This Row],[liczba udanych pomiarów]]/dane_zadanie4[[#This Row],[procent udanych pomiarów]]</f>
        <v>365.1006711409396</v>
      </c>
      <c r="J92">
        <f>IF(dane_zadanie4[[#This Row],[ile pomiarów w całym roku]]&gt;366,1,0)</f>
        <v>0</v>
      </c>
      <c r="K92">
        <f>IF(dane_zadanie4[[#This Row],[maksymalna warość pomiarów]]&gt;100,IF(dane_zadanie4[[#This Row],[rok pomiaru]]&gt;=2010,1,0),0)</f>
        <v>1</v>
      </c>
      <c r="L92" s="1">
        <f>IF(dane_zadanie4[[#This Row],[rok pomiaru]]&gt;2010,IF(dane_zadanie4[[#This Row],[czy stan alarmowy lata 10/20]]=1,1,0),0)</f>
        <v>0</v>
      </c>
    </row>
    <row r="93" spans="1:12" x14ac:dyDescent="0.3">
      <c r="A93">
        <v>2010</v>
      </c>
      <c r="B93" s="1" t="s">
        <v>3</v>
      </c>
      <c r="C93" s="1" t="s">
        <v>29</v>
      </c>
      <c r="D93">
        <v>32.9</v>
      </c>
      <c r="E93">
        <v>1</v>
      </c>
      <c r="F93">
        <v>468</v>
      </c>
      <c r="G93">
        <v>8639</v>
      </c>
      <c r="H93">
        <v>98.6</v>
      </c>
      <c r="I93">
        <f>100*dane_zadanie4[[#This Row],[liczba udanych pomiarów]]/dane_zadanie4[[#This Row],[procent udanych pomiarów]]</f>
        <v>8761.6632860040572</v>
      </c>
      <c r="J93">
        <f>IF(dane_zadanie4[[#This Row],[ile pomiarów w całym roku]]&gt;366,1,0)</f>
        <v>1</v>
      </c>
      <c r="K93">
        <f>IF(dane_zadanie4[[#This Row],[maksymalna warość pomiarów]]&gt;100,IF(dane_zadanie4[[#This Row],[rok pomiaru]]&gt;=2010,1,0),0)</f>
        <v>1</v>
      </c>
      <c r="L93" s="1">
        <f>IF(dane_zadanie4[[#This Row],[rok pomiaru]]&gt;2010,IF(dane_zadanie4[[#This Row],[czy stan alarmowy lata 10/20]]=1,1,0),0)</f>
        <v>0</v>
      </c>
    </row>
    <row r="94" spans="1:12" x14ac:dyDescent="0.3">
      <c r="A94">
        <v>2010</v>
      </c>
      <c r="B94" s="1" t="s">
        <v>3</v>
      </c>
      <c r="C94" s="1" t="s">
        <v>61</v>
      </c>
      <c r="D94">
        <v>29.8</v>
      </c>
      <c r="E94">
        <v>2.2000000000000002</v>
      </c>
      <c r="F94">
        <v>204</v>
      </c>
      <c r="G94">
        <v>230</v>
      </c>
      <c r="H94">
        <v>63</v>
      </c>
      <c r="I94">
        <f>100*dane_zadanie4[[#This Row],[liczba udanych pomiarów]]/dane_zadanie4[[#This Row],[procent udanych pomiarów]]</f>
        <v>365.07936507936506</v>
      </c>
      <c r="J94">
        <f>IF(dane_zadanie4[[#This Row],[ile pomiarów w całym roku]]&gt;366,1,0)</f>
        <v>0</v>
      </c>
      <c r="K94">
        <f>IF(dane_zadanie4[[#This Row],[maksymalna warość pomiarów]]&gt;100,IF(dane_zadanie4[[#This Row],[rok pomiaru]]&gt;=2010,1,0),0)</f>
        <v>1</v>
      </c>
      <c r="L94" s="1">
        <f>IF(dane_zadanie4[[#This Row],[rok pomiaru]]&gt;2010,IF(dane_zadanie4[[#This Row],[czy stan alarmowy lata 10/20]]=1,1,0),0)</f>
        <v>0</v>
      </c>
    </row>
    <row r="95" spans="1:12" x14ac:dyDescent="0.3">
      <c r="A95">
        <v>2010</v>
      </c>
      <c r="B95" s="1" t="s">
        <v>0</v>
      </c>
      <c r="C95" s="1" t="s">
        <v>30</v>
      </c>
      <c r="D95">
        <v>61.1</v>
      </c>
      <c r="E95">
        <v>3</v>
      </c>
      <c r="F95">
        <v>515</v>
      </c>
      <c r="G95">
        <v>8733</v>
      </c>
      <c r="H95">
        <v>99.7</v>
      </c>
      <c r="I95">
        <f>100*dane_zadanie4[[#This Row],[liczba udanych pomiarów]]/dane_zadanie4[[#This Row],[procent udanych pomiarów]]</f>
        <v>8759.2778335005005</v>
      </c>
      <c r="J95">
        <f>IF(dane_zadanie4[[#This Row],[ile pomiarów w całym roku]]&gt;366,1,0)</f>
        <v>1</v>
      </c>
      <c r="K95">
        <f>IF(dane_zadanie4[[#This Row],[maksymalna warość pomiarów]]&gt;100,IF(dane_zadanie4[[#This Row],[rok pomiaru]]&gt;=2010,1,0),0)</f>
        <v>1</v>
      </c>
      <c r="L95" s="1">
        <f>IF(dane_zadanie4[[#This Row],[rok pomiaru]]&gt;2010,IF(dane_zadanie4[[#This Row],[czy stan alarmowy lata 10/20]]=1,1,0),0)</f>
        <v>0</v>
      </c>
    </row>
    <row r="96" spans="1:12" x14ac:dyDescent="0.3">
      <c r="A96">
        <v>2010</v>
      </c>
      <c r="B96" s="1" t="s">
        <v>0</v>
      </c>
      <c r="C96" s="1" t="s">
        <v>62</v>
      </c>
      <c r="D96">
        <v>34.4</v>
      </c>
      <c r="E96">
        <v>3</v>
      </c>
      <c r="F96">
        <v>423</v>
      </c>
      <c r="G96">
        <v>6414</v>
      </c>
      <c r="H96">
        <v>73.2</v>
      </c>
      <c r="I96">
        <f>100*dane_zadanie4[[#This Row],[liczba udanych pomiarów]]/dane_zadanie4[[#This Row],[procent udanych pomiarów]]</f>
        <v>8762.2950819672133</v>
      </c>
      <c r="J96">
        <f>IF(dane_zadanie4[[#This Row],[ile pomiarów w całym roku]]&gt;366,1,0)</f>
        <v>1</v>
      </c>
      <c r="K96">
        <f>IF(dane_zadanie4[[#This Row],[maksymalna warość pomiarów]]&gt;100,IF(dane_zadanie4[[#This Row],[rok pomiaru]]&gt;=2010,1,0),0)</f>
        <v>1</v>
      </c>
      <c r="L96" s="1">
        <f>IF(dane_zadanie4[[#This Row],[rok pomiaru]]&gt;2010,IF(dane_zadanie4[[#This Row],[czy stan alarmowy lata 10/20]]=1,1,0),0)</f>
        <v>0</v>
      </c>
    </row>
    <row r="97" spans="1:12" x14ac:dyDescent="0.3">
      <c r="A97">
        <v>2010</v>
      </c>
      <c r="B97" s="1" t="s">
        <v>0</v>
      </c>
      <c r="C97" s="1" t="s">
        <v>62</v>
      </c>
      <c r="D97">
        <v>35.6</v>
      </c>
      <c r="E97">
        <v>2</v>
      </c>
      <c r="F97">
        <v>299</v>
      </c>
      <c r="G97">
        <v>257</v>
      </c>
      <c r="H97">
        <v>70.400000000000006</v>
      </c>
      <c r="I97">
        <f>100*dane_zadanie4[[#This Row],[liczba udanych pomiarów]]/dane_zadanie4[[#This Row],[procent udanych pomiarów]]</f>
        <v>365.05681818181813</v>
      </c>
      <c r="J97">
        <f>IF(dane_zadanie4[[#This Row],[ile pomiarów w całym roku]]&gt;366,1,0)</f>
        <v>0</v>
      </c>
      <c r="K97">
        <f>IF(dane_zadanie4[[#This Row],[maksymalna warość pomiarów]]&gt;100,IF(dane_zadanie4[[#This Row],[rok pomiaru]]&gt;=2010,1,0),0)</f>
        <v>1</v>
      </c>
      <c r="L97" s="1">
        <f>IF(dane_zadanie4[[#This Row],[rok pomiaru]]&gt;2010,IF(dane_zadanie4[[#This Row],[czy stan alarmowy lata 10/20]]=1,1,0),0)</f>
        <v>0</v>
      </c>
    </row>
    <row r="98" spans="1:12" x14ac:dyDescent="0.3">
      <c r="A98">
        <v>2010</v>
      </c>
      <c r="B98" s="1" t="s">
        <v>0</v>
      </c>
      <c r="C98" s="1" t="s">
        <v>1</v>
      </c>
      <c r="D98">
        <v>40.799999999999997</v>
      </c>
      <c r="E98">
        <v>3</v>
      </c>
      <c r="F98">
        <v>375</v>
      </c>
      <c r="G98">
        <v>6350</v>
      </c>
      <c r="H98">
        <v>72.5</v>
      </c>
      <c r="I98">
        <f>100*dane_zadanie4[[#This Row],[liczba udanych pomiarów]]/dane_zadanie4[[#This Row],[procent udanych pomiarów]]</f>
        <v>8758.6206896551721</v>
      </c>
      <c r="J98">
        <f>IF(dane_zadanie4[[#This Row],[ile pomiarów w całym roku]]&gt;366,1,0)</f>
        <v>1</v>
      </c>
      <c r="K98">
        <f>IF(dane_zadanie4[[#This Row],[maksymalna warość pomiarów]]&gt;100,IF(dane_zadanie4[[#This Row],[rok pomiaru]]&gt;=2010,1,0),0)</f>
        <v>1</v>
      </c>
      <c r="L98" s="1">
        <f>IF(dane_zadanie4[[#This Row],[rok pomiaru]]&gt;2010,IF(dane_zadanie4[[#This Row],[czy stan alarmowy lata 10/20]]=1,1,0),0)</f>
        <v>0</v>
      </c>
    </row>
    <row r="99" spans="1:12" x14ac:dyDescent="0.3">
      <c r="A99">
        <v>2010</v>
      </c>
      <c r="B99" s="1" t="s">
        <v>0</v>
      </c>
      <c r="C99" s="1" t="s">
        <v>1</v>
      </c>
      <c r="D99">
        <v>40.6</v>
      </c>
      <c r="E99">
        <v>3.1</v>
      </c>
      <c r="F99">
        <v>245.3</v>
      </c>
      <c r="G99">
        <v>258</v>
      </c>
      <c r="H99">
        <v>70.7</v>
      </c>
      <c r="I99">
        <f>100*dane_zadanie4[[#This Row],[liczba udanych pomiarów]]/dane_zadanie4[[#This Row],[procent udanych pomiarów]]</f>
        <v>364.92220650636489</v>
      </c>
      <c r="J99">
        <f>IF(dane_zadanie4[[#This Row],[ile pomiarów w całym roku]]&gt;366,1,0)</f>
        <v>0</v>
      </c>
      <c r="K99">
        <f>IF(dane_zadanie4[[#This Row],[maksymalna warość pomiarów]]&gt;100,IF(dane_zadanie4[[#This Row],[rok pomiaru]]&gt;=2010,1,0),0)</f>
        <v>1</v>
      </c>
      <c r="L99" s="1">
        <f>IF(dane_zadanie4[[#This Row],[rok pomiaru]]&gt;2010,IF(dane_zadanie4[[#This Row],[czy stan alarmowy lata 10/20]]=1,1,0),0)</f>
        <v>0</v>
      </c>
    </row>
    <row r="100" spans="1:12" x14ac:dyDescent="0.3">
      <c r="A100">
        <v>2010</v>
      </c>
      <c r="B100" s="1" t="s">
        <v>0</v>
      </c>
      <c r="C100" s="1" t="s">
        <v>63</v>
      </c>
      <c r="D100">
        <v>32.299999999999997</v>
      </c>
      <c r="E100">
        <v>2</v>
      </c>
      <c r="F100">
        <v>272</v>
      </c>
      <c r="G100">
        <v>303</v>
      </c>
      <c r="H100">
        <v>83</v>
      </c>
      <c r="I100">
        <f>100*dane_zadanie4[[#This Row],[liczba udanych pomiarów]]/dane_zadanie4[[#This Row],[procent udanych pomiarów]]</f>
        <v>365.06024096385545</v>
      </c>
      <c r="J100">
        <f>IF(dane_zadanie4[[#This Row],[ile pomiarów w całym roku]]&gt;366,1,0)</f>
        <v>0</v>
      </c>
      <c r="K100">
        <f>IF(dane_zadanie4[[#This Row],[maksymalna warość pomiarów]]&gt;100,IF(dane_zadanie4[[#This Row],[rok pomiaru]]&gt;=2010,1,0),0)</f>
        <v>1</v>
      </c>
      <c r="L100" s="1">
        <f>IF(dane_zadanie4[[#This Row],[rok pomiaru]]&gt;2010,IF(dane_zadanie4[[#This Row],[czy stan alarmowy lata 10/20]]=1,1,0),0)</f>
        <v>0</v>
      </c>
    </row>
    <row r="101" spans="1:12" x14ac:dyDescent="0.3">
      <c r="A101">
        <v>2010</v>
      </c>
      <c r="B101" s="1" t="s">
        <v>0</v>
      </c>
      <c r="C101" s="1" t="s">
        <v>64</v>
      </c>
      <c r="D101">
        <v>46.6</v>
      </c>
      <c r="E101">
        <v>4</v>
      </c>
      <c r="F101">
        <v>357</v>
      </c>
      <c r="G101">
        <v>232</v>
      </c>
      <c r="H101">
        <v>63.6</v>
      </c>
      <c r="I101">
        <f>100*dane_zadanie4[[#This Row],[liczba udanych pomiarów]]/dane_zadanie4[[#This Row],[procent udanych pomiarów]]</f>
        <v>364.77987421383648</v>
      </c>
      <c r="J101">
        <f>IF(dane_zadanie4[[#This Row],[ile pomiarów w całym roku]]&gt;366,1,0)</f>
        <v>0</v>
      </c>
      <c r="K101">
        <f>IF(dane_zadanie4[[#This Row],[maksymalna warość pomiarów]]&gt;100,IF(dane_zadanie4[[#This Row],[rok pomiaru]]&gt;=2010,1,0),0)</f>
        <v>1</v>
      </c>
      <c r="L101" s="1">
        <f>IF(dane_zadanie4[[#This Row],[rok pomiaru]]&gt;2010,IF(dane_zadanie4[[#This Row],[czy stan alarmowy lata 10/20]]=1,1,0),0)</f>
        <v>0</v>
      </c>
    </row>
    <row r="102" spans="1:12" x14ac:dyDescent="0.3">
      <c r="A102">
        <v>2010</v>
      </c>
      <c r="B102" s="1" t="s">
        <v>0</v>
      </c>
      <c r="C102" s="1" t="s">
        <v>65</v>
      </c>
      <c r="D102">
        <v>37.4</v>
      </c>
      <c r="E102">
        <v>3</v>
      </c>
      <c r="F102">
        <v>198</v>
      </c>
      <c r="G102">
        <v>362</v>
      </c>
      <c r="H102">
        <v>99.2</v>
      </c>
      <c r="I102">
        <f>100*dane_zadanie4[[#This Row],[liczba udanych pomiarów]]/dane_zadanie4[[#This Row],[procent udanych pomiarów]]</f>
        <v>364.91935483870969</v>
      </c>
      <c r="J102">
        <f>IF(dane_zadanie4[[#This Row],[ile pomiarów w całym roku]]&gt;366,1,0)</f>
        <v>0</v>
      </c>
      <c r="K102">
        <f>IF(dane_zadanie4[[#This Row],[maksymalna warość pomiarów]]&gt;100,IF(dane_zadanie4[[#This Row],[rok pomiaru]]&gt;=2010,1,0),0)</f>
        <v>1</v>
      </c>
      <c r="L102" s="1">
        <f>IF(dane_zadanie4[[#This Row],[rok pomiaru]]&gt;2010,IF(dane_zadanie4[[#This Row],[czy stan alarmowy lata 10/20]]=1,1,0),0)</f>
        <v>0</v>
      </c>
    </row>
    <row r="103" spans="1:12" x14ac:dyDescent="0.3">
      <c r="A103">
        <v>2010</v>
      </c>
      <c r="B103" s="1" t="s">
        <v>16</v>
      </c>
      <c r="C103" s="1" t="s">
        <v>66</v>
      </c>
      <c r="D103">
        <v>30.5</v>
      </c>
      <c r="E103">
        <v>5.4</v>
      </c>
      <c r="F103">
        <v>114.5</v>
      </c>
      <c r="G103">
        <v>352</v>
      </c>
      <c r="H103">
        <v>96.4</v>
      </c>
      <c r="I103">
        <f>100*dane_zadanie4[[#This Row],[liczba udanych pomiarów]]/dane_zadanie4[[#This Row],[procent udanych pomiarów]]</f>
        <v>365.14522821576759</v>
      </c>
      <c r="J103">
        <f>IF(dane_zadanie4[[#This Row],[ile pomiarów w całym roku]]&gt;366,1,0)</f>
        <v>0</v>
      </c>
      <c r="K103">
        <f>IF(dane_zadanie4[[#This Row],[maksymalna warość pomiarów]]&gt;100,IF(dane_zadanie4[[#This Row],[rok pomiaru]]&gt;=2010,1,0),0)</f>
        <v>1</v>
      </c>
      <c r="L103" s="1">
        <f>IF(dane_zadanie4[[#This Row],[rok pomiaru]]&gt;2010,IF(dane_zadanie4[[#This Row],[czy stan alarmowy lata 10/20]]=1,1,0),0)</f>
        <v>0</v>
      </c>
    </row>
    <row r="104" spans="1:12" x14ac:dyDescent="0.3">
      <c r="A104">
        <v>2010</v>
      </c>
      <c r="B104" s="1" t="s">
        <v>16</v>
      </c>
      <c r="C104" s="1" t="s">
        <v>32</v>
      </c>
      <c r="D104">
        <v>28.3</v>
      </c>
      <c r="E104">
        <v>1.8</v>
      </c>
      <c r="F104">
        <v>92.9</v>
      </c>
      <c r="G104">
        <v>349</v>
      </c>
      <c r="H104">
        <v>95.6</v>
      </c>
      <c r="I104">
        <f>100*dane_zadanie4[[#This Row],[liczba udanych pomiarów]]/dane_zadanie4[[#This Row],[procent udanych pomiarów]]</f>
        <v>365.06276150627616</v>
      </c>
      <c r="J104">
        <f>IF(dane_zadanie4[[#This Row],[ile pomiarów w całym roku]]&gt;366,1,0)</f>
        <v>0</v>
      </c>
      <c r="K104">
        <f>IF(dane_zadanie4[[#This Row],[maksymalna warość pomiarów]]&gt;100,IF(dane_zadanie4[[#This Row],[rok pomiaru]]&gt;=2010,1,0),0)</f>
        <v>0</v>
      </c>
      <c r="L104" s="1">
        <f>IF(dane_zadanie4[[#This Row],[rok pomiaru]]&gt;2010,IF(dane_zadanie4[[#This Row],[czy stan alarmowy lata 10/20]]=1,1,0),0)</f>
        <v>0</v>
      </c>
    </row>
    <row r="105" spans="1:12" x14ac:dyDescent="0.3">
      <c r="A105">
        <v>2010</v>
      </c>
      <c r="B105" s="1" t="s">
        <v>16</v>
      </c>
      <c r="C105" s="1" t="s">
        <v>33</v>
      </c>
      <c r="D105">
        <v>27.9</v>
      </c>
      <c r="E105">
        <v>6</v>
      </c>
      <c r="F105">
        <v>111.6</v>
      </c>
      <c r="G105">
        <v>299</v>
      </c>
      <c r="H105">
        <v>81.900000000000006</v>
      </c>
      <c r="I105">
        <f>100*dane_zadanie4[[#This Row],[liczba udanych pomiarów]]/dane_zadanie4[[#This Row],[procent udanych pomiarów]]</f>
        <v>365.07936507936506</v>
      </c>
      <c r="J105">
        <f>IF(dane_zadanie4[[#This Row],[ile pomiarów w całym roku]]&gt;366,1,0)</f>
        <v>0</v>
      </c>
      <c r="K105">
        <f>IF(dane_zadanie4[[#This Row],[maksymalna warość pomiarów]]&gt;100,IF(dane_zadanie4[[#This Row],[rok pomiaru]]&gt;=2010,1,0),0)</f>
        <v>1</v>
      </c>
      <c r="L105" s="1">
        <f>IF(dane_zadanie4[[#This Row],[rok pomiaru]]&gt;2010,IF(dane_zadanie4[[#This Row],[czy stan alarmowy lata 10/20]]=1,1,0),0)</f>
        <v>0</v>
      </c>
    </row>
    <row r="106" spans="1:12" x14ac:dyDescent="0.3">
      <c r="A106">
        <v>2010</v>
      </c>
      <c r="B106" s="1" t="s">
        <v>16</v>
      </c>
      <c r="C106" s="1" t="s">
        <v>67</v>
      </c>
      <c r="D106">
        <v>25.8</v>
      </c>
      <c r="E106">
        <v>3.1</v>
      </c>
      <c r="F106">
        <v>98.7</v>
      </c>
      <c r="G106">
        <v>156</v>
      </c>
      <c r="H106">
        <v>42.7</v>
      </c>
      <c r="I106">
        <f>100*dane_zadanie4[[#This Row],[liczba udanych pomiarów]]/dane_zadanie4[[#This Row],[procent udanych pomiarów]]</f>
        <v>365.33957845433252</v>
      </c>
      <c r="J106">
        <f>IF(dane_zadanie4[[#This Row],[ile pomiarów w całym roku]]&gt;366,1,0)</f>
        <v>0</v>
      </c>
      <c r="K106">
        <f>IF(dane_zadanie4[[#This Row],[maksymalna warość pomiarów]]&gt;100,IF(dane_zadanie4[[#This Row],[rok pomiaru]]&gt;=2010,1,0),0)</f>
        <v>0</v>
      </c>
      <c r="L106" s="1">
        <f>IF(dane_zadanie4[[#This Row],[rok pomiaru]]&gt;2010,IF(dane_zadanie4[[#This Row],[czy stan alarmowy lata 10/20]]=1,1,0),0)</f>
        <v>0</v>
      </c>
    </row>
    <row r="107" spans="1:12" x14ac:dyDescent="0.3">
      <c r="A107">
        <v>2010</v>
      </c>
      <c r="B107" s="1" t="s">
        <v>16</v>
      </c>
      <c r="C107" s="1" t="s">
        <v>34</v>
      </c>
      <c r="D107">
        <v>32.4</v>
      </c>
      <c r="E107">
        <v>4.9000000000000004</v>
      </c>
      <c r="F107">
        <v>121.3</v>
      </c>
      <c r="G107">
        <v>205</v>
      </c>
      <c r="H107">
        <v>56.2</v>
      </c>
      <c r="I107">
        <f>100*dane_zadanie4[[#This Row],[liczba udanych pomiarów]]/dane_zadanie4[[#This Row],[procent udanych pomiarów]]</f>
        <v>364.76868327402133</v>
      </c>
      <c r="J107">
        <f>IF(dane_zadanie4[[#This Row],[ile pomiarów w całym roku]]&gt;366,1,0)</f>
        <v>0</v>
      </c>
      <c r="K107">
        <f>IF(dane_zadanie4[[#This Row],[maksymalna warość pomiarów]]&gt;100,IF(dane_zadanie4[[#This Row],[rok pomiaru]]&gt;=2010,1,0),0)</f>
        <v>1</v>
      </c>
      <c r="L107" s="1">
        <f>IF(dane_zadanie4[[#This Row],[rok pomiaru]]&gt;2010,IF(dane_zadanie4[[#This Row],[czy stan alarmowy lata 10/20]]=1,1,0),0)</f>
        <v>0</v>
      </c>
    </row>
    <row r="108" spans="1:12" x14ac:dyDescent="0.3">
      <c r="A108">
        <v>2010</v>
      </c>
      <c r="B108" s="1" t="s">
        <v>16</v>
      </c>
      <c r="C108" s="1" t="s">
        <v>68</v>
      </c>
      <c r="D108">
        <v>26.3</v>
      </c>
      <c r="E108">
        <v>4.2</v>
      </c>
      <c r="F108">
        <v>79.400000000000006</v>
      </c>
      <c r="G108">
        <v>237</v>
      </c>
      <c r="H108">
        <v>64.900000000000006</v>
      </c>
      <c r="I108">
        <f>100*dane_zadanie4[[#This Row],[liczba udanych pomiarów]]/dane_zadanie4[[#This Row],[procent udanych pomiarów]]</f>
        <v>365.17719568567026</v>
      </c>
      <c r="J108">
        <f>IF(dane_zadanie4[[#This Row],[ile pomiarów w całym roku]]&gt;366,1,0)</f>
        <v>0</v>
      </c>
      <c r="K108">
        <f>IF(dane_zadanie4[[#This Row],[maksymalna warość pomiarów]]&gt;100,IF(dane_zadanie4[[#This Row],[rok pomiaru]]&gt;=2010,1,0),0)</f>
        <v>0</v>
      </c>
      <c r="L108" s="1">
        <f>IF(dane_zadanie4[[#This Row],[rok pomiaru]]&gt;2010,IF(dane_zadanie4[[#This Row],[czy stan alarmowy lata 10/20]]=1,1,0),0)</f>
        <v>0</v>
      </c>
    </row>
    <row r="109" spans="1:12" x14ac:dyDescent="0.3">
      <c r="A109">
        <v>2010</v>
      </c>
      <c r="B109" s="1" t="s">
        <v>35</v>
      </c>
      <c r="C109" s="1" t="s">
        <v>69</v>
      </c>
      <c r="D109">
        <v>26.7</v>
      </c>
      <c r="E109">
        <v>1</v>
      </c>
      <c r="F109">
        <v>178</v>
      </c>
      <c r="G109">
        <v>314</v>
      </c>
      <c r="H109">
        <v>86</v>
      </c>
      <c r="I109">
        <f>100*dane_zadanie4[[#This Row],[liczba udanych pomiarów]]/dane_zadanie4[[#This Row],[procent udanych pomiarów]]</f>
        <v>365.11627906976742</v>
      </c>
      <c r="J109">
        <f>IF(dane_zadanie4[[#This Row],[ile pomiarów w całym roku]]&gt;366,1,0)</f>
        <v>0</v>
      </c>
      <c r="K109">
        <f>IF(dane_zadanie4[[#This Row],[maksymalna warość pomiarów]]&gt;100,IF(dane_zadanie4[[#This Row],[rok pomiaru]]&gt;=2010,1,0),0)</f>
        <v>1</v>
      </c>
      <c r="L109" s="1">
        <f>IF(dane_zadanie4[[#This Row],[rok pomiaru]]&gt;2010,IF(dane_zadanie4[[#This Row],[czy stan alarmowy lata 10/20]]=1,1,0),0)</f>
        <v>0</v>
      </c>
    </row>
    <row r="110" spans="1:12" x14ac:dyDescent="0.3">
      <c r="A110">
        <v>2010</v>
      </c>
      <c r="B110" s="1" t="s">
        <v>35</v>
      </c>
      <c r="C110" s="1" t="s">
        <v>36</v>
      </c>
      <c r="D110">
        <v>39.5</v>
      </c>
      <c r="E110">
        <v>1</v>
      </c>
      <c r="F110">
        <v>429</v>
      </c>
      <c r="G110">
        <v>7544</v>
      </c>
      <c r="H110">
        <v>86.1</v>
      </c>
      <c r="I110">
        <f>100*dane_zadanie4[[#This Row],[liczba udanych pomiarów]]/dane_zadanie4[[#This Row],[procent udanych pomiarów]]</f>
        <v>8761.9047619047633</v>
      </c>
      <c r="J110">
        <f>IF(dane_zadanie4[[#This Row],[ile pomiarów w całym roku]]&gt;366,1,0)</f>
        <v>1</v>
      </c>
      <c r="K110">
        <f>IF(dane_zadanie4[[#This Row],[maksymalna warość pomiarów]]&gt;100,IF(dane_zadanie4[[#This Row],[rok pomiaru]]&gt;=2010,1,0),0)</f>
        <v>1</v>
      </c>
      <c r="L110" s="1">
        <f>IF(dane_zadanie4[[#This Row],[rok pomiaru]]&gt;2010,IF(dane_zadanie4[[#This Row],[czy stan alarmowy lata 10/20]]=1,1,0),0)</f>
        <v>0</v>
      </c>
    </row>
    <row r="111" spans="1:12" x14ac:dyDescent="0.3">
      <c r="A111">
        <v>2010</v>
      </c>
      <c r="B111" s="1" t="s">
        <v>35</v>
      </c>
      <c r="C111" s="1" t="s">
        <v>70</v>
      </c>
      <c r="D111">
        <v>31.8</v>
      </c>
      <c r="E111">
        <v>2</v>
      </c>
      <c r="F111">
        <v>191</v>
      </c>
      <c r="G111">
        <v>146</v>
      </c>
      <c r="H111">
        <v>40</v>
      </c>
      <c r="I111">
        <f>100*dane_zadanie4[[#This Row],[liczba udanych pomiarów]]/dane_zadanie4[[#This Row],[procent udanych pomiarów]]</f>
        <v>365</v>
      </c>
      <c r="J111">
        <f>IF(dane_zadanie4[[#This Row],[ile pomiarów w całym roku]]&gt;366,1,0)</f>
        <v>0</v>
      </c>
      <c r="K111">
        <f>IF(dane_zadanie4[[#This Row],[maksymalna warość pomiarów]]&gt;100,IF(dane_zadanie4[[#This Row],[rok pomiaru]]&gt;=2010,1,0),0)</f>
        <v>1</v>
      </c>
      <c r="L111" s="1">
        <f>IF(dane_zadanie4[[#This Row],[rok pomiaru]]&gt;2010,IF(dane_zadanie4[[#This Row],[czy stan alarmowy lata 10/20]]=1,1,0),0)</f>
        <v>0</v>
      </c>
    </row>
    <row r="112" spans="1:12" x14ac:dyDescent="0.3">
      <c r="A112">
        <v>2010</v>
      </c>
      <c r="B112" s="1" t="s">
        <v>20</v>
      </c>
      <c r="C112" s="1" t="s">
        <v>71</v>
      </c>
      <c r="D112">
        <v>27.9</v>
      </c>
      <c r="E112">
        <v>4</v>
      </c>
      <c r="F112">
        <v>218.2</v>
      </c>
      <c r="G112">
        <v>318</v>
      </c>
      <c r="H112">
        <v>87.1</v>
      </c>
      <c r="I112">
        <f>100*dane_zadanie4[[#This Row],[liczba udanych pomiarów]]/dane_zadanie4[[#This Row],[procent udanych pomiarów]]</f>
        <v>365.09758897818602</v>
      </c>
      <c r="J112">
        <f>IF(dane_zadanie4[[#This Row],[ile pomiarów w całym roku]]&gt;366,1,0)</f>
        <v>0</v>
      </c>
      <c r="K112">
        <f>IF(dane_zadanie4[[#This Row],[maksymalna warość pomiarów]]&gt;100,IF(dane_zadanie4[[#This Row],[rok pomiaru]]&gt;=2010,1,0),0)</f>
        <v>1</v>
      </c>
      <c r="L112" s="1">
        <f>IF(dane_zadanie4[[#This Row],[rok pomiaru]]&gt;2010,IF(dane_zadanie4[[#This Row],[czy stan alarmowy lata 10/20]]=1,1,0),0)</f>
        <v>0</v>
      </c>
    </row>
    <row r="113" spans="1:12" x14ac:dyDescent="0.3">
      <c r="A113">
        <v>2010</v>
      </c>
      <c r="B113" s="1" t="s">
        <v>20</v>
      </c>
      <c r="C113" s="1" t="s">
        <v>37</v>
      </c>
      <c r="D113">
        <v>50.7</v>
      </c>
      <c r="E113">
        <v>13</v>
      </c>
      <c r="F113">
        <v>595</v>
      </c>
      <c r="G113">
        <v>8134</v>
      </c>
      <c r="H113">
        <v>92.9</v>
      </c>
      <c r="I113">
        <f>100*dane_zadanie4[[#This Row],[liczba udanych pomiarów]]/dane_zadanie4[[#This Row],[procent udanych pomiarów]]</f>
        <v>8755.6512378902044</v>
      </c>
      <c r="J113">
        <f>IF(dane_zadanie4[[#This Row],[ile pomiarów w całym roku]]&gt;366,1,0)</f>
        <v>1</v>
      </c>
      <c r="K113">
        <f>IF(dane_zadanie4[[#This Row],[maksymalna warość pomiarów]]&gt;100,IF(dane_zadanie4[[#This Row],[rok pomiaru]]&gt;=2010,1,0),0)</f>
        <v>1</v>
      </c>
      <c r="L113" s="1">
        <f>IF(dane_zadanie4[[#This Row],[rok pomiaru]]&gt;2010,IF(dane_zadanie4[[#This Row],[czy stan alarmowy lata 10/20]]=1,1,0),0)</f>
        <v>0</v>
      </c>
    </row>
    <row r="114" spans="1:12" x14ac:dyDescent="0.3">
      <c r="A114">
        <v>2010</v>
      </c>
      <c r="B114" s="1" t="s">
        <v>20</v>
      </c>
      <c r="C114" s="1" t="s">
        <v>37</v>
      </c>
      <c r="D114">
        <v>24.5</v>
      </c>
      <c r="E114">
        <v>3.3</v>
      </c>
      <c r="F114">
        <v>113.6</v>
      </c>
      <c r="G114">
        <v>323</v>
      </c>
      <c r="H114">
        <v>88.5</v>
      </c>
      <c r="I114">
        <f>100*dane_zadanie4[[#This Row],[liczba udanych pomiarów]]/dane_zadanie4[[#This Row],[procent udanych pomiarów]]</f>
        <v>364.9717514124294</v>
      </c>
      <c r="J114">
        <f>IF(dane_zadanie4[[#This Row],[ile pomiarów w całym roku]]&gt;366,1,0)</f>
        <v>0</v>
      </c>
      <c r="K114">
        <f>IF(dane_zadanie4[[#This Row],[maksymalna warość pomiarów]]&gt;100,IF(dane_zadanie4[[#This Row],[rok pomiaru]]&gt;=2010,1,0),0)</f>
        <v>1</v>
      </c>
      <c r="L114" s="1">
        <f>IF(dane_zadanie4[[#This Row],[rok pomiaru]]&gt;2010,IF(dane_zadanie4[[#This Row],[czy stan alarmowy lata 10/20]]=1,1,0),0)</f>
        <v>0</v>
      </c>
    </row>
    <row r="115" spans="1:12" x14ac:dyDescent="0.3">
      <c r="A115">
        <v>2010</v>
      </c>
      <c r="B115" s="1" t="s">
        <v>20</v>
      </c>
      <c r="C115" s="1" t="s">
        <v>72</v>
      </c>
      <c r="D115">
        <v>42.4</v>
      </c>
      <c r="E115">
        <v>0.8</v>
      </c>
      <c r="F115">
        <v>476</v>
      </c>
      <c r="G115">
        <v>5841</v>
      </c>
      <c r="H115">
        <v>66.7</v>
      </c>
      <c r="I115">
        <f>100*dane_zadanie4[[#This Row],[liczba udanych pomiarów]]/dane_zadanie4[[#This Row],[procent udanych pomiarów]]</f>
        <v>8757.1214392803595</v>
      </c>
      <c r="J115">
        <f>IF(dane_zadanie4[[#This Row],[ile pomiarów w całym roku]]&gt;366,1,0)</f>
        <v>1</v>
      </c>
      <c r="K115">
        <f>IF(dane_zadanie4[[#This Row],[maksymalna warość pomiarów]]&gt;100,IF(dane_zadanie4[[#This Row],[rok pomiaru]]&gt;=2010,1,0),0)</f>
        <v>1</v>
      </c>
      <c r="L115" s="1">
        <f>IF(dane_zadanie4[[#This Row],[rok pomiaru]]&gt;2010,IF(dane_zadanie4[[#This Row],[czy stan alarmowy lata 10/20]]=1,1,0),0)</f>
        <v>0</v>
      </c>
    </row>
    <row r="116" spans="1:12" x14ac:dyDescent="0.3">
      <c r="A116">
        <v>2010</v>
      </c>
      <c r="B116" s="1" t="s">
        <v>20</v>
      </c>
      <c r="C116" s="1" t="s">
        <v>73</v>
      </c>
      <c r="D116">
        <v>29.7</v>
      </c>
      <c r="E116">
        <v>4.7</v>
      </c>
      <c r="F116">
        <v>171.6</v>
      </c>
      <c r="G116">
        <v>310</v>
      </c>
      <c r="H116">
        <v>84.9</v>
      </c>
      <c r="I116">
        <f>100*dane_zadanie4[[#This Row],[liczba udanych pomiarów]]/dane_zadanie4[[#This Row],[procent udanych pomiarów]]</f>
        <v>365.13545347467607</v>
      </c>
      <c r="J116">
        <f>IF(dane_zadanie4[[#This Row],[ile pomiarów w całym roku]]&gt;366,1,0)</f>
        <v>0</v>
      </c>
      <c r="K116">
        <f>IF(dane_zadanie4[[#This Row],[maksymalna warość pomiarów]]&gt;100,IF(dane_zadanie4[[#This Row],[rok pomiaru]]&gt;=2010,1,0),0)</f>
        <v>1</v>
      </c>
      <c r="L116" s="1">
        <f>IF(dane_zadanie4[[#This Row],[rok pomiaru]]&gt;2010,IF(dane_zadanie4[[#This Row],[czy stan alarmowy lata 10/20]]=1,1,0),0)</f>
        <v>0</v>
      </c>
    </row>
    <row r="117" spans="1:12" x14ac:dyDescent="0.3">
      <c r="A117">
        <v>2010</v>
      </c>
      <c r="B117" s="1" t="s">
        <v>20</v>
      </c>
      <c r="C117" s="1" t="s">
        <v>74</v>
      </c>
      <c r="D117">
        <v>26.3</v>
      </c>
      <c r="E117">
        <v>2.2000000000000002</v>
      </c>
      <c r="F117">
        <v>137.69999999999999</v>
      </c>
      <c r="G117">
        <v>301</v>
      </c>
      <c r="H117">
        <v>82.5</v>
      </c>
      <c r="I117">
        <f>100*dane_zadanie4[[#This Row],[liczba udanych pomiarów]]/dane_zadanie4[[#This Row],[procent udanych pomiarów]]</f>
        <v>364.84848484848487</v>
      </c>
      <c r="J117">
        <f>IF(dane_zadanie4[[#This Row],[ile pomiarów w całym roku]]&gt;366,1,0)</f>
        <v>0</v>
      </c>
      <c r="K117">
        <f>IF(dane_zadanie4[[#This Row],[maksymalna warość pomiarów]]&gt;100,IF(dane_zadanie4[[#This Row],[rok pomiaru]]&gt;=2010,1,0),0)</f>
        <v>1</v>
      </c>
      <c r="L117" s="1">
        <f>IF(dane_zadanie4[[#This Row],[rok pomiaru]]&gt;2010,IF(dane_zadanie4[[#This Row],[czy stan alarmowy lata 10/20]]=1,1,0),0)</f>
        <v>0</v>
      </c>
    </row>
    <row r="118" spans="1:12" x14ac:dyDescent="0.3">
      <c r="A118">
        <v>2010</v>
      </c>
      <c r="B118" s="1" t="s">
        <v>20</v>
      </c>
      <c r="C118" s="1" t="s">
        <v>22</v>
      </c>
      <c r="D118">
        <v>41.3</v>
      </c>
      <c r="E118">
        <v>0.7</v>
      </c>
      <c r="F118">
        <v>368.8</v>
      </c>
      <c r="G118">
        <v>6549</v>
      </c>
      <c r="H118">
        <v>74.8</v>
      </c>
      <c r="I118">
        <f>100*dane_zadanie4[[#This Row],[liczba udanych pomiarów]]/dane_zadanie4[[#This Row],[procent udanych pomiarów]]</f>
        <v>8755.3475935828883</v>
      </c>
      <c r="J118">
        <f>IF(dane_zadanie4[[#This Row],[ile pomiarów w całym roku]]&gt;366,1,0)</f>
        <v>1</v>
      </c>
      <c r="K118">
        <f>IF(dane_zadanie4[[#This Row],[maksymalna warość pomiarów]]&gt;100,IF(dane_zadanie4[[#This Row],[rok pomiaru]]&gt;=2010,1,0),0)</f>
        <v>1</v>
      </c>
      <c r="L118" s="1">
        <f>IF(dane_zadanie4[[#This Row],[rok pomiaru]]&gt;2010,IF(dane_zadanie4[[#This Row],[czy stan alarmowy lata 10/20]]=1,1,0),0)</f>
        <v>0</v>
      </c>
    </row>
    <row r="119" spans="1:12" x14ac:dyDescent="0.3">
      <c r="A119">
        <v>2010</v>
      </c>
      <c r="B119" s="1" t="s">
        <v>38</v>
      </c>
      <c r="C119" s="1" t="s">
        <v>75</v>
      </c>
      <c r="D119">
        <v>23.7</v>
      </c>
      <c r="E119">
        <v>3</v>
      </c>
      <c r="F119">
        <v>133</v>
      </c>
      <c r="G119">
        <v>282</v>
      </c>
      <c r="H119">
        <v>77.3</v>
      </c>
      <c r="I119">
        <f>100*dane_zadanie4[[#This Row],[liczba udanych pomiarów]]/dane_zadanie4[[#This Row],[procent udanych pomiarów]]</f>
        <v>364.81241914618369</v>
      </c>
      <c r="J119">
        <f>IF(dane_zadanie4[[#This Row],[ile pomiarów w całym roku]]&gt;366,1,0)</f>
        <v>0</v>
      </c>
      <c r="K119">
        <f>IF(dane_zadanie4[[#This Row],[maksymalna warość pomiarów]]&gt;100,IF(dane_zadanie4[[#This Row],[rok pomiaru]]&gt;=2010,1,0),0)</f>
        <v>1</v>
      </c>
      <c r="L119" s="1">
        <f>IF(dane_zadanie4[[#This Row],[rok pomiaru]]&gt;2010,IF(dane_zadanie4[[#This Row],[czy stan alarmowy lata 10/20]]=1,1,0),0)</f>
        <v>0</v>
      </c>
    </row>
    <row r="120" spans="1:12" x14ac:dyDescent="0.3">
      <c r="A120">
        <v>2010</v>
      </c>
      <c r="B120" s="1" t="s">
        <v>38</v>
      </c>
      <c r="C120" s="1" t="s">
        <v>39</v>
      </c>
      <c r="D120">
        <v>23.9</v>
      </c>
      <c r="E120">
        <v>0</v>
      </c>
      <c r="F120">
        <v>281</v>
      </c>
      <c r="G120">
        <v>8536</v>
      </c>
      <c r="H120">
        <v>97.4</v>
      </c>
      <c r="I120">
        <f>100*dane_zadanie4[[#This Row],[liczba udanych pomiarów]]/dane_zadanie4[[#This Row],[procent udanych pomiarów]]</f>
        <v>8763.8603696098562</v>
      </c>
      <c r="J120">
        <f>IF(dane_zadanie4[[#This Row],[ile pomiarów w całym roku]]&gt;366,1,0)</f>
        <v>1</v>
      </c>
      <c r="K120">
        <f>IF(dane_zadanie4[[#This Row],[maksymalna warość pomiarów]]&gt;100,IF(dane_zadanie4[[#This Row],[rok pomiaru]]&gt;=2010,1,0),0)</f>
        <v>1</v>
      </c>
      <c r="L120" s="1">
        <f>IF(dane_zadanie4[[#This Row],[rok pomiaru]]&gt;2010,IF(dane_zadanie4[[#This Row],[czy stan alarmowy lata 10/20]]=1,1,0),0)</f>
        <v>0</v>
      </c>
    </row>
    <row r="121" spans="1:12" x14ac:dyDescent="0.3">
      <c r="A121">
        <v>2010</v>
      </c>
      <c r="B121" s="1" t="s">
        <v>38</v>
      </c>
      <c r="C121" s="1" t="s">
        <v>76</v>
      </c>
      <c r="D121">
        <v>26.6</v>
      </c>
      <c r="E121">
        <v>1.8</v>
      </c>
      <c r="F121">
        <v>137.1</v>
      </c>
      <c r="G121">
        <v>304</v>
      </c>
      <c r="H121">
        <v>83.3</v>
      </c>
      <c r="I121">
        <f>100*dane_zadanie4[[#This Row],[liczba udanych pomiarów]]/dane_zadanie4[[#This Row],[procent udanych pomiarów]]</f>
        <v>364.94597839135656</v>
      </c>
      <c r="J121">
        <f>IF(dane_zadanie4[[#This Row],[ile pomiarów w całym roku]]&gt;366,1,0)</f>
        <v>0</v>
      </c>
      <c r="K121">
        <f>IF(dane_zadanie4[[#This Row],[maksymalna warość pomiarów]]&gt;100,IF(dane_zadanie4[[#This Row],[rok pomiaru]]&gt;=2010,1,0),0)</f>
        <v>1</v>
      </c>
      <c r="L121" s="1">
        <f>IF(dane_zadanie4[[#This Row],[rok pomiaru]]&gt;2010,IF(dane_zadanie4[[#This Row],[czy stan alarmowy lata 10/20]]=1,1,0),0)</f>
        <v>0</v>
      </c>
    </row>
    <row r="122" spans="1:12" x14ac:dyDescent="0.3">
      <c r="A122">
        <v>2010</v>
      </c>
      <c r="B122" s="1" t="s">
        <v>7</v>
      </c>
      <c r="C122" s="1" t="s">
        <v>77</v>
      </c>
      <c r="D122">
        <v>23</v>
      </c>
      <c r="E122">
        <v>1.9</v>
      </c>
      <c r="F122">
        <v>114.3</v>
      </c>
      <c r="G122">
        <v>243</v>
      </c>
      <c r="H122">
        <v>66.599999999999994</v>
      </c>
      <c r="I122">
        <f>100*dane_zadanie4[[#This Row],[liczba udanych pomiarów]]/dane_zadanie4[[#This Row],[procent udanych pomiarów]]</f>
        <v>364.8648648648649</v>
      </c>
      <c r="J122">
        <f>IF(dane_zadanie4[[#This Row],[ile pomiarów w całym roku]]&gt;366,1,0)</f>
        <v>0</v>
      </c>
      <c r="K122">
        <f>IF(dane_zadanie4[[#This Row],[maksymalna warość pomiarów]]&gt;100,IF(dane_zadanie4[[#This Row],[rok pomiaru]]&gt;=2010,1,0),0)</f>
        <v>1</v>
      </c>
      <c r="L122" s="1">
        <f>IF(dane_zadanie4[[#This Row],[rok pomiaru]]&gt;2010,IF(dane_zadanie4[[#This Row],[czy stan alarmowy lata 10/20]]=1,1,0),0)</f>
        <v>0</v>
      </c>
    </row>
    <row r="123" spans="1:12" x14ac:dyDescent="0.3">
      <c r="A123">
        <v>2010</v>
      </c>
      <c r="B123" s="1" t="s">
        <v>7</v>
      </c>
      <c r="C123" s="1" t="s">
        <v>78</v>
      </c>
      <c r="D123">
        <v>20.5</v>
      </c>
      <c r="E123">
        <v>0.8</v>
      </c>
      <c r="F123">
        <v>262.10000000000002</v>
      </c>
      <c r="G123">
        <v>8639</v>
      </c>
      <c r="H123">
        <v>98.6</v>
      </c>
      <c r="I123">
        <f>100*dane_zadanie4[[#This Row],[liczba udanych pomiarów]]/dane_zadanie4[[#This Row],[procent udanych pomiarów]]</f>
        <v>8761.6632860040572</v>
      </c>
      <c r="J123">
        <f>IF(dane_zadanie4[[#This Row],[ile pomiarów w całym roku]]&gt;366,1,0)</f>
        <v>1</v>
      </c>
      <c r="K123">
        <f>IF(dane_zadanie4[[#This Row],[maksymalna warość pomiarów]]&gt;100,IF(dane_zadanie4[[#This Row],[rok pomiaru]]&gt;=2010,1,0),0)</f>
        <v>1</v>
      </c>
      <c r="L123" s="1">
        <f>IF(dane_zadanie4[[#This Row],[rok pomiaru]]&gt;2010,IF(dane_zadanie4[[#This Row],[czy stan alarmowy lata 10/20]]=1,1,0),0)</f>
        <v>0</v>
      </c>
    </row>
    <row r="124" spans="1:12" x14ac:dyDescent="0.3">
      <c r="A124">
        <v>2010</v>
      </c>
      <c r="B124" s="1" t="s">
        <v>7</v>
      </c>
      <c r="C124" s="1" t="s">
        <v>79</v>
      </c>
      <c r="D124">
        <v>20</v>
      </c>
      <c r="E124">
        <v>4</v>
      </c>
      <c r="F124">
        <v>124</v>
      </c>
      <c r="G124">
        <v>185</v>
      </c>
      <c r="H124">
        <v>50.7</v>
      </c>
      <c r="I124">
        <f>100*dane_zadanie4[[#This Row],[liczba udanych pomiarów]]/dane_zadanie4[[#This Row],[procent udanych pomiarów]]</f>
        <v>364.89151873767258</v>
      </c>
      <c r="J124">
        <f>IF(dane_zadanie4[[#This Row],[ile pomiarów w całym roku]]&gt;366,1,0)</f>
        <v>0</v>
      </c>
      <c r="K124">
        <f>IF(dane_zadanie4[[#This Row],[maksymalna warość pomiarów]]&gt;100,IF(dane_zadanie4[[#This Row],[rok pomiaru]]&gt;=2010,1,0),0)</f>
        <v>1</v>
      </c>
      <c r="L124" s="1">
        <f>IF(dane_zadanie4[[#This Row],[rok pomiaru]]&gt;2010,IF(dane_zadanie4[[#This Row],[czy stan alarmowy lata 10/20]]=1,1,0),0)</f>
        <v>0</v>
      </c>
    </row>
    <row r="125" spans="1:12" x14ac:dyDescent="0.3">
      <c r="A125">
        <v>2010</v>
      </c>
      <c r="B125" s="1" t="s">
        <v>7</v>
      </c>
      <c r="C125" s="1" t="s">
        <v>8</v>
      </c>
      <c r="D125">
        <v>19.2</v>
      </c>
      <c r="E125">
        <v>1</v>
      </c>
      <c r="F125">
        <v>89</v>
      </c>
      <c r="G125">
        <v>282</v>
      </c>
      <c r="H125">
        <v>77.3</v>
      </c>
      <c r="I125">
        <f>100*dane_zadanie4[[#This Row],[liczba udanych pomiarów]]/dane_zadanie4[[#This Row],[procent udanych pomiarów]]</f>
        <v>364.81241914618369</v>
      </c>
      <c r="J125">
        <f>IF(dane_zadanie4[[#This Row],[ile pomiarów w całym roku]]&gt;366,1,0)</f>
        <v>0</v>
      </c>
      <c r="K125">
        <f>IF(dane_zadanie4[[#This Row],[maksymalna warość pomiarów]]&gt;100,IF(dane_zadanie4[[#This Row],[rok pomiaru]]&gt;=2010,1,0),0)</f>
        <v>0</v>
      </c>
      <c r="L125" s="1">
        <f>IF(dane_zadanie4[[#This Row],[rok pomiaru]]&gt;2010,IF(dane_zadanie4[[#This Row],[czy stan alarmowy lata 10/20]]=1,1,0),0)</f>
        <v>0</v>
      </c>
    </row>
    <row r="126" spans="1:12" x14ac:dyDescent="0.3">
      <c r="A126">
        <v>2010</v>
      </c>
      <c r="B126" s="1" t="s">
        <v>7</v>
      </c>
      <c r="C126" s="1" t="s">
        <v>80</v>
      </c>
      <c r="D126">
        <v>20.399999999999999</v>
      </c>
      <c r="E126">
        <v>5</v>
      </c>
      <c r="F126">
        <v>95</v>
      </c>
      <c r="G126">
        <v>266</v>
      </c>
      <c r="H126">
        <v>72.900000000000006</v>
      </c>
      <c r="I126">
        <f>100*dane_zadanie4[[#This Row],[liczba udanych pomiarów]]/dane_zadanie4[[#This Row],[procent udanych pomiarów]]</f>
        <v>364.88340192043893</v>
      </c>
      <c r="J126">
        <f>IF(dane_zadanie4[[#This Row],[ile pomiarów w całym roku]]&gt;366,1,0)</f>
        <v>0</v>
      </c>
      <c r="K126">
        <f>IF(dane_zadanie4[[#This Row],[maksymalna warość pomiarów]]&gt;100,IF(dane_zadanie4[[#This Row],[rok pomiaru]]&gt;=2010,1,0),0)</f>
        <v>0</v>
      </c>
      <c r="L126" s="1">
        <f>IF(dane_zadanie4[[#This Row],[rok pomiaru]]&gt;2010,IF(dane_zadanie4[[#This Row],[czy stan alarmowy lata 10/20]]=1,1,0),0)</f>
        <v>0</v>
      </c>
    </row>
    <row r="127" spans="1:12" x14ac:dyDescent="0.3">
      <c r="A127">
        <v>2010</v>
      </c>
      <c r="B127" s="1" t="s">
        <v>7</v>
      </c>
      <c r="C127" s="1" t="s">
        <v>81</v>
      </c>
      <c r="D127">
        <v>19.2</v>
      </c>
      <c r="E127">
        <v>1</v>
      </c>
      <c r="F127">
        <v>89</v>
      </c>
      <c r="G127">
        <v>282</v>
      </c>
      <c r="H127">
        <v>77.3</v>
      </c>
      <c r="I127">
        <f>100*dane_zadanie4[[#This Row],[liczba udanych pomiarów]]/dane_zadanie4[[#This Row],[procent udanych pomiarów]]</f>
        <v>364.81241914618369</v>
      </c>
      <c r="J127">
        <f>IF(dane_zadanie4[[#This Row],[ile pomiarów w całym roku]]&gt;366,1,0)</f>
        <v>0</v>
      </c>
      <c r="K127">
        <f>IF(dane_zadanie4[[#This Row],[maksymalna warość pomiarów]]&gt;100,IF(dane_zadanie4[[#This Row],[rok pomiaru]]&gt;=2010,1,0),0)</f>
        <v>0</v>
      </c>
      <c r="L127" s="1">
        <f>IF(dane_zadanie4[[#This Row],[rok pomiaru]]&gt;2010,IF(dane_zadanie4[[#This Row],[czy stan alarmowy lata 10/20]]=1,1,0),0)</f>
        <v>0</v>
      </c>
    </row>
    <row r="128" spans="1:12" x14ac:dyDescent="0.3">
      <c r="A128">
        <v>2010</v>
      </c>
      <c r="B128" s="1" t="s">
        <v>5</v>
      </c>
      <c r="C128" s="1" t="s">
        <v>40</v>
      </c>
      <c r="D128">
        <v>45.8</v>
      </c>
      <c r="E128">
        <v>1</v>
      </c>
      <c r="F128">
        <v>624</v>
      </c>
      <c r="G128">
        <v>8256</v>
      </c>
      <c r="H128">
        <v>94.2</v>
      </c>
      <c r="I128">
        <f>100*dane_zadanie4[[#This Row],[liczba udanych pomiarów]]/dane_zadanie4[[#This Row],[procent udanych pomiarów]]</f>
        <v>8764.3312101910833</v>
      </c>
      <c r="J128">
        <f>IF(dane_zadanie4[[#This Row],[ile pomiarów w całym roku]]&gt;366,1,0)</f>
        <v>1</v>
      </c>
      <c r="K128">
        <f>IF(dane_zadanie4[[#This Row],[maksymalna warość pomiarów]]&gt;100,IF(dane_zadanie4[[#This Row],[rok pomiaru]]&gt;=2010,1,0),0)</f>
        <v>1</v>
      </c>
      <c r="L128" s="1">
        <f>IF(dane_zadanie4[[#This Row],[rok pomiaru]]&gt;2010,IF(dane_zadanie4[[#This Row],[czy stan alarmowy lata 10/20]]=1,1,0),0)</f>
        <v>0</v>
      </c>
    </row>
    <row r="129" spans="1:12" x14ac:dyDescent="0.3">
      <c r="A129">
        <v>2010</v>
      </c>
      <c r="B129" s="1" t="s">
        <v>5</v>
      </c>
      <c r="C129" s="1" t="s">
        <v>40</v>
      </c>
      <c r="D129">
        <v>42.9</v>
      </c>
      <c r="E129">
        <v>5</v>
      </c>
      <c r="F129">
        <v>219</v>
      </c>
      <c r="G129">
        <v>350</v>
      </c>
      <c r="H129">
        <v>95.9</v>
      </c>
      <c r="I129">
        <f>100*dane_zadanie4[[#This Row],[liczba udanych pomiarów]]/dane_zadanie4[[#This Row],[procent udanych pomiarów]]</f>
        <v>364.96350364963502</v>
      </c>
      <c r="J129">
        <f>IF(dane_zadanie4[[#This Row],[ile pomiarów w całym roku]]&gt;366,1,0)</f>
        <v>0</v>
      </c>
      <c r="K129">
        <f>IF(dane_zadanie4[[#This Row],[maksymalna warość pomiarów]]&gt;100,IF(dane_zadanie4[[#This Row],[rok pomiaru]]&gt;=2010,1,0),0)</f>
        <v>1</v>
      </c>
      <c r="L129" s="1">
        <f>IF(dane_zadanie4[[#This Row],[rok pomiaru]]&gt;2010,IF(dane_zadanie4[[#This Row],[czy stan alarmowy lata 10/20]]=1,1,0),0)</f>
        <v>0</v>
      </c>
    </row>
    <row r="130" spans="1:12" x14ac:dyDescent="0.3">
      <c r="A130">
        <v>2010</v>
      </c>
      <c r="B130" s="1" t="s">
        <v>5</v>
      </c>
      <c r="C130" s="1" t="s">
        <v>24</v>
      </c>
      <c r="D130">
        <v>44.5</v>
      </c>
      <c r="E130">
        <v>1</v>
      </c>
      <c r="F130">
        <v>641</v>
      </c>
      <c r="G130">
        <v>8120</v>
      </c>
      <c r="H130">
        <v>92.7</v>
      </c>
      <c r="I130">
        <f>100*dane_zadanie4[[#This Row],[liczba udanych pomiarów]]/dane_zadanie4[[#This Row],[procent udanych pomiarów]]</f>
        <v>8759.4390507011867</v>
      </c>
      <c r="J130">
        <f>IF(dane_zadanie4[[#This Row],[ile pomiarów w całym roku]]&gt;366,1,0)</f>
        <v>1</v>
      </c>
      <c r="K130">
        <f>IF(dane_zadanie4[[#This Row],[maksymalna warość pomiarów]]&gt;100,IF(dane_zadanie4[[#This Row],[rok pomiaru]]&gt;=2010,1,0),0)</f>
        <v>1</v>
      </c>
      <c r="L130" s="1">
        <f>IF(dane_zadanie4[[#This Row],[rok pomiaru]]&gt;2010,IF(dane_zadanie4[[#This Row],[czy stan alarmowy lata 10/20]]=1,1,0),0)</f>
        <v>0</v>
      </c>
    </row>
    <row r="131" spans="1:12" x14ac:dyDescent="0.3">
      <c r="A131">
        <v>2010</v>
      </c>
      <c r="B131" s="1" t="s">
        <v>5</v>
      </c>
      <c r="C131" s="1" t="s">
        <v>24</v>
      </c>
      <c r="D131">
        <v>42.1</v>
      </c>
      <c r="E131">
        <v>1.6</v>
      </c>
      <c r="F131">
        <v>229.6</v>
      </c>
      <c r="G131">
        <v>355</v>
      </c>
      <c r="H131">
        <v>97.3</v>
      </c>
      <c r="I131">
        <f>100*dane_zadanie4[[#This Row],[liczba udanych pomiarów]]/dane_zadanie4[[#This Row],[procent udanych pomiarów]]</f>
        <v>364.85097636176772</v>
      </c>
      <c r="J131">
        <f>IF(dane_zadanie4[[#This Row],[ile pomiarów w całym roku]]&gt;366,1,0)</f>
        <v>0</v>
      </c>
      <c r="K131">
        <f>IF(dane_zadanie4[[#This Row],[maksymalna warość pomiarów]]&gt;100,IF(dane_zadanie4[[#This Row],[rok pomiaru]]&gt;=2010,1,0),0)</f>
        <v>1</v>
      </c>
      <c r="L131" s="1">
        <f>IF(dane_zadanie4[[#This Row],[rok pomiaru]]&gt;2010,IF(dane_zadanie4[[#This Row],[czy stan alarmowy lata 10/20]]=1,1,0),0)</f>
        <v>0</v>
      </c>
    </row>
    <row r="132" spans="1:12" x14ac:dyDescent="0.3">
      <c r="A132">
        <v>2010</v>
      </c>
      <c r="B132" s="1" t="s">
        <v>5</v>
      </c>
      <c r="C132" s="1" t="s">
        <v>25</v>
      </c>
      <c r="D132">
        <v>44.3</v>
      </c>
      <c r="E132">
        <v>5</v>
      </c>
      <c r="F132">
        <v>227</v>
      </c>
      <c r="G132">
        <v>328</v>
      </c>
      <c r="H132">
        <v>89.9</v>
      </c>
      <c r="I132">
        <f>100*dane_zadanie4[[#This Row],[liczba udanych pomiarów]]/dane_zadanie4[[#This Row],[procent udanych pomiarów]]</f>
        <v>364.84983314794215</v>
      </c>
      <c r="J132">
        <f>IF(dane_zadanie4[[#This Row],[ile pomiarów w całym roku]]&gt;366,1,0)</f>
        <v>0</v>
      </c>
      <c r="K132">
        <f>IF(dane_zadanie4[[#This Row],[maksymalna warość pomiarów]]&gt;100,IF(dane_zadanie4[[#This Row],[rok pomiaru]]&gt;=2010,1,0),0)</f>
        <v>1</v>
      </c>
      <c r="L132" s="1">
        <f>IF(dane_zadanie4[[#This Row],[rok pomiaru]]&gt;2010,IF(dane_zadanie4[[#This Row],[czy stan alarmowy lata 10/20]]=1,1,0),0)</f>
        <v>0</v>
      </c>
    </row>
    <row r="133" spans="1:12" x14ac:dyDescent="0.3">
      <c r="A133">
        <v>2010</v>
      </c>
      <c r="B133" s="1" t="s">
        <v>5</v>
      </c>
      <c r="C133" s="1" t="s">
        <v>82</v>
      </c>
      <c r="D133">
        <v>42.3</v>
      </c>
      <c r="E133">
        <v>5</v>
      </c>
      <c r="F133">
        <v>418</v>
      </c>
      <c r="G133">
        <v>357</v>
      </c>
      <c r="H133">
        <v>97.8</v>
      </c>
      <c r="I133">
        <f>100*dane_zadanie4[[#This Row],[liczba udanych pomiarów]]/dane_zadanie4[[#This Row],[procent udanych pomiarów]]</f>
        <v>365.0306748466258</v>
      </c>
      <c r="J133">
        <f>IF(dane_zadanie4[[#This Row],[ile pomiarów w całym roku]]&gt;366,1,0)</f>
        <v>0</v>
      </c>
      <c r="K133">
        <f>IF(dane_zadanie4[[#This Row],[maksymalna warość pomiarów]]&gt;100,IF(dane_zadanie4[[#This Row],[rok pomiaru]]&gt;=2010,1,0),0)</f>
        <v>1</v>
      </c>
      <c r="L133" s="1">
        <f>IF(dane_zadanie4[[#This Row],[rok pomiaru]]&gt;2010,IF(dane_zadanie4[[#This Row],[czy stan alarmowy lata 10/20]]=1,1,0),0)</f>
        <v>0</v>
      </c>
    </row>
    <row r="134" spans="1:12" x14ac:dyDescent="0.3">
      <c r="A134">
        <v>2010</v>
      </c>
      <c r="B134" s="1" t="s">
        <v>5</v>
      </c>
      <c r="C134" s="1" t="s">
        <v>83</v>
      </c>
      <c r="D134">
        <v>40.9</v>
      </c>
      <c r="E134">
        <v>5</v>
      </c>
      <c r="F134">
        <v>224</v>
      </c>
      <c r="G134">
        <v>347</v>
      </c>
      <c r="H134">
        <v>95.1</v>
      </c>
      <c r="I134">
        <f>100*dane_zadanie4[[#This Row],[liczba udanych pomiarów]]/dane_zadanie4[[#This Row],[procent udanych pomiarów]]</f>
        <v>364.87907465825447</v>
      </c>
      <c r="J134">
        <f>IF(dane_zadanie4[[#This Row],[ile pomiarów w całym roku]]&gt;366,1,0)</f>
        <v>0</v>
      </c>
      <c r="K134">
        <f>IF(dane_zadanie4[[#This Row],[maksymalna warość pomiarów]]&gt;100,IF(dane_zadanie4[[#This Row],[rok pomiaru]]&gt;=2010,1,0),0)</f>
        <v>1</v>
      </c>
      <c r="L134" s="1">
        <f>IF(dane_zadanie4[[#This Row],[rok pomiaru]]&gt;2010,IF(dane_zadanie4[[#This Row],[czy stan alarmowy lata 10/20]]=1,1,0),0)</f>
        <v>0</v>
      </c>
    </row>
    <row r="135" spans="1:12" x14ac:dyDescent="0.3">
      <c r="A135">
        <v>2010</v>
      </c>
      <c r="B135" s="1" t="s">
        <v>5</v>
      </c>
      <c r="C135" s="1" t="s">
        <v>84</v>
      </c>
      <c r="D135">
        <v>49.1</v>
      </c>
      <c r="E135">
        <v>5</v>
      </c>
      <c r="F135">
        <v>320</v>
      </c>
      <c r="G135">
        <v>359</v>
      </c>
      <c r="H135">
        <v>98.4</v>
      </c>
      <c r="I135">
        <f>100*dane_zadanie4[[#This Row],[liczba udanych pomiarów]]/dane_zadanie4[[#This Row],[procent udanych pomiarów]]</f>
        <v>364.83739837398372</v>
      </c>
      <c r="J135">
        <f>IF(dane_zadanie4[[#This Row],[ile pomiarów w całym roku]]&gt;366,1,0)</f>
        <v>0</v>
      </c>
      <c r="K135">
        <f>IF(dane_zadanie4[[#This Row],[maksymalna warość pomiarów]]&gt;100,IF(dane_zadanie4[[#This Row],[rok pomiaru]]&gt;=2010,1,0),0)</f>
        <v>1</v>
      </c>
      <c r="L135" s="1">
        <f>IF(dane_zadanie4[[#This Row],[rok pomiaru]]&gt;2010,IF(dane_zadanie4[[#This Row],[czy stan alarmowy lata 10/20]]=1,1,0),0)</f>
        <v>0</v>
      </c>
    </row>
    <row r="136" spans="1:12" x14ac:dyDescent="0.3">
      <c r="A136">
        <v>2010</v>
      </c>
      <c r="B136" s="1" t="s">
        <v>5</v>
      </c>
      <c r="C136" s="1" t="s">
        <v>85</v>
      </c>
      <c r="D136">
        <v>21.8</v>
      </c>
      <c r="E136">
        <v>5</v>
      </c>
      <c r="F136">
        <v>88</v>
      </c>
      <c r="G136">
        <v>245</v>
      </c>
      <c r="H136">
        <v>67.099999999999994</v>
      </c>
      <c r="I136">
        <f>100*dane_zadanie4[[#This Row],[liczba udanych pomiarów]]/dane_zadanie4[[#This Row],[procent udanych pomiarów]]</f>
        <v>365.12667660208649</v>
      </c>
      <c r="J136">
        <f>IF(dane_zadanie4[[#This Row],[ile pomiarów w całym roku]]&gt;366,1,0)</f>
        <v>0</v>
      </c>
      <c r="K136">
        <f>IF(dane_zadanie4[[#This Row],[maksymalna warość pomiarów]]&gt;100,IF(dane_zadanie4[[#This Row],[rok pomiaru]]&gt;=2010,1,0),0)</f>
        <v>0</v>
      </c>
      <c r="L136" s="1">
        <f>IF(dane_zadanie4[[#This Row],[rok pomiaru]]&gt;2010,IF(dane_zadanie4[[#This Row],[czy stan alarmowy lata 10/20]]=1,1,0),0)</f>
        <v>0</v>
      </c>
    </row>
    <row r="137" spans="1:12" x14ac:dyDescent="0.3">
      <c r="A137">
        <v>2010</v>
      </c>
      <c r="B137" s="1" t="s">
        <v>86</v>
      </c>
      <c r="C137" s="1" t="s">
        <v>87</v>
      </c>
      <c r="D137">
        <v>37</v>
      </c>
      <c r="E137">
        <v>0</v>
      </c>
      <c r="F137">
        <v>379.7</v>
      </c>
      <c r="G137">
        <v>7465</v>
      </c>
      <c r="H137">
        <v>85.2</v>
      </c>
      <c r="I137">
        <f>100*dane_zadanie4[[#This Row],[liczba udanych pomiarów]]/dane_zadanie4[[#This Row],[procent udanych pomiarów]]</f>
        <v>8761.7370892018771</v>
      </c>
      <c r="J137">
        <f>IF(dane_zadanie4[[#This Row],[ile pomiarów w całym roku]]&gt;366,1,0)</f>
        <v>1</v>
      </c>
      <c r="K137">
        <f>IF(dane_zadanie4[[#This Row],[maksymalna warość pomiarów]]&gt;100,IF(dane_zadanie4[[#This Row],[rok pomiaru]]&gt;=2010,1,0),0)</f>
        <v>1</v>
      </c>
      <c r="L137" s="1">
        <f>IF(dane_zadanie4[[#This Row],[rok pomiaru]]&gt;2010,IF(dane_zadanie4[[#This Row],[czy stan alarmowy lata 10/20]]=1,1,0),0)</f>
        <v>0</v>
      </c>
    </row>
    <row r="138" spans="1:12" x14ac:dyDescent="0.3">
      <c r="A138">
        <v>2010</v>
      </c>
      <c r="B138" s="1" t="s">
        <v>86</v>
      </c>
      <c r="C138" s="1" t="s">
        <v>87</v>
      </c>
      <c r="D138">
        <v>31.2</v>
      </c>
      <c r="E138">
        <v>2</v>
      </c>
      <c r="F138">
        <v>222.7</v>
      </c>
      <c r="G138">
        <v>333</v>
      </c>
      <c r="H138">
        <v>91.2</v>
      </c>
      <c r="I138">
        <f>100*dane_zadanie4[[#This Row],[liczba udanych pomiarów]]/dane_zadanie4[[#This Row],[procent udanych pomiarów]]</f>
        <v>365.13157894736838</v>
      </c>
      <c r="J138">
        <f>IF(dane_zadanie4[[#This Row],[ile pomiarów w całym roku]]&gt;366,1,0)</f>
        <v>0</v>
      </c>
      <c r="K138">
        <f>IF(dane_zadanie4[[#This Row],[maksymalna warość pomiarów]]&gt;100,IF(dane_zadanie4[[#This Row],[rok pomiaru]]&gt;=2010,1,0),0)</f>
        <v>1</v>
      </c>
      <c r="L138" s="1">
        <f>IF(dane_zadanie4[[#This Row],[rok pomiaru]]&gt;2010,IF(dane_zadanie4[[#This Row],[czy stan alarmowy lata 10/20]]=1,1,0),0)</f>
        <v>0</v>
      </c>
    </row>
    <row r="139" spans="1:12" x14ac:dyDescent="0.3">
      <c r="A139">
        <v>2010</v>
      </c>
      <c r="B139" s="1" t="s">
        <v>86</v>
      </c>
      <c r="C139" s="1" t="s">
        <v>88</v>
      </c>
      <c r="D139">
        <v>28.4</v>
      </c>
      <c r="E139">
        <v>0.4</v>
      </c>
      <c r="F139">
        <v>201.1</v>
      </c>
      <c r="G139">
        <v>337</v>
      </c>
      <c r="H139">
        <v>92.3</v>
      </c>
      <c r="I139">
        <f>100*dane_zadanie4[[#This Row],[liczba udanych pomiarów]]/dane_zadanie4[[#This Row],[procent udanych pomiarów]]</f>
        <v>365.11375947995668</v>
      </c>
      <c r="J139">
        <f>IF(dane_zadanie4[[#This Row],[ile pomiarów w całym roku]]&gt;366,1,0)</f>
        <v>0</v>
      </c>
      <c r="K139">
        <f>IF(dane_zadanie4[[#This Row],[maksymalna warość pomiarów]]&gt;100,IF(dane_zadanie4[[#This Row],[rok pomiaru]]&gt;=2010,1,0),0)</f>
        <v>1</v>
      </c>
      <c r="L139" s="1">
        <f>IF(dane_zadanie4[[#This Row],[rok pomiaru]]&gt;2010,IF(dane_zadanie4[[#This Row],[czy stan alarmowy lata 10/20]]=1,1,0),0)</f>
        <v>0</v>
      </c>
    </row>
    <row r="140" spans="1:12" x14ac:dyDescent="0.3">
      <c r="A140">
        <v>2010</v>
      </c>
      <c r="B140" s="1" t="s">
        <v>41</v>
      </c>
      <c r="C140" s="1" t="s">
        <v>42</v>
      </c>
      <c r="D140">
        <v>22.9</v>
      </c>
      <c r="E140">
        <v>0.1</v>
      </c>
      <c r="F140">
        <v>340.6</v>
      </c>
      <c r="G140">
        <v>7880</v>
      </c>
      <c r="H140">
        <v>90</v>
      </c>
      <c r="I140">
        <f>100*dane_zadanie4[[#This Row],[liczba udanych pomiarów]]/dane_zadanie4[[#This Row],[procent udanych pomiarów]]</f>
        <v>8755.5555555555547</v>
      </c>
      <c r="J140">
        <f>IF(dane_zadanie4[[#This Row],[ile pomiarów w całym roku]]&gt;366,1,0)</f>
        <v>1</v>
      </c>
      <c r="K140">
        <f>IF(dane_zadanie4[[#This Row],[maksymalna warość pomiarów]]&gt;100,IF(dane_zadanie4[[#This Row],[rok pomiaru]]&gt;=2010,1,0),0)</f>
        <v>1</v>
      </c>
      <c r="L140" s="1">
        <f>IF(dane_zadanie4[[#This Row],[rok pomiaru]]&gt;2010,IF(dane_zadanie4[[#This Row],[czy stan alarmowy lata 10/20]]=1,1,0),0)</f>
        <v>0</v>
      </c>
    </row>
    <row r="141" spans="1:12" x14ac:dyDescent="0.3">
      <c r="A141">
        <v>2010</v>
      </c>
      <c r="B141" s="1" t="s">
        <v>41</v>
      </c>
      <c r="C141" s="1" t="s">
        <v>42</v>
      </c>
      <c r="D141">
        <v>18.399999999999999</v>
      </c>
      <c r="E141">
        <v>0.7</v>
      </c>
      <c r="F141">
        <v>100.8</v>
      </c>
      <c r="G141">
        <v>353</v>
      </c>
      <c r="H141">
        <v>96.7</v>
      </c>
      <c r="I141">
        <f>100*dane_zadanie4[[#This Row],[liczba udanych pomiarów]]/dane_zadanie4[[#This Row],[procent udanych pomiarów]]</f>
        <v>365.04653567735261</v>
      </c>
      <c r="J141">
        <f>IF(dane_zadanie4[[#This Row],[ile pomiarów w całym roku]]&gt;366,1,0)</f>
        <v>0</v>
      </c>
      <c r="K141">
        <f>IF(dane_zadanie4[[#This Row],[maksymalna warość pomiarów]]&gt;100,IF(dane_zadanie4[[#This Row],[rok pomiaru]]&gt;=2010,1,0),0)</f>
        <v>1</v>
      </c>
      <c r="L141" s="1">
        <f>IF(dane_zadanie4[[#This Row],[rok pomiaru]]&gt;2010,IF(dane_zadanie4[[#This Row],[czy stan alarmowy lata 10/20]]=1,1,0),0)</f>
        <v>0</v>
      </c>
    </row>
    <row r="142" spans="1:12" x14ac:dyDescent="0.3">
      <c r="A142">
        <v>2010</v>
      </c>
      <c r="B142" s="1" t="s">
        <v>41</v>
      </c>
      <c r="C142" s="1" t="s">
        <v>89</v>
      </c>
      <c r="D142">
        <v>22.7</v>
      </c>
      <c r="E142">
        <v>1.2</v>
      </c>
      <c r="F142">
        <v>169.2</v>
      </c>
      <c r="G142">
        <v>322</v>
      </c>
      <c r="H142">
        <v>88.2</v>
      </c>
      <c r="I142">
        <f>100*dane_zadanie4[[#This Row],[liczba udanych pomiarów]]/dane_zadanie4[[#This Row],[procent udanych pomiarów]]</f>
        <v>365.07936507936506</v>
      </c>
      <c r="J142">
        <f>IF(dane_zadanie4[[#This Row],[ile pomiarów w całym roku]]&gt;366,1,0)</f>
        <v>0</v>
      </c>
      <c r="K142">
        <f>IF(dane_zadanie4[[#This Row],[maksymalna warość pomiarów]]&gt;100,IF(dane_zadanie4[[#This Row],[rok pomiaru]]&gt;=2010,1,0),0)</f>
        <v>1</v>
      </c>
      <c r="L142" s="1">
        <f>IF(dane_zadanie4[[#This Row],[rok pomiaru]]&gt;2010,IF(dane_zadanie4[[#This Row],[czy stan alarmowy lata 10/20]]=1,1,0),0)</f>
        <v>0</v>
      </c>
    </row>
    <row r="143" spans="1:12" x14ac:dyDescent="0.3">
      <c r="A143">
        <v>2010</v>
      </c>
      <c r="B143" s="1" t="s">
        <v>41</v>
      </c>
      <c r="C143" s="1" t="s">
        <v>90</v>
      </c>
      <c r="D143">
        <v>18.100000000000001</v>
      </c>
      <c r="E143">
        <v>2</v>
      </c>
      <c r="F143">
        <v>154</v>
      </c>
      <c r="G143">
        <v>318</v>
      </c>
      <c r="H143">
        <v>87.1</v>
      </c>
      <c r="I143">
        <f>100*dane_zadanie4[[#This Row],[liczba udanych pomiarów]]/dane_zadanie4[[#This Row],[procent udanych pomiarów]]</f>
        <v>365.09758897818602</v>
      </c>
      <c r="J143">
        <f>IF(dane_zadanie4[[#This Row],[ile pomiarów w całym roku]]&gt;366,1,0)</f>
        <v>0</v>
      </c>
      <c r="K143">
        <f>IF(dane_zadanie4[[#This Row],[maksymalna warość pomiarów]]&gt;100,IF(dane_zadanie4[[#This Row],[rok pomiaru]]&gt;=2010,1,0),0)</f>
        <v>1</v>
      </c>
      <c r="L143" s="1">
        <f>IF(dane_zadanie4[[#This Row],[rok pomiaru]]&gt;2010,IF(dane_zadanie4[[#This Row],[czy stan alarmowy lata 10/20]]=1,1,0),0)</f>
        <v>0</v>
      </c>
    </row>
    <row r="144" spans="1:12" x14ac:dyDescent="0.3">
      <c r="A144">
        <v>2010</v>
      </c>
      <c r="B144" s="1" t="s">
        <v>41</v>
      </c>
      <c r="C144" s="1" t="s">
        <v>43</v>
      </c>
      <c r="D144">
        <v>15.2</v>
      </c>
      <c r="E144">
        <v>1.1000000000000001</v>
      </c>
      <c r="F144">
        <v>69.099999999999994</v>
      </c>
      <c r="G144">
        <v>360</v>
      </c>
      <c r="H144">
        <v>98.6</v>
      </c>
      <c r="I144">
        <f>100*dane_zadanie4[[#This Row],[liczba udanych pomiarów]]/dane_zadanie4[[#This Row],[procent udanych pomiarów]]</f>
        <v>365.11156186612578</v>
      </c>
      <c r="J144">
        <f>IF(dane_zadanie4[[#This Row],[ile pomiarów w całym roku]]&gt;366,1,0)</f>
        <v>0</v>
      </c>
      <c r="K144">
        <f>IF(dane_zadanie4[[#This Row],[maksymalna warość pomiarów]]&gt;100,IF(dane_zadanie4[[#This Row],[rok pomiaru]]&gt;=2010,1,0),0)</f>
        <v>0</v>
      </c>
      <c r="L144" s="1">
        <f>IF(dane_zadanie4[[#This Row],[rok pomiaru]]&gt;2010,IF(dane_zadanie4[[#This Row],[czy stan alarmowy lata 10/20]]=1,1,0),0)</f>
        <v>0</v>
      </c>
    </row>
    <row r="145" spans="1:12" x14ac:dyDescent="0.3">
      <c r="A145">
        <v>2010</v>
      </c>
      <c r="B145" s="1" t="s">
        <v>26</v>
      </c>
      <c r="C145" s="1" t="s">
        <v>27</v>
      </c>
      <c r="D145">
        <v>30.9</v>
      </c>
      <c r="E145">
        <v>0.1</v>
      </c>
      <c r="F145">
        <v>313.2</v>
      </c>
      <c r="G145">
        <v>8513</v>
      </c>
      <c r="H145">
        <v>97.2</v>
      </c>
      <c r="I145">
        <f>100*dane_zadanie4[[#This Row],[liczba udanych pomiarów]]/dane_zadanie4[[#This Row],[procent udanych pomiarów]]</f>
        <v>8758.2304526748976</v>
      </c>
      <c r="J145">
        <f>IF(dane_zadanie4[[#This Row],[ile pomiarów w całym roku]]&gt;366,1,0)</f>
        <v>1</v>
      </c>
      <c r="K145">
        <f>IF(dane_zadanie4[[#This Row],[maksymalna warość pomiarów]]&gt;100,IF(dane_zadanie4[[#This Row],[rok pomiaru]]&gt;=2010,1,0),0)</f>
        <v>1</v>
      </c>
      <c r="L145" s="1">
        <f>IF(dane_zadanie4[[#This Row],[rok pomiaru]]&gt;2010,IF(dane_zadanie4[[#This Row],[czy stan alarmowy lata 10/20]]=1,1,0),0)</f>
        <v>0</v>
      </c>
    </row>
    <row r="146" spans="1:12" x14ac:dyDescent="0.3">
      <c r="A146">
        <v>2010</v>
      </c>
      <c r="B146" s="1" t="s">
        <v>26</v>
      </c>
      <c r="C146" s="1" t="s">
        <v>91</v>
      </c>
      <c r="D146">
        <v>32.9</v>
      </c>
      <c r="E146">
        <v>0.3</v>
      </c>
      <c r="F146">
        <v>378.9</v>
      </c>
      <c r="G146">
        <v>7329</v>
      </c>
      <c r="H146">
        <v>83.7</v>
      </c>
      <c r="I146">
        <f>100*dane_zadanie4[[#This Row],[liczba udanych pomiarów]]/dane_zadanie4[[#This Row],[procent udanych pomiarów]]</f>
        <v>8756.2724014336909</v>
      </c>
      <c r="J146">
        <f>IF(dane_zadanie4[[#This Row],[ile pomiarów w całym roku]]&gt;366,1,0)</f>
        <v>1</v>
      </c>
      <c r="K146">
        <f>IF(dane_zadanie4[[#This Row],[maksymalna warość pomiarów]]&gt;100,IF(dane_zadanie4[[#This Row],[rok pomiaru]]&gt;=2010,1,0),0)</f>
        <v>1</v>
      </c>
      <c r="L146" s="1">
        <f>IF(dane_zadanie4[[#This Row],[rok pomiaru]]&gt;2010,IF(dane_zadanie4[[#This Row],[czy stan alarmowy lata 10/20]]=1,1,0),0)</f>
        <v>0</v>
      </c>
    </row>
    <row r="147" spans="1:12" x14ac:dyDescent="0.3">
      <c r="A147">
        <v>2010</v>
      </c>
      <c r="B147" s="1" t="s">
        <v>10</v>
      </c>
      <c r="C147" s="1" t="s">
        <v>44</v>
      </c>
      <c r="D147">
        <v>17.3</v>
      </c>
      <c r="E147">
        <v>0.1</v>
      </c>
      <c r="F147">
        <v>152.80000000000001</v>
      </c>
      <c r="G147">
        <v>7973</v>
      </c>
      <c r="H147">
        <v>91</v>
      </c>
      <c r="I147">
        <f>100*dane_zadanie4[[#This Row],[liczba udanych pomiarów]]/dane_zadanie4[[#This Row],[procent udanych pomiarów]]</f>
        <v>8761.538461538461</v>
      </c>
      <c r="J147">
        <f>IF(dane_zadanie4[[#This Row],[ile pomiarów w całym roku]]&gt;366,1,0)</f>
        <v>1</v>
      </c>
      <c r="K147">
        <f>IF(dane_zadanie4[[#This Row],[maksymalna warość pomiarów]]&gt;100,IF(dane_zadanie4[[#This Row],[rok pomiaru]]&gt;=2010,1,0),0)</f>
        <v>1</v>
      </c>
      <c r="L147" s="1">
        <f>IF(dane_zadanie4[[#This Row],[rok pomiaru]]&gt;2010,IF(dane_zadanie4[[#This Row],[czy stan alarmowy lata 10/20]]=1,1,0),0)</f>
        <v>0</v>
      </c>
    </row>
    <row r="148" spans="1:12" x14ac:dyDescent="0.3">
      <c r="A148">
        <v>2010</v>
      </c>
      <c r="B148" s="1" t="s">
        <v>10</v>
      </c>
      <c r="C148" s="1" t="s">
        <v>44</v>
      </c>
      <c r="D148">
        <v>17.100000000000001</v>
      </c>
      <c r="E148">
        <v>1.1000000000000001</v>
      </c>
      <c r="F148">
        <v>126.2</v>
      </c>
      <c r="G148">
        <v>347</v>
      </c>
      <c r="H148">
        <v>95.1</v>
      </c>
      <c r="I148">
        <f>100*dane_zadanie4[[#This Row],[liczba udanych pomiarów]]/dane_zadanie4[[#This Row],[procent udanych pomiarów]]</f>
        <v>364.87907465825447</v>
      </c>
      <c r="J148">
        <f>IF(dane_zadanie4[[#This Row],[ile pomiarów w całym roku]]&gt;366,1,0)</f>
        <v>0</v>
      </c>
      <c r="K148">
        <f>IF(dane_zadanie4[[#This Row],[maksymalna warość pomiarów]]&gt;100,IF(dane_zadanie4[[#This Row],[rok pomiaru]]&gt;=2010,1,0),0)</f>
        <v>1</v>
      </c>
      <c r="L148" s="1">
        <f>IF(dane_zadanie4[[#This Row],[rok pomiaru]]&gt;2010,IF(dane_zadanie4[[#This Row],[czy stan alarmowy lata 10/20]]=1,1,0),0)</f>
        <v>0</v>
      </c>
    </row>
    <row r="149" spans="1:12" x14ac:dyDescent="0.3">
      <c r="A149">
        <v>2010</v>
      </c>
      <c r="B149" s="1" t="s">
        <v>10</v>
      </c>
      <c r="C149" s="1" t="s">
        <v>11</v>
      </c>
      <c r="D149">
        <v>21.9</v>
      </c>
      <c r="E149">
        <v>0</v>
      </c>
      <c r="F149">
        <v>313</v>
      </c>
      <c r="G149">
        <v>8073</v>
      </c>
      <c r="H149">
        <v>92.2</v>
      </c>
      <c r="I149">
        <f>100*dane_zadanie4[[#This Row],[liczba udanych pomiarów]]/dane_zadanie4[[#This Row],[procent udanych pomiarów]]</f>
        <v>8755.965292841649</v>
      </c>
      <c r="J149">
        <f>IF(dane_zadanie4[[#This Row],[ile pomiarów w całym roku]]&gt;366,1,0)</f>
        <v>1</v>
      </c>
      <c r="K149">
        <f>IF(dane_zadanie4[[#This Row],[maksymalna warość pomiarów]]&gt;100,IF(dane_zadanie4[[#This Row],[rok pomiaru]]&gt;=2010,1,0),0)</f>
        <v>1</v>
      </c>
      <c r="L149" s="1">
        <f>IF(dane_zadanie4[[#This Row],[rok pomiaru]]&gt;2010,IF(dane_zadanie4[[#This Row],[czy stan alarmowy lata 10/20]]=1,1,0),0)</f>
        <v>0</v>
      </c>
    </row>
    <row r="150" spans="1:12" x14ac:dyDescent="0.3">
      <c r="A150">
        <v>2010</v>
      </c>
      <c r="B150" s="1" t="s">
        <v>10</v>
      </c>
      <c r="C150" s="1" t="s">
        <v>92</v>
      </c>
      <c r="D150">
        <v>15.3</v>
      </c>
      <c r="E150">
        <v>1.1000000000000001</v>
      </c>
      <c r="F150">
        <v>110.4</v>
      </c>
      <c r="G150">
        <v>352</v>
      </c>
      <c r="H150">
        <v>96.4</v>
      </c>
      <c r="I150">
        <f>100*dane_zadanie4[[#This Row],[liczba udanych pomiarów]]/dane_zadanie4[[#This Row],[procent udanych pomiarów]]</f>
        <v>365.14522821576759</v>
      </c>
      <c r="J150">
        <f>IF(dane_zadanie4[[#This Row],[ile pomiarów w całym roku]]&gt;366,1,0)</f>
        <v>0</v>
      </c>
      <c r="K150">
        <f>IF(dane_zadanie4[[#This Row],[maksymalna warość pomiarów]]&gt;100,IF(dane_zadanie4[[#This Row],[rok pomiaru]]&gt;=2010,1,0),0)</f>
        <v>1</v>
      </c>
      <c r="L150" s="1">
        <f>IF(dane_zadanie4[[#This Row],[rok pomiaru]]&gt;2010,IF(dane_zadanie4[[#This Row],[czy stan alarmowy lata 10/20]]=1,1,0),0)</f>
        <v>0</v>
      </c>
    </row>
    <row r="151" spans="1:12" x14ac:dyDescent="0.3">
      <c r="A151">
        <v>2010</v>
      </c>
      <c r="B151" s="1" t="s">
        <v>10</v>
      </c>
      <c r="C151" s="1" t="s">
        <v>93</v>
      </c>
      <c r="D151">
        <v>19.7</v>
      </c>
      <c r="E151">
        <v>4.3</v>
      </c>
      <c r="F151">
        <v>88.2</v>
      </c>
      <c r="G151">
        <v>239</v>
      </c>
      <c r="H151">
        <v>65.5</v>
      </c>
      <c r="I151">
        <f>100*dane_zadanie4[[#This Row],[liczba udanych pomiarów]]/dane_zadanie4[[#This Row],[procent udanych pomiarów]]</f>
        <v>364.8854961832061</v>
      </c>
      <c r="J151">
        <f>IF(dane_zadanie4[[#This Row],[ile pomiarów w całym roku]]&gt;366,1,0)</f>
        <v>0</v>
      </c>
      <c r="K151">
        <f>IF(dane_zadanie4[[#This Row],[maksymalna warość pomiarów]]&gt;100,IF(dane_zadanie4[[#This Row],[rok pomiaru]]&gt;=2010,1,0),0)</f>
        <v>0</v>
      </c>
      <c r="L151" s="1">
        <f>IF(dane_zadanie4[[#This Row],[rok pomiaru]]&gt;2010,IF(dane_zadanie4[[#This Row],[czy stan alarmowy lata 10/20]]=1,1,0),0)</f>
        <v>0</v>
      </c>
    </row>
    <row r="152" spans="1:12" x14ac:dyDescent="0.3">
      <c r="A152">
        <v>2010</v>
      </c>
      <c r="B152" s="1" t="s">
        <v>10</v>
      </c>
      <c r="C152" s="1" t="s">
        <v>94</v>
      </c>
      <c r="D152">
        <v>23</v>
      </c>
      <c r="E152">
        <v>1.3</v>
      </c>
      <c r="F152">
        <v>124.1</v>
      </c>
      <c r="G152">
        <v>312</v>
      </c>
      <c r="H152">
        <v>85.5</v>
      </c>
      <c r="I152">
        <f>100*dane_zadanie4[[#This Row],[liczba udanych pomiarów]]/dane_zadanie4[[#This Row],[procent udanych pomiarów]]</f>
        <v>364.91228070175441</v>
      </c>
      <c r="J152">
        <f>IF(dane_zadanie4[[#This Row],[ile pomiarów w całym roku]]&gt;366,1,0)</f>
        <v>0</v>
      </c>
      <c r="K152">
        <f>IF(dane_zadanie4[[#This Row],[maksymalna warość pomiarów]]&gt;100,IF(dane_zadanie4[[#This Row],[rok pomiaru]]&gt;=2010,1,0),0)</f>
        <v>1</v>
      </c>
      <c r="L152" s="1">
        <f>IF(dane_zadanie4[[#This Row],[rok pomiaru]]&gt;2010,IF(dane_zadanie4[[#This Row],[czy stan alarmowy lata 10/20]]=1,1,0),0)</f>
        <v>0</v>
      </c>
    </row>
    <row r="153" spans="1:12" x14ac:dyDescent="0.3">
      <c r="A153">
        <v>2011</v>
      </c>
      <c r="B153" s="1" t="s">
        <v>18</v>
      </c>
      <c r="C153" s="1" t="s">
        <v>95</v>
      </c>
      <c r="D153">
        <v>32.299999999999997</v>
      </c>
      <c r="E153">
        <v>1</v>
      </c>
      <c r="F153">
        <v>242</v>
      </c>
      <c r="G153">
        <v>7453</v>
      </c>
      <c r="H153">
        <v>85.1</v>
      </c>
      <c r="I153">
        <f>100*dane_zadanie4[[#This Row],[liczba udanych pomiarów]]/dane_zadanie4[[#This Row],[procent udanych pomiarów]]</f>
        <v>8757.9318448883678</v>
      </c>
      <c r="J153">
        <f>IF(dane_zadanie4[[#This Row],[ile pomiarów w całym roku]]&gt;366,1,0)</f>
        <v>1</v>
      </c>
      <c r="K153">
        <f>IF(dane_zadanie4[[#This Row],[maksymalna warość pomiarów]]&gt;100,IF(dane_zadanie4[[#This Row],[rok pomiaru]]&gt;=2010,1,0),0)</f>
        <v>1</v>
      </c>
      <c r="L153" s="1">
        <f>IF(dane_zadanie4[[#This Row],[rok pomiaru]]&gt;2010,IF(dane_zadanie4[[#This Row],[czy stan alarmowy lata 10/20]]=1,1,0),0)</f>
        <v>1</v>
      </c>
    </row>
    <row r="154" spans="1:12" x14ac:dyDescent="0.3">
      <c r="A154">
        <v>2011</v>
      </c>
      <c r="B154" s="1" t="s">
        <v>18</v>
      </c>
      <c r="C154" s="1" t="s">
        <v>95</v>
      </c>
      <c r="D154">
        <v>32.5</v>
      </c>
      <c r="E154">
        <v>7.1</v>
      </c>
      <c r="F154">
        <v>139.69999999999999</v>
      </c>
      <c r="G154">
        <v>329</v>
      </c>
      <c r="H154">
        <v>90.1</v>
      </c>
      <c r="I154">
        <f>100*dane_zadanie4[[#This Row],[liczba udanych pomiarów]]/dane_zadanie4[[#This Row],[procent udanych pomiarów]]</f>
        <v>365.14983351831302</v>
      </c>
      <c r="J154">
        <f>IF(dane_zadanie4[[#This Row],[ile pomiarów w całym roku]]&gt;366,1,0)</f>
        <v>0</v>
      </c>
      <c r="K154">
        <f>IF(dane_zadanie4[[#This Row],[maksymalna warość pomiarów]]&gt;100,IF(dane_zadanie4[[#This Row],[rok pomiaru]]&gt;=2010,1,0),0)</f>
        <v>1</v>
      </c>
      <c r="L154" s="1">
        <f>IF(dane_zadanie4[[#This Row],[rok pomiaru]]&gt;2010,IF(dane_zadanie4[[#This Row],[czy stan alarmowy lata 10/20]]=1,1,0),0)</f>
        <v>1</v>
      </c>
    </row>
    <row r="155" spans="1:12" x14ac:dyDescent="0.3">
      <c r="A155">
        <v>2011</v>
      </c>
      <c r="B155" s="1" t="s">
        <v>18</v>
      </c>
      <c r="C155" s="1" t="s">
        <v>45</v>
      </c>
      <c r="D155">
        <v>28.3</v>
      </c>
      <c r="E155">
        <v>1</v>
      </c>
      <c r="F155">
        <v>141</v>
      </c>
      <c r="G155">
        <v>361</v>
      </c>
      <c r="H155">
        <v>98.9</v>
      </c>
      <c r="I155">
        <f>100*dane_zadanie4[[#This Row],[liczba udanych pomiarów]]/dane_zadanie4[[#This Row],[procent udanych pomiarów]]</f>
        <v>365.01516683518702</v>
      </c>
      <c r="J155">
        <f>IF(dane_zadanie4[[#This Row],[ile pomiarów w całym roku]]&gt;366,1,0)</f>
        <v>0</v>
      </c>
      <c r="K155">
        <f>IF(dane_zadanie4[[#This Row],[maksymalna warość pomiarów]]&gt;100,IF(dane_zadanie4[[#This Row],[rok pomiaru]]&gt;=2010,1,0),0)</f>
        <v>1</v>
      </c>
      <c r="L155" s="1">
        <f>IF(dane_zadanie4[[#This Row],[rok pomiaru]]&gt;2010,IF(dane_zadanie4[[#This Row],[czy stan alarmowy lata 10/20]]=1,1,0),0)</f>
        <v>1</v>
      </c>
    </row>
    <row r="156" spans="1:12" x14ac:dyDescent="0.3">
      <c r="A156">
        <v>2011</v>
      </c>
      <c r="B156" s="1" t="s">
        <v>18</v>
      </c>
      <c r="C156" s="1" t="s">
        <v>46</v>
      </c>
      <c r="D156">
        <v>29.9</v>
      </c>
      <c r="E156">
        <v>5</v>
      </c>
      <c r="F156">
        <v>159</v>
      </c>
      <c r="G156">
        <v>357</v>
      </c>
      <c r="H156">
        <v>97.8</v>
      </c>
      <c r="I156">
        <f>100*dane_zadanie4[[#This Row],[liczba udanych pomiarów]]/dane_zadanie4[[#This Row],[procent udanych pomiarów]]</f>
        <v>365.0306748466258</v>
      </c>
      <c r="J156">
        <f>IF(dane_zadanie4[[#This Row],[ile pomiarów w całym roku]]&gt;366,1,0)</f>
        <v>0</v>
      </c>
      <c r="K156">
        <f>IF(dane_zadanie4[[#This Row],[maksymalna warość pomiarów]]&gt;100,IF(dane_zadanie4[[#This Row],[rok pomiaru]]&gt;=2010,1,0),0)</f>
        <v>1</v>
      </c>
      <c r="L156" s="1">
        <f>IF(dane_zadanie4[[#This Row],[rok pomiaru]]&gt;2010,IF(dane_zadanie4[[#This Row],[czy stan alarmowy lata 10/20]]=1,1,0),0)</f>
        <v>1</v>
      </c>
    </row>
    <row r="157" spans="1:12" x14ac:dyDescent="0.3">
      <c r="A157">
        <v>2011</v>
      </c>
      <c r="B157" s="1" t="s">
        <v>18</v>
      </c>
      <c r="C157" s="1" t="s">
        <v>47</v>
      </c>
      <c r="D157">
        <v>21.8</v>
      </c>
      <c r="E157">
        <v>2</v>
      </c>
      <c r="F157">
        <v>157</v>
      </c>
      <c r="G157">
        <v>356</v>
      </c>
      <c r="H157">
        <v>97.5</v>
      </c>
      <c r="I157">
        <f>100*dane_zadanie4[[#This Row],[liczba udanych pomiarów]]/dane_zadanie4[[#This Row],[procent udanych pomiarów]]</f>
        <v>365.12820512820514</v>
      </c>
      <c r="J157">
        <f>IF(dane_zadanie4[[#This Row],[ile pomiarów w całym roku]]&gt;366,1,0)</f>
        <v>0</v>
      </c>
      <c r="K157">
        <f>IF(dane_zadanie4[[#This Row],[maksymalna warość pomiarów]]&gt;100,IF(dane_zadanie4[[#This Row],[rok pomiaru]]&gt;=2010,1,0),0)</f>
        <v>1</v>
      </c>
      <c r="L157" s="1">
        <f>IF(dane_zadanie4[[#This Row],[rok pomiaru]]&gt;2010,IF(dane_zadanie4[[#This Row],[czy stan alarmowy lata 10/20]]=1,1,0),0)</f>
        <v>1</v>
      </c>
    </row>
    <row r="158" spans="1:12" x14ac:dyDescent="0.3">
      <c r="A158">
        <v>2011</v>
      </c>
      <c r="B158" s="1" t="s">
        <v>18</v>
      </c>
      <c r="C158" s="1" t="s">
        <v>48</v>
      </c>
      <c r="D158">
        <v>20.399999999999999</v>
      </c>
      <c r="E158">
        <v>3</v>
      </c>
      <c r="F158">
        <v>109.4</v>
      </c>
      <c r="G158">
        <v>357</v>
      </c>
      <c r="H158">
        <v>97.8</v>
      </c>
      <c r="I158">
        <f>100*dane_zadanie4[[#This Row],[liczba udanych pomiarów]]/dane_zadanie4[[#This Row],[procent udanych pomiarów]]</f>
        <v>365.0306748466258</v>
      </c>
      <c r="J158">
        <f>IF(dane_zadanie4[[#This Row],[ile pomiarów w całym roku]]&gt;366,1,0)</f>
        <v>0</v>
      </c>
      <c r="K158">
        <f>IF(dane_zadanie4[[#This Row],[maksymalna warość pomiarów]]&gt;100,IF(dane_zadanie4[[#This Row],[rok pomiaru]]&gt;=2010,1,0),0)</f>
        <v>1</v>
      </c>
      <c r="L158" s="1">
        <f>IF(dane_zadanie4[[#This Row],[rok pomiaru]]&gt;2010,IF(dane_zadanie4[[#This Row],[czy stan alarmowy lata 10/20]]=1,1,0),0)</f>
        <v>1</v>
      </c>
    </row>
    <row r="159" spans="1:12" x14ac:dyDescent="0.3">
      <c r="A159">
        <v>2011</v>
      </c>
      <c r="B159" s="1" t="s">
        <v>12</v>
      </c>
      <c r="C159" s="1" t="s">
        <v>49</v>
      </c>
      <c r="D159">
        <v>17.399999999999999</v>
      </c>
      <c r="E159">
        <v>0.9</v>
      </c>
      <c r="F159">
        <v>89.1</v>
      </c>
      <c r="G159">
        <v>353</v>
      </c>
      <c r="H159">
        <v>96.7</v>
      </c>
      <c r="I159">
        <f>100*dane_zadanie4[[#This Row],[liczba udanych pomiarów]]/dane_zadanie4[[#This Row],[procent udanych pomiarów]]</f>
        <v>365.04653567735261</v>
      </c>
      <c r="J159">
        <f>IF(dane_zadanie4[[#This Row],[ile pomiarów w całym roku]]&gt;366,1,0)</f>
        <v>0</v>
      </c>
      <c r="K159">
        <f>IF(dane_zadanie4[[#This Row],[maksymalna warość pomiarów]]&gt;100,IF(dane_zadanie4[[#This Row],[rok pomiaru]]&gt;=2010,1,0),0)</f>
        <v>0</v>
      </c>
      <c r="L159" s="1">
        <f>IF(dane_zadanie4[[#This Row],[rok pomiaru]]&gt;2010,IF(dane_zadanie4[[#This Row],[czy stan alarmowy lata 10/20]]=1,1,0),0)</f>
        <v>0</v>
      </c>
    </row>
    <row r="160" spans="1:12" x14ac:dyDescent="0.3">
      <c r="A160">
        <v>2011</v>
      </c>
      <c r="B160" s="1" t="s">
        <v>12</v>
      </c>
      <c r="C160" s="1" t="s">
        <v>13</v>
      </c>
      <c r="D160">
        <v>27.8</v>
      </c>
      <c r="E160">
        <v>0.6</v>
      </c>
      <c r="F160">
        <v>344</v>
      </c>
      <c r="G160">
        <v>3576</v>
      </c>
      <c r="H160">
        <v>40.799999999999997</v>
      </c>
      <c r="I160">
        <f>100*dane_zadanie4[[#This Row],[liczba udanych pomiarów]]/dane_zadanie4[[#This Row],[procent udanych pomiarów]]</f>
        <v>8764.7058823529424</v>
      </c>
      <c r="J160">
        <f>IF(dane_zadanie4[[#This Row],[ile pomiarów w całym roku]]&gt;366,1,0)</f>
        <v>1</v>
      </c>
      <c r="K160">
        <f>IF(dane_zadanie4[[#This Row],[maksymalna warość pomiarów]]&gt;100,IF(dane_zadanie4[[#This Row],[rok pomiaru]]&gt;=2010,1,0),0)</f>
        <v>1</v>
      </c>
      <c r="L160" s="1">
        <f>IF(dane_zadanie4[[#This Row],[rok pomiaru]]&gt;2010,IF(dane_zadanie4[[#This Row],[czy stan alarmowy lata 10/20]]=1,1,0),0)</f>
        <v>1</v>
      </c>
    </row>
    <row r="161" spans="1:12" x14ac:dyDescent="0.3">
      <c r="A161">
        <v>2011</v>
      </c>
      <c r="B161" s="1" t="s">
        <v>12</v>
      </c>
      <c r="C161" s="1" t="s">
        <v>50</v>
      </c>
      <c r="D161">
        <v>32.9</v>
      </c>
      <c r="E161">
        <v>0.6</v>
      </c>
      <c r="F161">
        <v>343.3</v>
      </c>
      <c r="G161">
        <v>3078</v>
      </c>
      <c r="H161">
        <v>35.1</v>
      </c>
      <c r="I161">
        <f>100*dane_zadanie4[[#This Row],[liczba udanych pomiarów]]/dane_zadanie4[[#This Row],[procent udanych pomiarów]]</f>
        <v>8769.2307692307695</v>
      </c>
      <c r="J161">
        <f>IF(dane_zadanie4[[#This Row],[ile pomiarów w całym roku]]&gt;366,1,0)</f>
        <v>1</v>
      </c>
      <c r="K161">
        <f>IF(dane_zadanie4[[#This Row],[maksymalna warość pomiarów]]&gt;100,IF(dane_zadanie4[[#This Row],[rok pomiaru]]&gt;=2010,1,0),0)</f>
        <v>1</v>
      </c>
      <c r="L161" s="1">
        <f>IF(dane_zadanie4[[#This Row],[rok pomiaru]]&gt;2010,IF(dane_zadanie4[[#This Row],[czy stan alarmowy lata 10/20]]=1,1,0),0)</f>
        <v>1</v>
      </c>
    </row>
    <row r="162" spans="1:12" x14ac:dyDescent="0.3">
      <c r="A162">
        <v>2011</v>
      </c>
      <c r="B162" s="1" t="s">
        <v>12</v>
      </c>
      <c r="C162" s="1" t="s">
        <v>50</v>
      </c>
      <c r="D162">
        <v>23.5</v>
      </c>
      <c r="E162">
        <v>4</v>
      </c>
      <c r="F162">
        <v>136</v>
      </c>
      <c r="G162">
        <v>365</v>
      </c>
      <c r="H162">
        <v>100</v>
      </c>
      <c r="I162">
        <f>100*dane_zadanie4[[#This Row],[liczba udanych pomiarów]]/dane_zadanie4[[#This Row],[procent udanych pomiarów]]</f>
        <v>365</v>
      </c>
      <c r="J162">
        <f>IF(dane_zadanie4[[#This Row],[ile pomiarów w całym roku]]&gt;366,1,0)</f>
        <v>0</v>
      </c>
      <c r="K162">
        <f>IF(dane_zadanie4[[#This Row],[maksymalna warość pomiarów]]&gt;100,IF(dane_zadanie4[[#This Row],[rok pomiaru]]&gt;=2010,1,0),0)</f>
        <v>1</v>
      </c>
      <c r="L162" s="1">
        <f>IF(dane_zadanie4[[#This Row],[rok pomiaru]]&gt;2010,IF(dane_zadanie4[[#This Row],[czy stan alarmowy lata 10/20]]=1,1,0),0)</f>
        <v>1</v>
      </c>
    </row>
    <row r="163" spans="1:12" x14ac:dyDescent="0.3">
      <c r="A163">
        <v>2011</v>
      </c>
      <c r="B163" s="1" t="s">
        <v>12</v>
      </c>
      <c r="C163" s="1" t="s">
        <v>51</v>
      </c>
      <c r="D163">
        <v>19.399999999999999</v>
      </c>
      <c r="E163">
        <v>6</v>
      </c>
      <c r="F163">
        <v>67.3</v>
      </c>
      <c r="G163">
        <v>291</v>
      </c>
      <c r="H163">
        <v>79.7</v>
      </c>
      <c r="I163">
        <f>100*dane_zadanie4[[#This Row],[liczba udanych pomiarów]]/dane_zadanie4[[#This Row],[procent udanych pomiarów]]</f>
        <v>365.11919698870764</v>
      </c>
      <c r="J163">
        <f>IF(dane_zadanie4[[#This Row],[ile pomiarów w całym roku]]&gt;366,1,0)</f>
        <v>0</v>
      </c>
      <c r="K163">
        <f>IF(dane_zadanie4[[#This Row],[maksymalna warość pomiarów]]&gt;100,IF(dane_zadanie4[[#This Row],[rok pomiaru]]&gt;=2010,1,0),0)</f>
        <v>0</v>
      </c>
      <c r="L163" s="1">
        <f>IF(dane_zadanie4[[#This Row],[rok pomiaru]]&gt;2010,IF(dane_zadanie4[[#This Row],[czy stan alarmowy lata 10/20]]=1,1,0),0)</f>
        <v>0</v>
      </c>
    </row>
    <row r="164" spans="1:12" x14ac:dyDescent="0.3">
      <c r="A164">
        <v>2011</v>
      </c>
      <c r="B164" s="1" t="s">
        <v>12</v>
      </c>
      <c r="C164" s="1" t="s">
        <v>96</v>
      </c>
      <c r="D164">
        <v>19.7</v>
      </c>
      <c r="E164">
        <v>6</v>
      </c>
      <c r="F164">
        <v>90</v>
      </c>
      <c r="G164">
        <v>82</v>
      </c>
      <c r="H164">
        <v>22.5</v>
      </c>
      <c r="I164">
        <f>100*dane_zadanie4[[#This Row],[liczba udanych pomiarów]]/dane_zadanie4[[#This Row],[procent udanych pomiarów]]</f>
        <v>364.44444444444446</v>
      </c>
      <c r="J164">
        <f>IF(dane_zadanie4[[#This Row],[ile pomiarów w całym roku]]&gt;366,1,0)</f>
        <v>0</v>
      </c>
      <c r="K164">
        <f>IF(dane_zadanie4[[#This Row],[maksymalna warość pomiarów]]&gt;100,IF(dane_zadanie4[[#This Row],[rok pomiaru]]&gt;=2010,1,0),0)</f>
        <v>0</v>
      </c>
      <c r="L164" s="1">
        <f>IF(dane_zadanie4[[#This Row],[rok pomiaru]]&gt;2010,IF(dane_zadanie4[[#This Row],[czy stan alarmowy lata 10/20]]=1,1,0),0)</f>
        <v>0</v>
      </c>
    </row>
    <row r="165" spans="1:12" x14ac:dyDescent="0.3">
      <c r="A165">
        <v>2011</v>
      </c>
      <c r="B165" s="1" t="s">
        <v>12</v>
      </c>
      <c r="C165" s="1" t="s">
        <v>52</v>
      </c>
      <c r="D165">
        <v>16.100000000000001</v>
      </c>
      <c r="E165">
        <v>1.4</v>
      </c>
      <c r="F165">
        <v>58.4</v>
      </c>
      <c r="G165">
        <v>365</v>
      </c>
      <c r="H165">
        <v>100</v>
      </c>
      <c r="I165">
        <f>100*dane_zadanie4[[#This Row],[liczba udanych pomiarów]]/dane_zadanie4[[#This Row],[procent udanych pomiarów]]</f>
        <v>365</v>
      </c>
      <c r="J165">
        <f>IF(dane_zadanie4[[#This Row],[ile pomiarów w całym roku]]&gt;366,1,0)</f>
        <v>0</v>
      </c>
      <c r="K165">
        <f>IF(dane_zadanie4[[#This Row],[maksymalna warość pomiarów]]&gt;100,IF(dane_zadanie4[[#This Row],[rok pomiaru]]&gt;=2010,1,0),0)</f>
        <v>0</v>
      </c>
      <c r="L165" s="1">
        <f>IF(dane_zadanie4[[#This Row],[rok pomiaru]]&gt;2010,IF(dane_zadanie4[[#This Row],[czy stan alarmowy lata 10/20]]=1,1,0),0)</f>
        <v>0</v>
      </c>
    </row>
    <row r="166" spans="1:12" x14ac:dyDescent="0.3">
      <c r="A166">
        <v>2011</v>
      </c>
      <c r="B166" s="1" t="s">
        <v>14</v>
      </c>
      <c r="C166" s="1" t="s">
        <v>53</v>
      </c>
      <c r="D166">
        <v>23.2</v>
      </c>
      <c r="E166">
        <v>2.7</v>
      </c>
      <c r="F166">
        <v>123</v>
      </c>
      <c r="G166">
        <v>330</v>
      </c>
      <c r="H166">
        <v>90.4</v>
      </c>
      <c r="I166">
        <f>100*dane_zadanie4[[#This Row],[liczba udanych pomiarów]]/dane_zadanie4[[#This Row],[procent udanych pomiarów]]</f>
        <v>365.04424778761057</v>
      </c>
      <c r="J166">
        <f>IF(dane_zadanie4[[#This Row],[ile pomiarów w całym roku]]&gt;366,1,0)</f>
        <v>0</v>
      </c>
      <c r="K166">
        <f>IF(dane_zadanie4[[#This Row],[maksymalna warość pomiarów]]&gt;100,IF(dane_zadanie4[[#This Row],[rok pomiaru]]&gt;=2010,1,0),0)</f>
        <v>1</v>
      </c>
      <c r="L166" s="1">
        <f>IF(dane_zadanie4[[#This Row],[rok pomiaru]]&gt;2010,IF(dane_zadanie4[[#This Row],[czy stan alarmowy lata 10/20]]=1,1,0),0)</f>
        <v>1</v>
      </c>
    </row>
    <row r="167" spans="1:12" x14ac:dyDescent="0.3">
      <c r="A167">
        <v>2011</v>
      </c>
      <c r="B167" s="1" t="s">
        <v>14</v>
      </c>
      <c r="C167" s="1" t="s">
        <v>54</v>
      </c>
      <c r="D167">
        <v>25.7</v>
      </c>
      <c r="E167">
        <v>5</v>
      </c>
      <c r="F167">
        <v>137</v>
      </c>
      <c r="G167">
        <v>348</v>
      </c>
      <c r="H167">
        <v>95.3</v>
      </c>
      <c r="I167">
        <f>100*dane_zadanie4[[#This Row],[liczba udanych pomiarów]]/dane_zadanie4[[#This Row],[procent udanych pomiarów]]</f>
        <v>365.16264428121724</v>
      </c>
      <c r="J167">
        <f>IF(dane_zadanie4[[#This Row],[ile pomiarów w całym roku]]&gt;366,1,0)</f>
        <v>0</v>
      </c>
      <c r="K167">
        <f>IF(dane_zadanie4[[#This Row],[maksymalna warość pomiarów]]&gt;100,IF(dane_zadanie4[[#This Row],[rok pomiaru]]&gt;=2010,1,0),0)</f>
        <v>1</v>
      </c>
      <c r="L167" s="1">
        <f>IF(dane_zadanie4[[#This Row],[rok pomiaru]]&gt;2010,IF(dane_zadanie4[[#This Row],[czy stan alarmowy lata 10/20]]=1,1,0),0)</f>
        <v>1</v>
      </c>
    </row>
    <row r="168" spans="1:12" x14ac:dyDescent="0.3">
      <c r="A168">
        <v>2011</v>
      </c>
      <c r="B168" s="1" t="s">
        <v>14</v>
      </c>
      <c r="C168" s="1" t="s">
        <v>55</v>
      </c>
      <c r="D168">
        <v>21.9</v>
      </c>
      <c r="E168">
        <v>2.5</v>
      </c>
      <c r="F168">
        <v>139</v>
      </c>
      <c r="G168">
        <v>358</v>
      </c>
      <c r="H168">
        <v>98.1</v>
      </c>
      <c r="I168">
        <f>100*dane_zadanie4[[#This Row],[liczba udanych pomiarów]]/dane_zadanie4[[#This Row],[procent udanych pomiarów]]</f>
        <v>364.93374108053007</v>
      </c>
      <c r="J168">
        <f>IF(dane_zadanie4[[#This Row],[ile pomiarów w całym roku]]&gt;366,1,0)</f>
        <v>0</v>
      </c>
      <c r="K168">
        <f>IF(dane_zadanie4[[#This Row],[maksymalna warość pomiarów]]&gt;100,IF(dane_zadanie4[[#This Row],[rok pomiaru]]&gt;=2010,1,0),0)</f>
        <v>1</v>
      </c>
      <c r="L168" s="1">
        <f>IF(dane_zadanie4[[#This Row],[rok pomiaru]]&gt;2010,IF(dane_zadanie4[[#This Row],[czy stan alarmowy lata 10/20]]=1,1,0),0)</f>
        <v>1</v>
      </c>
    </row>
    <row r="169" spans="1:12" x14ac:dyDescent="0.3">
      <c r="A169">
        <v>2011</v>
      </c>
      <c r="B169" s="1" t="s">
        <v>14</v>
      </c>
      <c r="C169" s="1" t="s">
        <v>56</v>
      </c>
      <c r="D169">
        <v>25.7</v>
      </c>
      <c r="E169">
        <v>2.5</v>
      </c>
      <c r="F169">
        <v>136.1</v>
      </c>
      <c r="G169">
        <v>362</v>
      </c>
      <c r="H169">
        <v>99.2</v>
      </c>
      <c r="I169">
        <f>100*dane_zadanie4[[#This Row],[liczba udanych pomiarów]]/dane_zadanie4[[#This Row],[procent udanych pomiarów]]</f>
        <v>364.91935483870969</v>
      </c>
      <c r="J169">
        <f>IF(dane_zadanie4[[#This Row],[ile pomiarów w całym roku]]&gt;366,1,0)</f>
        <v>0</v>
      </c>
      <c r="K169">
        <f>IF(dane_zadanie4[[#This Row],[maksymalna warość pomiarów]]&gt;100,IF(dane_zadanie4[[#This Row],[rok pomiaru]]&gt;=2010,1,0),0)</f>
        <v>1</v>
      </c>
      <c r="L169" s="1">
        <f>IF(dane_zadanie4[[#This Row],[rok pomiaru]]&gt;2010,IF(dane_zadanie4[[#This Row],[czy stan alarmowy lata 10/20]]=1,1,0),0)</f>
        <v>1</v>
      </c>
    </row>
    <row r="170" spans="1:12" x14ac:dyDescent="0.3">
      <c r="A170">
        <v>2011</v>
      </c>
      <c r="B170" s="1" t="s">
        <v>57</v>
      </c>
      <c r="C170" s="1" t="s">
        <v>58</v>
      </c>
      <c r="D170">
        <v>17.3</v>
      </c>
      <c r="E170">
        <v>1.8</v>
      </c>
      <c r="F170">
        <v>74.400000000000006</v>
      </c>
      <c r="G170">
        <v>327</v>
      </c>
      <c r="H170">
        <v>89.6</v>
      </c>
      <c r="I170">
        <f>100*dane_zadanie4[[#This Row],[liczba udanych pomiarów]]/dane_zadanie4[[#This Row],[procent udanych pomiarów]]</f>
        <v>364.95535714285717</v>
      </c>
      <c r="J170">
        <f>IF(dane_zadanie4[[#This Row],[ile pomiarów w całym roku]]&gt;366,1,0)</f>
        <v>0</v>
      </c>
      <c r="K170">
        <f>IF(dane_zadanie4[[#This Row],[maksymalna warość pomiarów]]&gt;100,IF(dane_zadanie4[[#This Row],[rok pomiaru]]&gt;=2010,1,0),0)</f>
        <v>0</v>
      </c>
      <c r="L170" s="1">
        <f>IF(dane_zadanie4[[#This Row],[rok pomiaru]]&gt;2010,IF(dane_zadanie4[[#This Row],[czy stan alarmowy lata 10/20]]=1,1,0),0)</f>
        <v>0</v>
      </c>
    </row>
    <row r="171" spans="1:12" x14ac:dyDescent="0.3">
      <c r="A171">
        <v>2011</v>
      </c>
      <c r="B171" s="1" t="s">
        <v>57</v>
      </c>
      <c r="C171" s="1" t="s">
        <v>59</v>
      </c>
      <c r="D171">
        <v>28.3</v>
      </c>
      <c r="E171">
        <v>0</v>
      </c>
      <c r="F171">
        <v>263</v>
      </c>
      <c r="G171">
        <v>8451</v>
      </c>
      <c r="H171">
        <v>96.5</v>
      </c>
      <c r="I171">
        <f>100*dane_zadanie4[[#This Row],[liczba udanych pomiarów]]/dane_zadanie4[[#This Row],[procent udanych pomiarów]]</f>
        <v>8757.5129533678755</v>
      </c>
      <c r="J171">
        <f>IF(dane_zadanie4[[#This Row],[ile pomiarów w całym roku]]&gt;366,1,0)</f>
        <v>1</v>
      </c>
      <c r="K171">
        <f>IF(dane_zadanie4[[#This Row],[maksymalna warość pomiarów]]&gt;100,IF(dane_zadanie4[[#This Row],[rok pomiaru]]&gt;=2010,1,0),0)</f>
        <v>1</v>
      </c>
      <c r="L171" s="1">
        <f>IF(dane_zadanie4[[#This Row],[rok pomiaru]]&gt;2010,IF(dane_zadanie4[[#This Row],[czy stan alarmowy lata 10/20]]=1,1,0),0)</f>
        <v>1</v>
      </c>
    </row>
    <row r="172" spans="1:12" x14ac:dyDescent="0.3">
      <c r="A172">
        <v>2011</v>
      </c>
      <c r="B172" s="1" t="s">
        <v>57</v>
      </c>
      <c r="C172" s="1" t="s">
        <v>59</v>
      </c>
      <c r="D172">
        <v>19.8</v>
      </c>
      <c r="E172">
        <v>1.8</v>
      </c>
      <c r="F172">
        <v>123.8</v>
      </c>
      <c r="G172">
        <v>365</v>
      </c>
      <c r="H172">
        <v>100</v>
      </c>
      <c r="I172">
        <f>100*dane_zadanie4[[#This Row],[liczba udanych pomiarów]]/dane_zadanie4[[#This Row],[procent udanych pomiarów]]</f>
        <v>365</v>
      </c>
      <c r="J172">
        <f>IF(dane_zadanie4[[#This Row],[ile pomiarów w całym roku]]&gt;366,1,0)</f>
        <v>0</v>
      </c>
      <c r="K172">
        <f>IF(dane_zadanie4[[#This Row],[maksymalna warość pomiarów]]&gt;100,IF(dane_zadanie4[[#This Row],[rok pomiaru]]&gt;=2010,1,0),0)</f>
        <v>1</v>
      </c>
      <c r="L172" s="1">
        <f>IF(dane_zadanie4[[#This Row],[rok pomiaru]]&gt;2010,IF(dane_zadanie4[[#This Row],[czy stan alarmowy lata 10/20]]=1,1,0),0)</f>
        <v>1</v>
      </c>
    </row>
    <row r="173" spans="1:12" x14ac:dyDescent="0.3">
      <c r="A173">
        <v>2011</v>
      </c>
      <c r="B173" s="1" t="s">
        <v>57</v>
      </c>
      <c r="C173" s="1" t="s">
        <v>60</v>
      </c>
      <c r="D173">
        <v>23.2</v>
      </c>
      <c r="E173">
        <v>2.7</v>
      </c>
      <c r="F173">
        <v>148</v>
      </c>
      <c r="G173">
        <v>362</v>
      </c>
      <c r="H173">
        <v>99.2</v>
      </c>
      <c r="I173">
        <f>100*dane_zadanie4[[#This Row],[liczba udanych pomiarów]]/dane_zadanie4[[#This Row],[procent udanych pomiarów]]</f>
        <v>364.91935483870969</v>
      </c>
      <c r="J173">
        <f>IF(dane_zadanie4[[#This Row],[ile pomiarów w całym roku]]&gt;366,1,0)</f>
        <v>0</v>
      </c>
      <c r="K173">
        <f>IF(dane_zadanie4[[#This Row],[maksymalna warość pomiarów]]&gt;100,IF(dane_zadanie4[[#This Row],[rok pomiaru]]&gt;=2010,1,0),0)</f>
        <v>1</v>
      </c>
      <c r="L173" s="1">
        <f>IF(dane_zadanie4[[#This Row],[rok pomiaru]]&gt;2010,IF(dane_zadanie4[[#This Row],[czy stan alarmowy lata 10/20]]=1,1,0),0)</f>
        <v>1</v>
      </c>
    </row>
    <row r="174" spans="1:12" x14ac:dyDescent="0.3">
      <c r="A174">
        <v>2011</v>
      </c>
      <c r="B174" s="1" t="s">
        <v>3</v>
      </c>
      <c r="C174" s="1" t="s">
        <v>28</v>
      </c>
      <c r="D174">
        <v>30.5</v>
      </c>
      <c r="E174">
        <v>1</v>
      </c>
      <c r="F174">
        <v>240</v>
      </c>
      <c r="G174">
        <v>8594</v>
      </c>
      <c r="H174">
        <v>98.1</v>
      </c>
      <c r="I174">
        <f>100*dane_zadanie4[[#This Row],[liczba udanych pomiarów]]/dane_zadanie4[[#This Row],[procent udanych pomiarów]]</f>
        <v>8760.4485219164126</v>
      </c>
      <c r="J174">
        <f>IF(dane_zadanie4[[#This Row],[ile pomiarów w całym roku]]&gt;366,1,0)</f>
        <v>1</v>
      </c>
      <c r="K174">
        <f>IF(dane_zadanie4[[#This Row],[maksymalna warość pomiarów]]&gt;100,IF(dane_zadanie4[[#This Row],[rok pomiaru]]&gt;=2010,1,0),0)</f>
        <v>1</v>
      </c>
      <c r="L174" s="1">
        <f>IF(dane_zadanie4[[#This Row],[rok pomiaru]]&gt;2010,IF(dane_zadanie4[[#This Row],[czy stan alarmowy lata 10/20]]=1,1,0),0)</f>
        <v>1</v>
      </c>
    </row>
    <row r="175" spans="1:12" x14ac:dyDescent="0.3">
      <c r="A175">
        <v>2011</v>
      </c>
      <c r="B175" s="1" t="s">
        <v>3</v>
      </c>
      <c r="C175" s="1" t="s">
        <v>28</v>
      </c>
      <c r="D175">
        <v>24.8</v>
      </c>
      <c r="E175">
        <v>3.3</v>
      </c>
      <c r="F175">
        <v>147</v>
      </c>
      <c r="G175">
        <v>304</v>
      </c>
      <c r="H175">
        <v>83.3</v>
      </c>
      <c r="I175">
        <f>100*dane_zadanie4[[#This Row],[liczba udanych pomiarów]]/dane_zadanie4[[#This Row],[procent udanych pomiarów]]</f>
        <v>364.94597839135656</v>
      </c>
      <c r="J175">
        <f>IF(dane_zadanie4[[#This Row],[ile pomiarów w całym roku]]&gt;366,1,0)</f>
        <v>0</v>
      </c>
      <c r="K175">
        <f>IF(dane_zadanie4[[#This Row],[maksymalna warość pomiarów]]&gt;100,IF(dane_zadanie4[[#This Row],[rok pomiaru]]&gt;=2010,1,0),0)</f>
        <v>1</v>
      </c>
      <c r="L175" s="1">
        <f>IF(dane_zadanie4[[#This Row],[rok pomiaru]]&gt;2010,IF(dane_zadanie4[[#This Row],[czy stan alarmowy lata 10/20]]=1,1,0),0)</f>
        <v>1</v>
      </c>
    </row>
    <row r="176" spans="1:12" x14ac:dyDescent="0.3">
      <c r="A176">
        <v>2011</v>
      </c>
      <c r="B176" s="1" t="s">
        <v>3</v>
      </c>
      <c r="C176" s="1" t="s">
        <v>29</v>
      </c>
      <c r="D176">
        <v>30.1</v>
      </c>
      <c r="E176">
        <v>1</v>
      </c>
      <c r="F176">
        <v>339</v>
      </c>
      <c r="G176">
        <v>8557</v>
      </c>
      <c r="H176">
        <v>97.7</v>
      </c>
      <c r="I176">
        <f>100*dane_zadanie4[[#This Row],[liczba udanych pomiarów]]/dane_zadanie4[[#This Row],[procent udanych pomiarów]]</f>
        <v>8758.444216990787</v>
      </c>
      <c r="J176">
        <f>IF(dane_zadanie4[[#This Row],[ile pomiarów w całym roku]]&gt;366,1,0)</f>
        <v>1</v>
      </c>
      <c r="K176">
        <f>IF(dane_zadanie4[[#This Row],[maksymalna warość pomiarów]]&gt;100,IF(dane_zadanie4[[#This Row],[rok pomiaru]]&gt;=2010,1,0),0)</f>
        <v>1</v>
      </c>
      <c r="L176" s="1">
        <f>IF(dane_zadanie4[[#This Row],[rok pomiaru]]&gt;2010,IF(dane_zadanie4[[#This Row],[czy stan alarmowy lata 10/20]]=1,1,0),0)</f>
        <v>1</v>
      </c>
    </row>
    <row r="177" spans="1:12" x14ac:dyDescent="0.3">
      <c r="A177">
        <v>2011</v>
      </c>
      <c r="B177" s="1" t="s">
        <v>3</v>
      </c>
      <c r="C177" s="1" t="s">
        <v>61</v>
      </c>
      <c r="D177">
        <v>37.299999999999997</v>
      </c>
      <c r="E177">
        <v>4.5</v>
      </c>
      <c r="F177">
        <v>224</v>
      </c>
      <c r="G177">
        <v>365</v>
      </c>
      <c r="H177">
        <v>100</v>
      </c>
      <c r="I177">
        <f>100*dane_zadanie4[[#This Row],[liczba udanych pomiarów]]/dane_zadanie4[[#This Row],[procent udanych pomiarów]]</f>
        <v>365</v>
      </c>
      <c r="J177">
        <f>IF(dane_zadanie4[[#This Row],[ile pomiarów w całym roku]]&gt;366,1,0)</f>
        <v>0</v>
      </c>
      <c r="K177">
        <f>IF(dane_zadanie4[[#This Row],[maksymalna warość pomiarów]]&gt;100,IF(dane_zadanie4[[#This Row],[rok pomiaru]]&gt;=2010,1,0),0)</f>
        <v>1</v>
      </c>
      <c r="L177" s="1">
        <f>IF(dane_zadanie4[[#This Row],[rok pomiaru]]&gt;2010,IF(dane_zadanie4[[#This Row],[czy stan alarmowy lata 10/20]]=1,1,0),0)</f>
        <v>1</v>
      </c>
    </row>
    <row r="178" spans="1:12" x14ac:dyDescent="0.3">
      <c r="A178">
        <v>2011</v>
      </c>
      <c r="B178" s="1" t="s">
        <v>0</v>
      </c>
      <c r="C178" s="1" t="s">
        <v>30</v>
      </c>
      <c r="D178">
        <v>55</v>
      </c>
      <c r="E178">
        <v>3</v>
      </c>
      <c r="F178">
        <v>401</v>
      </c>
      <c r="G178">
        <v>8573</v>
      </c>
      <c r="H178">
        <v>97.9</v>
      </c>
      <c r="I178">
        <f>100*dane_zadanie4[[#This Row],[liczba udanych pomiarów]]/dane_zadanie4[[#This Row],[procent udanych pomiarów]]</f>
        <v>8756.8947906026551</v>
      </c>
      <c r="J178">
        <f>IF(dane_zadanie4[[#This Row],[ile pomiarów w całym roku]]&gt;366,1,0)</f>
        <v>1</v>
      </c>
      <c r="K178">
        <f>IF(dane_zadanie4[[#This Row],[maksymalna warość pomiarów]]&gt;100,IF(dane_zadanie4[[#This Row],[rok pomiaru]]&gt;=2010,1,0),0)</f>
        <v>1</v>
      </c>
      <c r="L178" s="1">
        <f>IF(dane_zadanie4[[#This Row],[rok pomiaru]]&gt;2010,IF(dane_zadanie4[[#This Row],[czy stan alarmowy lata 10/20]]=1,1,0),0)</f>
        <v>1</v>
      </c>
    </row>
    <row r="179" spans="1:12" x14ac:dyDescent="0.3">
      <c r="A179">
        <v>2011</v>
      </c>
      <c r="B179" s="1" t="s">
        <v>0</v>
      </c>
      <c r="C179" s="1" t="s">
        <v>30</v>
      </c>
      <c r="D179">
        <v>54.8</v>
      </c>
      <c r="E179">
        <v>6.4</v>
      </c>
      <c r="F179">
        <v>317.3</v>
      </c>
      <c r="G179">
        <v>355</v>
      </c>
      <c r="H179">
        <v>97.3</v>
      </c>
      <c r="I179">
        <f>100*dane_zadanie4[[#This Row],[liczba udanych pomiarów]]/dane_zadanie4[[#This Row],[procent udanych pomiarów]]</f>
        <v>364.85097636176772</v>
      </c>
      <c r="J179">
        <f>IF(dane_zadanie4[[#This Row],[ile pomiarów w całym roku]]&gt;366,1,0)</f>
        <v>0</v>
      </c>
      <c r="K179">
        <f>IF(dane_zadanie4[[#This Row],[maksymalna warość pomiarów]]&gt;100,IF(dane_zadanie4[[#This Row],[rok pomiaru]]&gt;=2010,1,0),0)</f>
        <v>1</v>
      </c>
      <c r="L179" s="1">
        <f>IF(dane_zadanie4[[#This Row],[rok pomiaru]]&gt;2010,IF(dane_zadanie4[[#This Row],[czy stan alarmowy lata 10/20]]=1,1,0),0)</f>
        <v>1</v>
      </c>
    </row>
    <row r="180" spans="1:12" x14ac:dyDescent="0.3">
      <c r="A180">
        <v>2011</v>
      </c>
      <c r="B180" s="1" t="s">
        <v>0</v>
      </c>
      <c r="C180" s="1" t="s">
        <v>62</v>
      </c>
      <c r="D180">
        <v>37.799999999999997</v>
      </c>
      <c r="E180">
        <v>1</v>
      </c>
      <c r="F180">
        <v>365</v>
      </c>
      <c r="G180">
        <v>8370</v>
      </c>
      <c r="H180">
        <v>95.5</v>
      </c>
      <c r="I180">
        <f>100*dane_zadanie4[[#This Row],[liczba udanych pomiarów]]/dane_zadanie4[[#This Row],[procent udanych pomiarów]]</f>
        <v>8764.3979057591623</v>
      </c>
      <c r="J180">
        <f>IF(dane_zadanie4[[#This Row],[ile pomiarów w całym roku]]&gt;366,1,0)</f>
        <v>1</v>
      </c>
      <c r="K180">
        <f>IF(dane_zadanie4[[#This Row],[maksymalna warość pomiarów]]&gt;100,IF(dane_zadanie4[[#This Row],[rok pomiaru]]&gt;=2010,1,0),0)</f>
        <v>1</v>
      </c>
      <c r="L180" s="1">
        <f>IF(dane_zadanie4[[#This Row],[rok pomiaru]]&gt;2010,IF(dane_zadanie4[[#This Row],[czy stan alarmowy lata 10/20]]=1,1,0),0)</f>
        <v>1</v>
      </c>
    </row>
    <row r="181" spans="1:12" x14ac:dyDescent="0.3">
      <c r="A181">
        <v>2011</v>
      </c>
      <c r="B181" s="1" t="s">
        <v>0</v>
      </c>
      <c r="C181" s="1" t="s">
        <v>62</v>
      </c>
      <c r="D181">
        <v>37.299999999999997</v>
      </c>
      <c r="E181">
        <v>3</v>
      </c>
      <c r="F181">
        <v>246</v>
      </c>
      <c r="G181">
        <v>362</v>
      </c>
      <c r="H181">
        <v>99.2</v>
      </c>
      <c r="I181">
        <f>100*dane_zadanie4[[#This Row],[liczba udanych pomiarów]]/dane_zadanie4[[#This Row],[procent udanych pomiarów]]</f>
        <v>364.91935483870969</v>
      </c>
      <c r="J181">
        <f>IF(dane_zadanie4[[#This Row],[ile pomiarów w całym roku]]&gt;366,1,0)</f>
        <v>0</v>
      </c>
      <c r="K181">
        <f>IF(dane_zadanie4[[#This Row],[maksymalna warość pomiarów]]&gt;100,IF(dane_zadanie4[[#This Row],[rok pomiaru]]&gt;=2010,1,0),0)</f>
        <v>1</v>
      </c>
      <c r="L181" s="1">
        <f>IF(dane_zadanie4[[#This Row],[rok pomiaru]]&gt;2010,IF(dane_zadanie4[[#This Row],[czy stan alarmowy lata 10/20]]=1,1,0),0)</f>
        <v>1</v>
      </c>
    </row>
    <row r="182" spans="1:12" x14ac:dyDescent="0.3">
      <c r="A182">
        <v>2011</v>
      </c>
      <c r="B182" s="1" t="s">
        <v>0</v>
      </c>
      <c r="C182" s="1" t="s">
        <v>1</v>
      </c>
      <c r="D182">
        <v>43</v>
      </c>
      <c r="E182">
        <v>3</v>
      </c>
      <c r="F182">
        <v>348</v>
      </c>
      <c r="G182">
        <v>7271</v>
      </c>
      <c r="H182">
        <v>83</v>
      </c>
      <c r="I182">
        <f>100*dane_zadanie4[[#This Row],[liczba udanych pomiarów]]/dane_zadanie4[[#This Row],[procent udanych pomiarów]]</f>
        <v>8760.2409638554218</v>
      </c>
      <c r="J182">
        <f>IF(dane_zadanie4[[#This Row],[ile pomiarów w całym roku]]&gt;366,1,0)</f>
        <v>1</v>
      </c>
      <c r="K182">
        <f>IF(dane_zadanie4[[#This Row],[maksymalna warość pomiarów]]&gt;100,IF(dane_zadanie4[[#This Row],[rok pomiaru]]&gt;=2010,1,0),0)</f>
        <v>1</v>
      </c>
      <c r="L182" s="1">
        <f>IF(dane_zadanie4[[#This Row],[rok pomiaru]]&gt;2010,IF(dane_zadanie4[[#This Row],[czy stan alarmowy lata 10/20]]=1,1,0),0)</f>
        <v>1</v>
      </c>
    </row>
    <row r="183" spans="1:12" x14ac:dyDescent="0.3">
      <c r="A183">
        <v>2011</v>
      </c>
      <c r="B183" s="1" t="s">
        <v>0</v>
      </c>
      <c r="C183" s="1" t="s">
        <v>1</v>
      </c>
      <c r="D183">
        <v>43.2</v>
      </c>
      <c r="E183">
        <v>3.1</v>
      </c>
      <c r="F183">
        <v>213.6</v>
      </c>
      <c r="G183">
        <v>301</v>
      </c>
      <c r="H183">
        <v>82.5</v>
      </c>
      <c r="I183">
        <f>100*dane_zadanie4[[#This Row],[liczba udanych pomiarów]]/dane_zadanie4[[#This Row],[procent udanych pomiarów]]</f>
        <v>364.84848484848487</v>
      </c>
      <c r="J183">
        <f>IF(dane_zadanie4[[#This Row],[ile pomiarów w całym roku]]&gt;366,1,0)</f>
        <v>0</v>
      </c>
      <c r="K183">
        <f>IF(dane_zadanie4[[#This Row],[maksymalna warość pomiarów]]&gt;100,IF(dane_zadanie4[[#This Row],[rok pomiaru]]&gt;=2010,1,0),0)</f>
        <v>1</v>
      </c>
      <c r="L183" s="1">
        <f>IF(dane_zadanie4[[#This Row],[rok pomiaru]]&gt;2010,IF(dane_zadanie4[[#This Row],[czy stan alarmowy lata 10/20]]=1,1,0),0)</f>
        <v>1</v>
      </c>
    </row>
    <row r="184" spans="1:12" x14ac:dyDescent="0.3">
      <c r="A184">
        <v>2011</v>
      </c>
      <c r="B184" s="1" t="s">
        <v>0</v>
      </c>
      <c r="C184" s="1" t="s">
        <v>63</v>
      </c>
      <c r="D184">
        <v>31.4</v>
      </c>
      <c r="E184">
        <v>4</v>
      </c>
      <c r="F184">
        <v>208</v>
      </c>
      <c r="G184">
        <v>350</v>
      </c>
      <c r="H184">
        <v>95.9</v>
      </c>
      <c r="I184">
        <f>100*dane_zadanie4[[#This Row],[liczba udanych pomiarów]]/dane_zadanie4[[#This Row],[procent udanych pomiarów]]</f>
        <v>364.96350364963502</v>
      </c>
      <c r="J184">
        <f>IF(dane_zadanie4[[#This Row],[ile pomiarów w całym roku]]&gt;366,1,0)</f>
        <v>0</v>
      </c>
      <c r="K184">
        <f>IF(dane_zadanie4[[#This Row],[maksymalna warość pomiarów]]&gt;100,IF(dane_zadanie4[[#This Row],[rok pomiaru]]&gt;=2010,1,0),0)</f>
        <v>1</v>
      </c>
      <c r="L184" s="1">
        <f>IF(dane_zadanie4[[#This Row],[rok pomiaru]]&gt;2010,IF(dane_zadanie4[[#This Row],[czy stan alarmowy lata 10/20]]=1,1,0),0)</f>
        <v>1</v>
      </c>
    </row>
    <row r="185" spans="1:12" x14ac:dyDescent="0.3">
      <c r="A185">
        <v>2011</v>
      </c>
      <c r="B185" s="1" t="s">
        <v>0</v>
      </c>
      <c r="C185" s="1" t="s">
        <v>97</v>
      </c>
      <c r="D185">
        <v>22</v>
      </c>
      <c r="E185">
        <v>4</v>
      </c>
      <c r="F185">
        <v>83</v>
      </c>
      <c r="G185">
        <v>61</v>
      </c>
      <c r="H185">
        <v>16.7</v>
      </c>
      <c r="I185">
        <f>100*dane_zadanie4[[#This Row],[liczba udanych pomiarów]]/dane_zadanie4[[#This Row],[procent udanych pomiarów]]</f>
        <v>365.26946107784431</v>
      </c>
      <c r="J185">
        <f>IF(dane_zadanie4[[#This Row],[ile pomiarów w całym roku]]&gt;366,1,0)</f>
        <v>0</v>
      </c>
      <c r="K185">
        <f>IF(dane_zadanie4[[#This Row],[maksymalna warość pomiarów]]&gt;100,IF(dane_zadanie4[[#This Row],[rok pomiaru]]&gt;=2010,1,0),0)</f>
        <v>0</v>
      </c>
      <c r="L185" s="1">
        <f>IF(dane_zadanie4[[#This Row],[rok pomiaru]]&gt;2010,IF(dane_zadanie4[[#This Row],[czy stan alarmowy lata 10/20]]=1,1,0),0)</f>
        <v>0</v>
      </c>
    </row>
    <row r="186" spans="1:12" x14ac:dyDescent="0.3">
      <c r="A186">
        <v>2011</v>
      </c>
      <c r="B186" s="1" t="s">
        <v>0</v>
      </c>
      <c r="C186" s="1" t="s">
        <v>98</v>
      </c>
      <c r="D186">
        <v>39.799999999999997</v>
      </c>
      <c r="E186">
        <v>4</v>
      </c>
      <c r="F186">
        <v>157</v>
      </c>
      <c r="G186">
        <v>340</v>
      </c>
      <c r="H186">
        <v>93.2</v>
      </c>
      <c r="I186">
        <f>100*dane_zadanie4[[#This Row],[liczba udanych pomiarów]]/dane_zadanie4[[#This Row],[procent udanych pomiarów]]</f>
        <v>364.80686695278968</v>
      </c>
      <c r="J186">
        <f>IF(dane_zadanie4[[#This Row],[ile pomiarów w całym roku]]&gt;366,1,0)</f>
        <v>0</v>
      </c>
      <c r="K186">
        <f>IF(dane_zadanie4[[#This Row],[maksymalna warość pomiarów]]&gt;100,IF(dane_zadanie4[[#This Row],[rok pomiaru]]&gt;=2010,1,0),0)</f>
        <v>1</v>
      </c>
      <c r="L186" s="1">
        <f>IF(dane_zadanie4[[#This Row],[rok pomiaru]]&gt;2010,IF(dane_zadanie4[[#This Row],[czy stan alarmowy lata 10/20]]=1,1,0),0)</f>
        <v>1</v>
      </c>
    </row>
    <row r="187" spans="1:12" x14ac:dyDescent="0.3">
      <c r="A187">
        <v>2011</v>
      </c>
      <c r="B187" s="1" t="s">
        <v>0</v>
      </c>
      <c r="C187" s="1" t="s">
        <v>99</v>
      </c>
      <c r="D187">
        <v>32.5</v>
      </c>
      <c r="E187">
        <v>4</v>
      </c>
      <c r="F187">
        <v>183</v>
      </c>
      <c r="G187">
        <v>329</v>
      </c>
      <c r="H187">
        <v>90.1</v>
      </c>
      <c r="I187">
        <f>100*dane_zadanie4[[#This Row],[liczba udanych pomiarów]]/dane_zadanie4[[#This Row],[procent udanych pomiarów]]</f>
        <v>365.14983351831302</v>
      </c>
      <c r="J187">
        <f>IF(dane_zadanie4[[#This Row],[ile pomiarów w całym roku]]&gt;366,1,0)</f>
        <v>0</v>
      </c>
      <c r="K187">
        <f>IF(dane_zadanie4[[#This Row],[maksymalna warość pomiarów]]&gt;100,IF(dane_zadanie4[[#This Row],[rok pomiaru]]&gt;=2010,1,0),0)</f>
        <v>1</v>
      </c>
      <c r="L187" s="1">
        <f>IF(dane_zadanie4[[#This Row],[rok pomiaru]]&gt;2010,IF(dane_zadanie4[[#This Row],[czy stan alarmowy lata 10/20]]=1,1,0),0)</f>
        <v>1</v>
      </c>
    </row>
    <row r="188" spans="1:12" x14ac:dyDescent="0.3">
      <c r="A188">
        <v>2011</v>
      </c>
      <c r="B188" s="1" t="s">
        <v>0</v>
      </c>
      <c r="C188" s="1" t="s">
        <v>65</v>
      </c>
      <c r="D188">
        <v>36.799999999999997</v>
      </c>
      <c r="E188">
        <v>3</v>
      </c>
      <c r="F188">
        <v>173</v>
      </c>
      <c r="G188">
        <v>342</v>
      </c>
      <c r="H188">
        <v>93.7</v>
      </c>
      <c r="I188">
        <f>100*dane_zadanie4[[#This Row],[liczba udanych pomiarów]]/dane_zadanie4[[#This Row],[procent udanych pomiarów]]</f>
        <v>364.99466382070437</v>
      </c>
      <c r="J188">
        <f>IF(dane_zadanie4[[#This Row],[ile pomiarów w całym roku]]&gt;366,1,0)</f>
        <v>0</v>
      </c>
      <c r="K188">
        <f>IF(dane_zadanie4[[#This Row],[maksymalna warość pomiarów]]&gt;100,IF(dane_zadanie4[[#This Row],[rok pomiaru]]&gt;=2010,1,0),0)</f>
        <v>1</v>
      </c>
      <c r="L188" s="1">
        <f>IF(dane_zadanie4[[#This Row],[rok pomiaru]]&gt;2010,IF(dane_zadanie4[[#This Row],[czy stan alarmowy lata 10/20]]=1,1,0),0)</f>
        <v>1</v>
      </c>
    </row>
    <row r="189" spans="1:12" x14ac:dyDescent="0.3">
      <c r="A189">
        <v>2011</v>
      </c>
      <c r="B189" s="1" t="s">
        <v>16</v>
      </c>
      <c r="C189" s="1" t="s">
        <v>100</v>
      </c>
      <c r="D189">
        <v>31.6</v>
      </c>
      <c r="E189">
        <v>3.8</v>
      </c>
      <c r="F189">
        <v>174.5</v>
      </c>
      <c r="G189">
        <v>8668</v>
      </c>
      <c r="H189">
        <v>98.9</v>
      </c>
      <c r="I189">
        <f>100*dane_zadanie4[[#This Row],[liczba udanych pomiarów]]/dane_zadanie4[[#This Row],[procent udanych pomiarów]]</f>
        <v>8764.4084934277034</v>
      </c>
      <c r="J189">
        <f>IF(dane_zadanie4[[#This Row],[ile pomiarów w całym roku]]&gt;366,1,0)</f>
        <v>1</v>
      </c>
      <c r="K189">
        <f>IF(dane_zadanie4[[#This Row],[maksymalna warość pomiarów]]&gt;100,IF(dane_zadanie4[[#This Row],[rok pomiaru]]&gt;=2010,1,0),0)</f>
        <v>1</v>
      </c>
      <c r="L189" s="1">
        <f>IF(dane_zadanie4[[#This Row],[rok pomiaru]]&gt;2010,IF(dane_zadanie4[[#This Row],[czy stan alarmowy lata 10/20]]=1,1,0),0)</f>
        <v>1</v>
      </c>
    </row>
    <row r="190" spans="1:12" x14ac:dyDescent="0.3">
      <c r="A190">
        <v>2011</v>
      </c>
      <c r="B190" s="1" t="s">
        <v>16</v>
      </c>
      <c r="C190" s="1" t="s">
        <v>100</v>
      </c>
      <c r="D190">
        <v>31.5</v>
      </c>
      <c r="E190">
        <v>7.9</v>
      </c>
      <c r="F190">
        <v>115.5</v>
      </c>
      <c r="G190">
        <v>359</v>
      </c>
      <c r="H190">
        <v>98.4</v>
      </c>
      <c r="I190">
        <f>100*dane_zadanie4[[#This Row],[liczba udanych pomiarów]]/dane_zadanie4[[#This Row],[procent udanych pomiarów]]</f>
        <v>364.83739837398372</v>
      </c>
      <c r="J190">
        <f>IF(dane_zadanie4[[#This Row],[ile pomiarów w całym roku]]&gt;366,1,0)</f>
        <v>0</v>
      </c>
      <c r="K190">
        <f>IF(dane_zadanie4[[#This Row],[maksymalna warość pomiarów]]&gt;100,IF(dane_zadanie4[[#This Row],[rok pomiaru]]&gt;=2010,1,0),0)</f>
        <v>1</v>
      </c>
      <c r="L190" s="1">
        <f>IF(dane_zadanie4[[#This Row],[rok pomiaru]]&gt;2010,IF(dane_zadanie4[[#This Row],[czy stan alarmowy lata 10/20]]=1,1,0),0)</f>
        <v>1</v>
      </c>
    </row>
    <row r="191" spans="1:12" x14ac:dyDescent="0.3">
      <c r="A191">
        <v>2011</v>
      </c>
      <c r="B191" s="1" t="s">
        <v>16</v>
      </c>
      <c r="C191" s="1" t="s">
        <v>66</v>
      </c>
      <c r="D191">
        <v>28.2</v>
      </c>
      <c r="E191">
        <v>4.5</v>
      </c>
      <c r="F191">
        <v>133.4</v>
      </c>
      <c r="G191">
        <v>352</v>
      </c>
      <c r="H191">
        <v>96.4</v>
      </c>
      <c r="I191">
        <f>100*dane_zadanie4[[#This Row],[liczba udanych pomiarów]]/dane_zadanie4[[#This Row],[procent udanych pomiarów]]</f>
        <v>365.14522821576759</v>
      </c>
      <c r="J191">
        <f>IF(dane_zadanie4[[#This Row],[ile pomiarów w całym roku]]&gt;366,1,0)</f>
        <v>0</v>
      </c>
      <c r="K191">
        <f>IF(dane_zadanie4[[#This Row],[maksymalna warość pomiarów]]&gt;100,IF(dane_zadanie4[[#This Row],[rok pomiaru]]&gt;=2010,1,0),0)</f>
        <v>1</v>
      </c>
      <c r="L191" s="1">
        <f>IF(dane_zadanie4[[#This Row],[rok pomiaru]]&gt;2010,IF(dane_zadanie4[[#This Row],[czy stan alarmowy lata 10/20]]=1,1,0),0)</f>
        <v>1</v>
      </c>
    </row>
    <row r="192" spans="1:12" x14ac:dyDescent="0.3">
      <c r="A192">
        <v>2011</v>
      </c>
      <c r="B192" s="1" t="s">
        <v>16</v>
      </c>
      <c r="C192" s="1" t="s">
        <v>32</v>
      </c>
      <c r="D192">
        <v>26.4</v>
      </c>
      <c r="E192">
        <v>0.1</v>
      </c>
      <c r="F192">
        <v>306.5</v>
      </c>
      <c r="G192">
        <v>8704</v>
      </c>
      <c r="H192">
        <v>99.4</v>
      </c>
      <c r="I192">
        <f>100*dane_zadanie4[[#This Row],[liczba udanych pomiarów]]/dane_zadanie4[[#This Row],[procent udanych pomiarów]]</f>
        <v>8756.5392354124742</v>
      </c>
      <c r="J192">
        <f>IF(dane_zadanie4[[#This Row],[ile pomiarów w całym roku]]&gt;366,1,0)</f>
        <v>1</v>
      </c>
      <c r="K192">
        <f>IF(dane_zadanie4[[#This Row],[maksymalna warość pomiarów]]&gt;100,IF(dane_zadanie4[[#This Row],[rok pomiaru]]&gt;=2010,1,0),0)</f>
        <v>1</v>
      </c>
      <c r="L192" s="1">
        <f>IF(dane_zadanie4[[#This Row],[rok pomiaru]]&gt;2010,IF(dane_zadanie4[[#This Row],[czy stan alarmowy lata 10/20]]=1,1,0),0)</f>
        <v>1</v>
      </c>
    </row>
    <row r="193" spans="1:12" x14ac:dyDescent="0.3">
      <c r="A193">
        <v>2011</v>
      </c>
      <c r="B193" s="1" t="s">
        <v>16</v>
      </c>
      <c r="C193" s="1" t="s">
        <v>32</v>
      </c>
      <c r="D193">
        <v>24.2</v>
      </c>
      <c r="E193">
        <v>1.8</v>
      </c>
      <c r="F193">
        <v>109.3</v>
      </c>
      <c r="G193">
        <v>365</v>
      </c>
      <c r="H193">
        <v>100</v>
      </c>
      <c r="I193">
        <f>100*dane_zadanie4[[#This Row],[liczba udanych pomiarów]]/dane_zadanie4[[#This Row],[procent udanych pomiarów]]</f>
        <v>365</v>
      </c>
      <c r="J193">
        <f>IF(dane_zadanie4[[#This Row],[ile pomiarów w całym roku]]&gt;366,1,0)</f>
        <v>0</v>
      </c>
      <c r="K193">
        <f>IF(dane_zadanie4[[#This Row],[maksymalna warość pomiarów]]&gt;100,IF(dane_zadanie4[[#This Row],[rok pomiaru]]&gt;=2010,1,0),0)</f>
        <v>1</v>
      </c>
      <c r="L193" s="1">
        <f>IF(dane_zadanie4[[#This Row],[rok pomiaru]]&gt;2010,IF(dane_zadanie4[[#This Row],[czy stan alarmowy lata 10/20]]=1,1,0),0)</f>
        <v>1</v>
      </c>
    </row>
    <row r="194" spans="1:12" x14ac:dyDescent="0.3">
      <c r="A194">
        <v>2011</v>
      </c>
      <c r="B194" s="1" t="s">
        <v>16</v>
      </c>
      <c r="C194" s="1" t="s">
        <v>33</v>
      </c>
      <c r="D194">
        <v>27.9</v>
      </c>
      <c r="E194">
        <v>3.6</v>
      </c>
      <c r="F194">
        <v>98.8</v>
      </c>
      <c r="G194">
        <v>256</v>
      </c>
      <c r="H194">
        <v>70.099999999999994</v>
      </c>
      <c r="I194">
        <f>100*dane_zadanie4[[#This Row],[liczba udanych pomiarów]]/dane_zadanie4[[#This Row],[procent udanych pomiarów]]</f>
        <v>365.19258202567761</v>
      </c>
      <c r="J194">
        <f>IF(dane_zadanie4[[#This Row],[ile pomiarów w całym roku]]&gt;366,1,0)</f>
        <v>0</v>
      </c>
      <c r="K194">
        <f>IF(dane_zadanie4[[#This Row],[maksymalna warość pomiarów]]&gt;100,IF(dane_zadanie4[[#This Row],[rok pomiaru]]&gt;=2010,1,0),0)</f>
        <v>0</v>
      </c>
      <c r="L194" s="1">
        <f>IF(dane_zadanie4[[#This Row],[rok pomiaru]]&gt;2010,IF(dane_zadanie4[[#This Row],[czy stan alarmowy lata 10/20]]=1,1,0),0)</f>
        <v>0</v>
      </c>
    </row>
    <row r="195" spans="1:12" x14ac:dyDescent="0.3">
      <c r="A195">
        <v>2011</v>
      </c>
      <c r="B195" s="1" t="s">
        <v>16</v>
      </c>
      <c r="C195" s="1" t="s">
        <v>67</v>
      </c>
      <c r="D195">
        <v>26.2</v>
      </c>
      <c r="E195">
        <v>3.5</v>
      </c>
      <c r="F195">
        <v>107.6</v>
      </c>
      <c r="G195">
        <v>357</v>
      </c>
      <c r="H195">
        <v>97.8</v>
      </c>
      <c r="I195">
        <f>100*dane_zadanie4[[#This Row],[liczba udanych pomiarów]]/dane_zadanie4[[#This Row],[procent udanych pomiarów]]</f>
        <v>365.0306748466258</v>
      </c>
      <c r="J195">
        <f>IF(dane_zadanie4[[#This Row],[ile pomiarów w całym roku]]&gt;366,1,0)</f>
        <v>0</v>
      </c>
      <c r="K195">
        <f>IF(dane_zadanie4[[#This Row],[maksymalna warość pomiarów]]&gt;100,IF(dane_zadanie4[[#This Row],[rok pomiaru]]&gt;=2010,1,0),0)</f>
        <v>1</v>
      </c>
      <c r="L195" s="1">
        <f>IF(dane_zadanie4[[#This Row],[rok pomiaru]]&gt;2010,IF(dane_zadanie4[[#This Row],[czy stan alarmowy lata 10/20]]=1,1,0),0)</f>
        <v>1</v>
      </c>
    </row>
    <row r="196" spans="1:12" x14ac:dyDescent="0.3">
      <c r="A196">
        <v>2011</v>
      </c>
      <c r="B196" s="1" t="s">
        <v>16</v>
      </c>
      <c r="C196" s="1" t="s">
        <v>68</v>
      </c>
      <c r="D196">
        <v>29.8</v>
      </c>
      <c r="E196">
        <v>3.5</v>
      </c>
      <c r="F196">
        <v>147.69999999999999</v>
      </c>
      <c r="G196">
        <v>364</v>
      </c>
      <c r="H196">
        <v>99.7</v>
      </c>
      <c r="I196">
        <f>100*dane_zadanie4[[#This Row],[liczba udanych pomiarów]]/dane_zadanie4[[#This Row],[procent udanych pomiarów]]</f>
        <v>365.09528585757272</v>
      </c>
      <c r="J196">
        <f>IF(dane_zadanie4[[#This Row],[ile pomiarów w całym roku]]&gt;366,1,0)</f>
        <v>0</v>
      </c>
      <c r="K196">
        <f>IF(dane_zadanie4[[#This Row],[maksymalna warość pomiarów]]&gt;100,IF(dane_zadanie4[[#This Row],[rok pomiaru]]&gt;=2010,1,0),0)</f>
        <v>1</v>
      </c>
      <c r="L196" s="1">
        <f>IF(dane_zadanie4[[#This Row],[rok pomiaru]]&gt;2010,IF(dane_zadanie4[[#This Row],[czy stan alarmowy lata 10/20]]=1,1,0),0)</f>
        <v>1</v>
      </c>
    </row>
    <row r="197" spans="1:12" x14ac:dyDescent="0.3">
      <c r="A197">
        <v>2011</v>
      </c>
      <c r="B197" s="1" t="s">
        <v>35</v>
      </c>
      <c r="C197" s="1" t="s">
        <v>69</v>
      </c>
      <c r="D197">
        <v>24.9</v>
      </c>
      <c r="E197">
        <v>1</v>
      </c>
      <c r="F197">
        <v>170</v>
      </c>
      <c r="G197">
        <v>324</v>
      </c>
      <c r="H197">
        <v>88.8</v>
      </c>
      <c r="I197">
        <f>100*dane_zadanie4[[#This Row],[liczba udanych pomiarów]]/dane_zadanie4[[#This Row],[procent udanych pomiarów]]</f>
        <v>364.8648648648649</v>
      </c>
      <c r="J197">
        <f>IF(dane_zadanie4[[#This Row],[ile pomiarów w całym roku]]&gt;366,1,0)</f>
        <v>0</v>
      </c>
      <c r="K197">
        <f>IF(dane_zadanie4[[#This Row],[maksymalna warość pomiarów]]&gt;100,IF(dane_zadanie4[[#This Row],[rok pomiaru]]&gt;=2010,1,0),0)</f>
        <v>1</v>
      </c>
      <c r="L197" s="1">
        <f>IF(dane_zadanie4[[#This Row],[rok pomiaru]]&gt;2010,IF(dane_zadanie4[[#This Row],[czy stan alarmowy lata 10/20]]=1,1,0),0)</f>
        <v>1</v>
      </c>
    </row>
    <row r="198" spans="1:12" x14ac:dyDescent="0.3">
      <c r="A198">
        <v>2011</v>
      </c>
      <c r="B198" s="1" t="s">
        <v>35</v>
      </c>
      <c r="C198" s="1" t="s">
        <v>36</v>
      </c>
      <c r="D198">
        <v>28.7</v>
      </c>
      <c r="E198">
        <v>0</v>
      </c>
      <c r="F198">
        <v>415</v>
      </c>
      <c r="G198">
        <v>5708</v>
      </c>
      <c r="H198">
        <v>65.2</v>
      </c>
      <c r="I198">
        <f>100*dane_zadanie4[[#This Row],[liczba udanych pomiarów]]/dane_zadanie4[[#This Row],[procent udanych pomiarów]]</f>
        <v>8754.6012269938637</v>
      </c>
      <c r="J198">
        <f>IF(dane_zadanie4[[#This Row],[ile pomiarów w całym roku]]&gt;366,1,0)</f>
        <v>1</v>
      </c>
      <c r="K198">
        <f>IF(dane_zadanie4[[#This Row],[maksymalna warość pomiarów]]&gt;100,IF(dane_zadanie4[[#This Row],[rok pomiaru]]&gt;=2010,1,0),0)</f>
        <v>1</v>
      </c>
      <c r="L198" s="1">
        <f>IF(dane_zadanie4[[#This Row],[rok pomiaru]]&gt;2010,IF(dane_zadanie4[[#This Row],[czy stan alarmowy lata 10/20]]=1,1,0),0)</f>
        <v>1</v>
      </c>
    </row>
    <row r="199" spans="1:12" x14ac:dyDescent="0.3">
      <c r="A199">
        <v>2011</v>
      </c>
      <c r="B199" s="1" t="s">
        <v>35</v>
      </c>
      <c r="C199" s="1" t="s">
        <v>70</v>
      </c>
      <c r="D199">
        <v>28.9</v>
      </c>
      <c r="E199">
        <v>2</v>
      </c>
      <c r="F199">
        <v>150</v>
      </c>
      <c r="G199">
        <v>334</v>
      </c>
      <c r="H199">
        <v>91.5</v>
      </c>
      <c r="I199">
        <f>100*dane_zadanie4[[#This Row],[liczba udanych pomiarów]]/dane_zadanie4[[#This Row],[procent udanych pomiarów]]</f>
        <v>365.0273224043716</v>
      </c>
      <c r="J199">
        <f>IF(dane_zadanie4[[#This Row],[ile pomiarów w całym roku]]&gt;366,1,0)</f>
        <v>0</v>
      </c>
      <c r="K199">
        <f>IF(dane_zadanie4[[#This Row],[maksymalna warość pomiarów]]&gt;100,IF(dane_zadanie4[[#This Row],[rok pomiaru]]&gt;=2010,1,0),0)</f>
        <v>1</v>
      </c>
      <c r="L199" s="1">
        <f>IF(dane_zadanie4[[#This Row],[rok pomiaru]]&gt;2010,IF(dane_zadanie4[[#This Row],[czy stan alarmowy lata 10/20]]=1,1,0),0)</f>
        <v>1</v>
      </c>
    </row>
    <row r="200" spans="1:12" x14ac:dyDescent="0.3">
      <c r="A200">
        <v>2011</v>
      </c>
      <c r="B200" s="1" t="s">
        <v>20</v>
      </c>
      <c r="C200" s="1" t="s">
        <v>71</v>
      </c>
      <c r="D200">
        <v>30</v>
      </c>
      <c r="E200">
        <v>2.8</v>
      </c>
      <c r="F200">
        <v>118.9</v>
      </c>
      <c r="G200">
        <v>352</v>
      </c>
      <c r="H200">
        <v>96.4</v>
      </c>
      <c r="I200">
        <f>100*dane_zadanie4[[#This Row],[liczba udanych pomiarów]]/dane_zadanie4[[#This Row],[procent udanych pomiarów]]</f>
        <v>365.14522821576759</v>
      </c>
      <c r="J200">
        <f>IF(dane_zadanie4[[#This Row],[ile pomiarów w całym roku]]&gt;366,1,0)</f>
        <v>0</v>
      </c>
      <c r="K200">
        <f>IF(dane_zadanie4[[#This Row],[maksymalna warość pomiarów]]&gt;100,IF(dane_zadanie4[[#This Row],[rok pomiaru]]&gt;=2010,1,0),0)</f>
        <v>1</v>
      </c>
      <c r="L200" s="1">
        <f>IF(dane_zadanie4[[#This Row],[rok pomiaru]]&gt;2010,IF(dane_zadanie4[[#This Row],[czy stan alarmowy lata 10/20]]=1,1,0),0)</f>
        <v>1</v>
      </c>
    </row>
    <row r="201" spans="1:12" x14ac:dyDescent="0.3">
      <c r="A201">
        <v>2011</v>
      </c>
      <c r="B201" s="1" t="s">
        <v>20</v>
      </c>
      <c r="C201" s="1" t="s">
        <v>37</v>
      </c>
      <c r="D201">
        <v>38.700000000000003</v>
      </c>
      <c r="E201">
        <v>1</v>
      </c>
      <c r="F201">
        <v>431</v>
      </c>
      <c r="G201">
        <v>6157</v>
      </c>
      <c r="H201">
        <v>70.3</v>
      </c>
      <c r="I201">
        <f>100*dane_zadanie4[[#This Row],[liczba udanych pomiarów]]/dane_zadanie4[[#This Row],[procent udanych pomiarów]]</f>
        <v>8758.1792318634434</v>
      </c>
      <c r="J201">
        <f>IF(dane_zadanie4[[#This Row],[ile pomiarów w całym roku]]&gt;366,1,0)</f>
        <v>1</v>
      </c>
      <c r="K201">
        <f>IF(dane_zadanie4[[#This Row],[maksymalna warość pomiarów]]&gt;100,IF(dane_zadanie4[[#This Row],[rok pomiaru]]&gt;=2010,1,0),0)</f>
        <v>1</v>
      </c>
      <c r="L201" s="1">
        <f>IF(dane_zadanie4[[#This Row],[rok pomiaru]]&gt;2010,IF(dane_zadanie4[[#This Row],[czy stan alarmowy lata 10/20]]=1,1,0),0)</f>
        <v>1</v>
      </c>
    </row>
    <row r="202" spans="1:12" x14ac:dyDescent="0.3">
      <c r="A202">
        <v>2011</v>
      </c>
      <c r="B202" s="1" t="s">
        <v>20</v>
      </c>
      <c r="C202" s="1" t="s">
        <v>37</v>
      </c>
      <c r="D202">
        <v>29.2</v>
      </c>
      <c r="E202">
        <v>1</v>
      </c>
      <c r="F202">
        <v>133</v>
      </c>
      <c r="G202">
        <v>334</v>
      </c>
      <c r="H202">
        <v>91.5</v>
      </c>
      <c r="I202">
        <f>100*dane_zadanie4[[#This Row],[liczba udanych pomiarów]]/dane_zadanie4[[#This Row],[procent udanych pomiarów]]</f>
        <v>365.0273224043716</v>
      </c>
      <c r="J202">
        <f>IF(dane_zadanie4[[#This Row],[ile pomiarów w całym roku]]&gt;366,1,0)</f>
        <v>0</v>
      </c>
      <c r="K202">
        <f>IF(dane_zadanie4[[#This Row],[maksymalna warość pomiarów]]&gt;100,IF(dane_zadanie4[[#This Row],[rok pomiaru]]&gt;=2010,1,0),0)</f>
        <v>1</v>
      </c>
      <c r="L202" s="1">
        <f>IF(dane_zadanie4[[#This Row],[rok pomiaru]]&gt;2010,IF(dane_zadanie4[[#This Row],[czy stan alarmowy lata 10/20]]=1,1,0),0)</f>
        <v>1</v>
      </c>
    </row>
    <row r="203" spans="1:12" x14ac:dyDescent="0.3">
      <c r="A203">
        <v>2011</v>
      </c>
      <c r="B203" s="1" t="s">
        <v>20</v>
      </c>
      <c r="C203" s="1" t="s">
        <v>72</v>
      </c>
      <c r="D203">
        <v>36.299999999999997</v>
      </c>
      <c r="E203">
        <v>0.7</v>
      </c>
      <c r="F203">
        <v>259.2</v>
      </c>
      <c r="G203">
        <v>3682</v>
      </c>
      <c r="H203">
        <v>42</v>
      </c>
      <c r="I203">
        <f>100*dane_zadanie4[[#This Row],[liczba udanych pomiarów]]/dane_zadanie4[[#This Row],[procent udanych pomiarów]]</f>
        <v>8766.6666666666661</v>
      </c>
      <c r="J203">
        <f>IF(dane_zadanie4[[#This Row],[ile pomiarów w całym roku]]&gt;366,1,0)</f>
        <v>1</v>
      </c>
      <c r="K203">
        <f>IF(dane_zadanie4[[#This Row],[maksymalna warość pomiarów]]&gt;100,IF(dane_zadanie4[[#This Row],[rok pomiaru]]&gt;=2010,1,0),0)</f>
        <v>1</v>
      </c>
      <c r="L203" s="1">
        <f>IF(dane_zadanie4[[#This Row],[rok pomiaru]]&gt;2010,IF(dane_zadanie4[[#This Row],[czy stan alarmowy lata 10/20]]=1,1,0),0)</f>
        <v>1</v>
      </c>
    </row>
    <row r="204" spans="1:12" x14ac:dyDescent="0.3">
      <c r="A204">
        <v>2011</v>
      </c>
      <c r="B204" s="1" t="s">
        <v>20</v>
      </c>
      <c r="C204" s="1" t="s">
        <v>73</v>
      </c>
      <c r="D204">
        <v>31.6</v>
      </c>
      <c r="E204">
        <v>6</v>
      </c>
      <c r="F204">
        <v>164</v>
      </c>
      <c r="G204">
        <v>336</v>
      </c>
      <c r="H204">
        <v>92.1</v>
      </c>
      <c r="I204">
        <f>100*dane_zadanie4[[#This Row],[liczba udanych pomiarów]]/dane_zadanie4[[#This Row],[procent udanych pomiarów]]</f>
        <v>364.82084690553751</v>
      </c>
      <c r="J204">
        <f>IF(dane_zadanie4[[#This Row],[ile pomiarów w całym roku]]&gt;366,1,0)</f>
        <v>0</v>
      </c>
      <c r="K204">
        <f>IF(dane_zadanie4[[#This Row],[maksymalna warość pomiarów]]&gt;100,IF(dane_zadanie4[[#This Row],[rok pomiaru]]&gt;=2010,1,0),0)</f>
        <v>1</v>
      </c>
      <c r="L204" s="1">
        <f>IF(dane_zadanie4[[#This Row],[rok pomiaru]]&gt;2010,IF(dane_zadanie4[[#This Row],[czy stan alarmowy lata 10/20]]=1,1,0),0)</f>
        <v>1</v>
      </c>
    </row>
    <row r="205" spans="1:12" x14ac:dyDescent="0.3">
      <c r="A205">
        <v>2011</v>
      </c>
      <c r="B205" s="1" t="s">
        <v>20</v>
      </c>
      <c r="C205" s="1" t="s">
        <v>74</v>
      </c>
      <c r="D205">
        <v>30.6</v>
      </c>
      <c r="E205">
        <v>2.9</v>
      </c>
      <c r="F205">
        <v>131</v>
      </c>
      <c r="G205">
        <v>317</v>
      </c>
      <c r="H205">
        <v>86.8</v>
      </c>
      <c r="I205">
        <f>100*dane_zadanie4[[#This Row],[liczba udanych pomiarów]]/dane_zadanie4[[#This Row],[procent udanych pomiarów]]</f>
        <v>365.20737327188942</v>
      </c>
      <c r="J205">
        <f>IF(dane_zadanie4[[#This Row],[ile pomiarów w całym roku]]&gt;366,1,0)</f>
        <v>0</v>
      </c>
      <c r="K205">
        <f>IF(dane_zadanie4[[#This Row],[maksymalna warość pomiarów]]&gt;100,IF(dane_zadanie4[[#This Row],[rok pomiaru]]&gt;=2010,1,0),0)</f>
        <v>1</v>
      </c>
      <c r="L205" s="1">
        <f>IF(dane_zadanie4[[#This Row],[rok pomiaru]]&gt;2010,IF(dane_zadanie4[[#This Row],[czy stan alarmowy lata 10/20]]=1,1,0),0)</f>
        <v>1</v>
      </c>
    </row>
    <row r="206" spans="1:12" x14ac:dyDescent="0.3">
      <c r="A206">
        <v>2011</v>
      </c>
      <c r="B206" s="1" t="s">
        <v>20</v>
      </c>
      <c r="C206" s="1" t="s">
        <v>22</v>
      </c>
      <c r="D206">
        <v>36.6</v>
      </c>
      <c r="E206">
        <v>0.7</v>
      </c>
      <c r="F206">
        <v>311.2</v>
      </c>
      <c r="G206">
        <v>7493</v>
      </c>
      <c r="H206">
        <v>85.5</v>
      </c>
      <c r="I206">
        <f>100*dane_zadanie4[[#This Row],[liczba udanych pomiarów]]/dane_zadanie4[[#This Row],[procent udanych pomiarów]]</f>
        <v>8763.7426900584796</v>
      </c>
      <c r="J206">
        <f>IF(dane_zadanie4[[#This Row],[ile pomiarów w całym roku]]&gt;366,1,0)</f>
        <v>1</v>
      </c>
      <c r="K206">
        <f>IF(dane_zadanie4[[#This Row],[maksymalna warość pomiarów]]&gt;100,IF(dane_zadanie4[[#This Row],[rok pomiaru]]&gt;=2010,1,0),0)</f>
        <v>1</v>
      </c>
      <c r="L206" s="1">
        <f>IF(dane_zadanie4[[#This Row],[rok pomiaru]]&gt;2010,IF(dane_zadanie4[[#This Row],[czy stan alarmowy lata 10/20]]=1,1,0),0)</f>
        <v>1</v>
      </c>
    </row>
    <row r="207" spans="1:12" x14ac:dyDescent="0.3">
      <c r="A207">
        <v>2011</v>
      </c>
      <c r="B207" s="1" t="s">
        <v>38</v>
      </c>
      <c r="C207" s="1" t="s">
        <v>75</v>
      </c>
      <c r="D207">
        <v>20.9</v>
      </c>
      <c r="E207">
        <v>3.3</v>
      </c>
      <c r="F207">
        <v>116.6</v>
      </c>
      <c r="G207">
        <v>241</v>
      </c>
      <c r="H207">
        <v>66</v>
      </c>
      <c r="I207">
        <f>100*dane_zadanie4[[#This Row],[liczba udanych pomiarów]]/dane_zadanie4[[#This Row],[procent udanych pomiarów]]</f>
        <v>365.15151515151513</v>
      </c>
      <c r="J207">
        <f>IF(dane_zadanie4[[#This Row],[ile pomiarów w całym roku]]&gt;366,1,0)</f>
        <v>0</v>
      </c>
      <c r="K207">
        <f>IF(dane_zadanie4[[#This Row],[maksymalna warość pomiarów]]&gt;100,IF(dane_zadanie4[[#This Row],[rok pomiaru]]&gt;=2010,1,0),0)</f>
        <v>1</v>
      </c>
      <c r="L207" s="1">
        <f>IF(dane_zadanie4[[#This Row],[rok pomiaru]]&gt;2010,IF(dane_zadanie4[[#This Row],[czy stan alarmowy lata 10/20]]=1,1,0),0)</f>
        <v>1</v>
      </c>
    </row>
    <row r="208" spans="1:12" x14ac:dyDescent="0.3">
      <c r="A208">
        <v>2011</v>
      </c>
      <c r="B208" s="1" t="s">
        <v>38</v>
      </c>
      <c r="C208" s="1" t="s">
        <v>39</v>
      </c>
      <c r="D208">
        <v>27.1</v>
      </c>
      <c r="E208">
        <v>0</v>
      </c>
      <c r="F208">
        <v>309</v>
      </c>
      <c r="G208">
        <v>7450</v>
      </c>
      <c r="H208">
        <v>85</v>
      </c>
      <c r="I208">
        <f>100*dane_zadanie4[[#This Row],[liczba udanych pomiarów]]/dane_zadanie4[[#This Row],[procent udanych pomiarów]]</f>
        <v>8764.7058823529405</v>
      </c>
      <c r="J208">
        <f>IF(dane_zadanie4[[#This Row],[ile pomiarów w całym roku]]&gt;366,1,0)</f>
        <v>1</v>
      </c>
      <c r="K208">
        <f>IF(dane_zadanie4[[#This Row],[maksymalna warość pomiarów]]&gt;100,IF(dane_zadanie4[[#This Row],[rok pomiaru]]&gt;=2010,1,0),0)</f>
        <v>1</v>
      </c>
      <c r="L208" s="1">
        <f>IF(dane_zadanie4[[#This Row],[rok pomiaru]]&gt;2010,IF(dane_zadanie4[[#This Row],[czy stan alarmowy lata 10/20]]=1,1,0),0)</f>
        <v>1</v>
      </c>
    </row>
    <row r="209" spans="1:12" x14ac:dyDescent="0.3">
      <c r="A209">
        <v>2011</v>
      </c>
      <c r="B209" s="1" t="s">
        <v>38</v>
      </c>
      <c r="C209" s="1" t="s">
        <v>76</v>
      </c>
      <c r="D209">
        <v>33</v>
      </c>
      <c r="E209">
        <v>1.9</v>
      </c>
      <c r="F209">
        <v>186.8</v>
      </c>
      <c r="G209">
        <v>285</v>
      </c>
      <c r="H209">
        <v>78.099999999999994</v>
      </c>
      <c r="I209">
        <f>100*dane_zadanie4[[#This Row],[liczba udanych pomiarów]]/dane_zadanie4[[#This Row],[procent udanych pomiarów]]</f>
        <v>364.91677336747762</v>
      </c>
      <c r="J209">
        <f>IF(dane_zadanie4[[#This Row],[ile pomiarów w całym roku]]&gt;366,1,0)</f>
        <v>0</v>
      </c>
      <c r="K209">
        <f>IF(dane_zadanie4[[#This Row],[maksymalna warość pomiarów]]&gt;100,IF(dane_zadanie4[[#This Row],[rok pomiaru]]&gt;=2010,1,0),0)</f>
        <v>1</v>
      </c>
      <c r="L209" s="1">
        <f>IF(dane_zadanie4[[#This Row],[rok pomiaru]]&gt;2010,IF(dane_zadanie4[[#This Row],[czy stan alarmowy lata 10/20]]=1,1,0),0)</f>
        <v>1</v>
      </c>
    </row>
    <row r="210" spans="1:12" x14ac:dyDescent="0.3">
      <c r="A210">
        <v>2011</v>
      </c>
      <c r="B210" s="1" t="s">
        <v>7</v>
      </c>
      <c r="C210" s="1" t="s">
        <v>78</v>
      </c>
      <c r="D210">
        <v>19.100000000000001</v>
      </c>
      <c r="E210">
        <v>1.2</v>
      </c>
      <c r="F210">
        <v>191.2</v>
      </c>
      <c r="G210">
        <v>8268</v>
      </c>
      <c r="H210">
        <v>94.4</v>
      </c>
      <c r="I210">
        <f>100*dane_zadanie4[[#This Row],[liczba udanych pomiarów]]/dane_zadanie4[[#This Row],[procent udanych pomiarów]]</f>
        <v>8758.4745762711864</v>
      </c>
      <c r="J210">
        <f>IF(dane_zadanie4[[#This Row],[ile pomiarów w całym roku]]&gt;366,1,0)</f>
        <v>1</v>
      </c>
      <c r="K210">
        <f>IF(dane_zadanie4[[#This Row],[maksymalna warość pomiarów]]&gt;100,IF(dane_zadanie4[[#This Row],[rok pomiaru]]&gt;=2010,1,0),0)</f>
        <v>1</v>
      </c>
      <c r="L210" s="1">
        <f>IF(dane_zadanie4[[#This Row],[rok pomiaru]]&gt;2010,IF(dane_zadanie4[[#This Row],[czy stan alarmowy lata 10/20]]=1,1,0),0)</f>
        <v>1</v>
      </c>
    </row>
    <row r="211" spans="1:12" x14ac:dyDescent="0.3">
      <c r="A211">
        <v>2011</v>
      </c>
      <c r="B211" s="1" t="s">
        <v>7</v>
      </c>
      <c r="C211" s="1" t="s">
        <v>79</v>
      </c>
      <c r="D211">
        <v>17.3</v>
      </c>
      <c r="E211">
        <v>5</v>
      </c>
      <c r="F211">
        <v>128</v>
      </c>
      <c r="G211">
        <v>342</v>
      </c>
      <c r="H211">
        <v>93.7</v>
      </c>
      <c r="I211">
        <f>100*dane_zadanie4[[#This Row],[liczba udanych pomiarów]]/dane_zadanie4[[#This Row],[procent udanych pomiarów]]</f>
        <v>364.99466382070437</v>
      </c>
      <c r="J211">
        <f>IF(dane_zadanie4[[#This Row],[ile pomiarów w całym roku]]&gt;366,1,0)</f>
        <v>0</v>
      </c>
      <c r="K211">
        <f>IF(dane_zadanie4[[#This Row],[maksymalna warość pomiarów]]&gt;100,IF(dane_zadanie4[[#This Row],[rok pomiaru]]&gt;=2010,1,0),0)</f>
        <v>1</v>
      </c>
      <c r="L211" s="1">
        <f>IF(dane_zadanie4[[#This Row],[rok pomiaru]]&gt;2010,IF(dane_zadanie4[[#This Row],[czy stan alarmowy lata 10/20]]=1,1,0),0)</f>
        <v>1</v>
      </c>
    </row>
    <row r="212" spans="1:12" x14ac:dyDescent="0.3">
      <c r="A212">
        <v>2011</v>
      </c>
      <c r="B212" s="1" t="s">
        <v>7</v>
      </c>
      <c r="C212" s="1" t="s">
        <v>8</v>
      </c>
      <c r="D212">
        <v>16.2</v>
      </c>
      <c r="E212">
        <v>1</v>
      </c>
      <c r="F212">
        <v>75</v>
      </c>
      <c r="G212">
        <v>257</v>
      </c>
      <c r="H212">
        <v>70.400000000000006</v>
      </c>
      <c r="I212">
        <f>100*dane_zadanie4[[#This Row],[liczba udanych pomiarów]]/dane_zadanie4[[#This Row],[procent udanych pomiarów]]</f>
        <v>365.05681818181813</v>
      </c>
      <c r="J212">
        <f>IF(dane_zadanie4[[#This Row],[ile pomiarów w całym roku]]&gt;366,1,0)</f>
        <v>0</v>
      </c>
      <c r="K212">
        <f>IF(dane_zadanie4[[#This Row],[maksymalna warość pomiarów]]&gt;100,IF(dane_zadanie4[[#This Row],[rok pomiaru]]&gt;=2010,1,0),0)</f>
        <v>0</v>
      </c>
      <c r="L212" s="1">
        <f>IF(dane_zadanie4[[#This Row],[rok pomiaru]]&gt;2010,IF(dane_zadanie4[[#This Row],[czy stan alarmowy lata 10/20]]=1,1,0),0)</f>
        <v>0</v>
      </c>
    </row>
    <row r="213" spans="1:12" x14ac:dyDescent="0.3">
      <c r="A213">
        <v>2011</v>
      </c>
      <c r="B213" s="1" t="s">
        <v>7</v>
      </c>
      <c r="C213" s="1" t="s">
        <v>81</v>
      </c>
      <c r="D213">
        <v>16.2</v>
      </c>
      <c r="E213">
        <v>1</v>
      </c>
      <c r="F213">
        <v>74.5</v>
      </c>
      <c r="G213">
        <v>257</v>
      </c>
      <c r="H213">
        <v>70.400000000000006</v>
      </c>
      <c r="I213">
        <f>100*dane_zadanie4[[#This Row],[liczba udanych pomiarów]]/dane_zadanie4[[#This Row],[procent udanych pomiarów]]</f>
        <v>365.05681818181813</v>
      </c>
      <c r="J213">
        <f>IF(dane_zadanie4[[#This Row],[ile pomiarów w całym roku]]&gt;366,1,0)</f>
        <v>0</v>
      </c>
      <c r="K213">
        <f>IF(dane_zadanie4[[#This Row],[maksymalna warość pomiarów]]&gt;100,IF(dane_zadanie4[[#This Row],[rok pomiaru]]&gt;=2010,1,0),0)</f>
        <v>0</v>
      </c>
      <c r="L213" s="1">
        <f>IF(dane_zadanie4[[#This Row],[rok pomiaru]]&gt;2010,IF(dane_zadanie4[[#This Row],[czy stan alarmowy lata 10/20]]=1,1,0),0)</f>
        <v>0</v>
      </c>
    </row>
    <row r="214" spans="1:12" x14ac:dyDescent="0.3">
      <c r="A214">
        <v>2011</v>
      </c>
      <c r="B214" s="1" t="s">
        <v>5</v>
      </c>
      <c r="C214" s="1" t="s">
        <v>40</v>
      </c>
      <c r="D214">
        <v>35.6</v>
      </c>
      <c r="E214">
        <v>1</v>
      </c>
      <c r="F214">
        <v>525</v>
      </c>
      <c r="G214">
        <v>8287</v>
      </c>
      <c r="H214">
        <v>94.6</v>
      </c>
      <c r="I214">
        <f>100*dane_zadanie4[[#This Row],[liczba udanych pomiarów]]/dane_zadanie4[[#This Row],[procent udanych pomiarów]]</f>
        <v>8760.0422832980985</v>
      </c>
      <c r="J214">
        <f>IF(dane_zadanie4[[#This Row],[ile pomiarów w całym roku]]&gt;366,1,0)</f>
        <v>1</v>
      </c>
      <c r="K214">
        <f>IF(dane_zadanie4[[#This Row],[maksymalna warość pomiarów]]&gt;100,IF(dane_zadanie4[[#This Row],[rok pomiaru]]&gt;=2010,1,0),0)</f>
        <v>1</v>
      </c>
      <c r="L214" s="1">
        <f>IF(dane_zadanie4[[#This Row],[rok pomiaru]]&gt;2010,IF(dane_zadanie4[[#This Row],[czy stan alarmowy lata 10/20]]=1,1,0),0)</f>
        <v>1</v>
      </c>
    </row>
    <row r="215" spans="1:12" x14ac:dyDescent="0.3">
      <c r="A215">
        <v>2011</v>
      </c>
      <c r="B215" s="1" t="s">
        <v>5</v>
      </c>
      <c r="C215" s="1" t="s">
        <v>40</v>
      </c>
      <c r="D215">
        <v>34.200000000000003</v>
      </c>
      <c r="E215">
        <v>5</v>
      </c>
      <c r="F215">
        <v>256</v>
      </c>
      <c r="G215">
        <v>355</v>
      </c>
      <c r="H215">
        <v>97.3</v>
      </c>
      <c r="I215">
        <f>100*dane_zadanie4[[#This Row],[liczba udanych pomiarów]]/dane_zadanie4[[#This Row],[procent udanych pomiarów]]</f>
        <v>364.85097636176772</v>
      </c>
      <c r="J215">
        <f>IF(dane_zadanie4[[#This Row],[ile pomiarów w całym roku]]&gt;366,1,0)</f>
        <v>0</v>
      </c>
      <c r="K215">
        <f>IF(dane_zadanie4[[#This Row],[maksymalna warość pomiarów]]&gt;100,IF(dane_zadanie4[[#This Row],[rok pomiaru]]&gt;=2010,1,0),0)</f>
        <v>1</v>
      </c>
      <c r="L215" s="1">
        <f>IF(dane_zadanie4[[#This Row],[rok pomiaru]]&gt;2010,IF(dane_zadanie4[[#This Row],[czy stan alarmowy lata 10/20]]=1,1,0),0)</f>
        <v>1</v>
      </c>
    </row>
    <row r="216" spans="1:12" x14ac:dyDescent="0.3">
      <c r="A216">
        <v>2011</v>
      </c>
      <c r="B216" s="1" t="s">
        <v>5</v>
      </c>
      <c r="C216" s="1" t="s">
        <v>24</v>
      </c>
      <c r="D216">
        <v>33.6</v>
      </c>
      <c r="E216">
        <v>0</v>
      </c>
      <c r="F216">
        <v>335</v>
      </c>
      <c r="G216">
        <v>8202</v>
      </c>
      <c r="H216">
        <v>93.6</v>
      </c>
      <c r="I216">
        <f>100*dane_zadanie4[[#This Row],[liczba udanych pomiarów]]/dane_zadanie4[[#This Row],[procent udanych pomiarów]]</f>
        <v>8762.8205128205136</v>
      </c>
      <c r="J216">
        <f>IF(dane_zadanie4[[#This Row],[ile pomiarów w całym roku]]&gt;366,1,0)</f>
        <v>1</v>
      </c>
      <c r="K216">
        <f>IF(dane_zadanie4[[#This Row],[maksymalna warość pomiarów]]&gt;100,IF(dane_zadanie4[[#This Row],[rok pomiaru]]&gt;=2010,1,0),0)</f>
        <v>1</v>
      </c>
      <c r="L216" s="1">
        <f>IF(dane_zadanie4[[#This Row],[rok pomiaru]]&gt;2010,IF(dane_zadanie4[[#This Row],[czy stan alarmowy lata 10/20]]=1,1,0),0)</f>
        <v>1</v>
      </c>
    </row>
    <row r="217" spans="1:12" x14ac:dyDescent="0.3">
      <c r="A217">
        <v>2011</v>
      </c>
      <c r="B217" s="1" t="s">
        <v>5</v>
      </c>
      <c r="C217" s="1" t="s">
        <v>24</v>
      </c>
      <c r="D217">
        <v>30.6</v>
      </c>
      <c r="E217">
        <v>5</v>
      </c>
      <c r="F217">
        <v>206</v>
      </c>
      <c r="G217">
        <v>304</v>
      </c>
      <c r="H217">
        <v>83.3</v>
      </c>
      <c r="I217">
        <f>100*dane_zadanie4[[#This Row],[liczba udanych pomiarów]]/dane_zadanie4[[#This Row],[procent udanych pomiarów]]</f>
        <v>364.94597839135656</v>
      </c>
      <c r="J217">
        <f>IF(dane_zadanie4[[#This Row],[ile pomiarów w całym roku]]&gt;366,1,0)</f>
        <v>0</v>
      </c>
      <c r="K217">
        <f>IF(dane_zadanie4[[#This Row],[maksymalna warość pomiarów]]&gt;100,IF(dane_zadanie4[[#This Row],[rok pomiaru]]&gt;=2010,1,0),0)</f>
        <v>1</v>
      </c>
      <c r="L217" s="1">
        <f>IF(dane_zadanie4[[#This Row],[rok pomiaru]]&gt;2010,IF(dane_zadanie4[[#This Row],[czy stan alarmowy lata 10/20]]=1,1,0),0)</f>
        <v>1</v>
      </c>
    </row>
    <row r="218" spans="1:12" x14ac:dyDescent="0.3">
      <c r="A218">
        <v>2011</v>
      </c>
      <c r="B218" s="1" t="s">
        <v>5</v>
      </c>
      <c r="C218" s="1" t="s">
        <v>101</v>
      </c>
      <c r="D218">
        <v>45.3</v>
      </c>
      <c r="E218">
        <v>5</v>
      </c>
      <c r="F218">
        <v>222</v>
      </c>
      <c r="G218">
        <v>299</v>
      </c>
      <c r="H218">
        <v>81.900000000000006</v>
      </c>
      <c r="I218">
        <f>100*dane_zadanie4[[#This Row],[liczba udanych pomiarów]]/dane_zadanie4[[#This Row],[procent udanych pomiarów]]</f>
        <v>365.07936507936506</v>
      </c>
      <c r="J218">
        <f>IF(dane_zadanie4[[#This Row],[ile pomiarów w całym roku]]&gt;366,1,0)</f>
        <v>0</v>
      </c>
      <c r="K218">
        <f>IF(dane_zadanie4[[#This Row],[maksymalna warość pomiarów]]&gt;100,IF(dane_zadanie4[[#This Row],[rok pomiaru]]&gt;=2010,1,0),0)</f>
        <v>1</v>
      </c>
      <c r="L218" s="1">
        <f>IF(dane_zadanie4[[#This Row],[rok pomiaru]]&gt;2010,IF(dane_zadanie4[[#This Row],[czy stan alarmowy lata 10/20]]=1,1,0),0)</f>
        <v>1</v>
      </c>
    </row>
    <row r="219" spans="1:12" x14ac:dyDescent="0.3">
      <c r="A219">
        <v>2011</v>
      </c>
      <c r="B219" s="1" t="s">
        <v>5</v>
      </c>
      <c r="C219" s="1" t="s">
        <v>25</v>
      </c>
      <c r="D219">
        <v>33</v>
      </c>
      <c r="E219">
        <v>5</v>
      </c>
      <c r="F219">
        <v>196</v>
      </c>
      <c r="G219">
        <v>325</v>
      </c>
      <c r="H219">
        <v>89</v>
      </c>
      <c r="I219">
        <f>100*dane_zadanie4[[#This Row],[liczba udanych pomiarów]]/dane_zadanie4[[#This Row],[procent udanych pomiarów]]</f>
        <v>365.16853932584269</v>
      </c>
      <c r="J219">
        <f>IF(dane_zadanie4[[#This Row],[ile pomiarów w całym roku]]&gt;366,1,0)</f>
        <v>0</v>
      </c>
      <c r="K219">
        <f>IF(dane_zadanie4[[#This Row],[maksymalna warość pomiarów]]&gt;100,IF(dane_zadanie4[[#This Row],[rok pomiaru]]&gt;=2010,1,0),0)</f>
        <v>1</v>
      </c>
      <c r="L219" s="1">
        <f>IF(dane_zadanie4[[#This Row],[rok pomiaru]]&gt;2010,IF(dane_zadanie4[[#This Row],[czy stan alarmowy lata 10/20]]=1,1,0),0)</f>
        <v>1</v>
      </c>
    </row>
    <row r="220" spans="1:12" x14ac:dyDescent="0.3">
      <c r="A220">
        <v>2011</v>
      </c>
      <c r="B220" s="1" t="s">
        <v>5</v>
      </c>
      <c r="C220" s="1" t="s">
        <v>82</v>
      </c>
      <c r="D220">
        <v>33.799999999999997</v>
      </c>
      <c r="E220">
        <v>5</v>
      </c>
      <c r="F220">
        <v>195</v>
      </c>
      <c r="G220">
        <v>350</v>
      </c>
      <c r="H220">
        <v>95.9</v>
      </c>
      <c r="I220">
        <f>100*dane_zadanie4[[#This Row],[liczba udanych pomiarów]]/dane_zadanie4[[#This Row],[procent udanych pomiarów]]</f>
        <v>364.96350364963502</v>
      </c>
      <c r="J220">
        <f>IF(dane_zadanie4[[#This Row],[ile pomiarów w całym roku]]&gt;366,1,0)</f>
        <v>0</v>
      </c>
      <c r="K220">
        <f>IF(dane_zadanie4[[#This Row],[maksymalna warość pomiarów]]&gt;100,IF(dane_zadanie4[[#This Row],[rok pomiaru]]&gt;=2010,1,0),0)</f>
        <v>1</v>
      </c>
      <c r="L220" s="1">
        <f>IF(dane_zadanie4[[#This Row],[rok pomiaru]]&gt;2010,IF(dane_zadanie4[[#This Row],[czy stan alarmowy lata 10/20]]=1,1,0),0)</f>
        <v>1</v>
      </c>
    </row>
    <row r="221" spans="1:12" x14ac:dyDescent="0.3">
      <c r="A221">
        <v>2011</v>
      </c>
      <c r="B221" s="1" t="s">
        <v>5</v>
      </c>
      <c r="C221" s="1" t="s">
        <v>83</v>
      </c>
      <c r="D221">
        <v>37</v>
      </c>
      <c r="E221">
        <v>5</v>
      </c>
      <c r="F221">
        <v>269</v>
      </c>
      <c r="G221">
        <v>329</v>
      </c>
      <c r="H221">
        <v>90.1</v>
      </c>
      <c r="I221">
        <f>100*dane_zadanie4[[#This Row],[liczba udanych pomiarów]]/dane_zadanie4[[#This Row],[procent udanych pomiarów]]</f>
        <v>365.14983351831302</v>
      </c>
      <c r="J221">
        <f>IF(dane_zadanie4[[#This Row],[ile pomiarów w całym roku]]&gt;366,1,0)</f>
        <v>0</v>
      </c>
      <c r="K221">
        <f>IF(dane_zadanie4[[#This Row],[maksymalna warość pomiarów]]&gt;100,IF(dane_zadanie4[[#This Row],[rok pomiaru]]&gt;=2010,1,0),0)</f>
        <v>1</v>
      </c>
      <c r="L221" s="1">
        <f>IF(dane_zadanie4[[#This Row],[rok pomiaru]]&gt;2010,IF(dane_zadanie4[[#This Row],[czy stan alarmowy lata 10/20]]=1,1,0),0)</f>
        <v>1</v>
      </c>
    </row>
    <row r="222" spans="1:12" x14ac:dyDescent="0.3">
      <c r="A222">
        <v>2011</v>
      </c>
      <c r="B222" s="1" t="s">
        <v>5</v>
      </c>
      <c r="C222" s="1" t="s">
        <v>84</v>
      </c>
      <c r="D222">
        <v>41.9</v>
      </c>
      <c r="E222">
        <v>5</v>
      </c>
      <c r="F222">
        <v>218</v>
      </c>
      <c r="G222">
        <v>363</v>
      </c>
      <c r="H222">
        <v>99.5</v>
      </c>
      <c r="I222">
        <f>100*dane_zadanie4[[#This Row],[liczba udanych pomiarów]]/dane_zadanie4[[#This Row],[procent udanych pomiarów]]</f>
        <v>364.8241206030151</v>
      </c>
      <c r="J222">
        <f>IF(dane_zadanie4[[#This Row],[ile pomiarów w całym roku]]&gt;366,1,0)</f>
        <v>0</v>
      </c>
      <c r="K222">
        <f>IF(dane_zadanie4[[#This Row],[maksymalna warość pomiarów]]&gt;100,IF(dane_zadanie4[[#This Row],[rok pomiaru]]&gt;=2010,1,0),0)</f>
        <v>1</v>
      </c>
      <c r="L222" s="1">
        <f>IF(dane_zadanie4[[#This Row],[rok pomiaru]]&gt;2010,IF(dane_zadanie4[[#This Row],[czy stan alarmowy lata 10/20]]=1,1,0),0)</f>
        <v>1</v>
      </c>
    </row>
    <row r="223" spans="1:12" x14ac:dyDescent="0.3">
      <c r="A223">
        <v>2011</v>
      </c>
      <c r="B223" s="1" t="s">
        <v>5</v>
      </c>
      <c r="C223" s="1" t="s">
        <v>85</v>
      </c>
      <c r="D223">
        <v>21.3</v>
      </c>
      <c r="E223">
        <v>5</v>
      </c>
      <c r="F223">
        <v>90</v>
      </c>
      <c r="G223">
        <v>318</v>
      </c>
      <c r="H223">
        <v>87.1</v>
      </c>
      <c r="I223">
        <f>100*dane_zadanie4[[#This Row],[liczba udanych pomiarów]]/dane_zadanie4[[#This Row],[procent udanych pomiarów]]</f>
        <v>365.09758897818602</v>
      </c>
      <c r="J223">
        <f>IF(dane_zadanie4[[#This Row],[ile pomiarów w całym roku]]&gt;366,1,0)</f>
        <v>0</v>
      </c>
      <c r="K223">
        <f>IF(dane_zadanie4[[#This Row],[maksymalna warość pomiarów]]&gt;100,IF(dane_zadanie4[[#This Row],[rok pomiaru]]&gt;=2010,1,0),0)</f>
        <v>0</v>
      </c>
      <c r="L223" s="1">
        <f>IF(dane_zadanie4[[#This Row],[rok pomiaru]]&gt;2010,IF(dane_zadanie4[[#This Row],[czy stan alarmowy lata 10/20]]=1,1,0),0)</f>
        <v>0</v>
      </c>
    </row>
    <row r="224" spans="1:12" x14ac:dyDescent="0.3">
      <c r="A224">
        <v>2011</v>
      </c>
      <c r="B224" s="1" t="s">
        <v>86</v>
      </c>
      <c r="C224" s="1" t="s">
        <v>87</v>
      </c>
      <c r="D224">
        <v>38.4</v>
      </c>
      <c r="E224">
        <v>0.5</v>
      </c>
      <c r="F224">
        <v>335.1</v>
      </c>
      <c r="G224">
        <v>7931</v>
      </c>
      <c r="H224">
        <v>90.5</v>
      </c>
      <c r="I224">
        <f>100*dane_zadanie4[[#This Row],[liczba udanych pomiarów]]/dane_zadanie4[[#This Row],[procent udanych pomiarów]]</f>
        <v>8763.53591160221</v>
      </c>
      <c r="J224">
        <f>IF(dane_zadanie4[[#This Row],[ile pomiarów w całym roku]]&gt;366,1,0)</f>
        <v>1</v>
      </c>
      <c r="K224">
        <f>IF(dane_zadanie4[[#This Row],[maksymalna warość pomiarów]]&gt;100,IF(dane_zadanie4[[#This Row],[rok pomiaru]]&gt;=2010,1,0),0)</f>
        <v>1</v>
      </c>
      <c r="L224" s="1">
        <f>IF(dane_zadanie4[[#This Row],[rok pomiaru]]&gt;2010,IF(dane_zadanie4[[#This Row],[czy stan alarmowy lata 10/20]]=1,1,0),0)</f>
        <v>1</v>
      </c>
    </row>
    <row r="225" spans="1:12" x14ac:dyDescent="0.3">
      <c r="A225">
        <v>2011</v>
      </c>
      <c r="B225" s="1" t="s">
        <v>86</v>
      </c>
      <c r="C225" s="1" t="s">
        <v>87</v>
      </c>
      <c r="D225">
        <v>34.9</v>
      </c>
      <c r="E225">
        <v>5.2</v>
      </c>
      <c r="F225">
        <v>167.3</v>
      </c>
      <c r="G225">
        <v>363</v>
      </c>
      <c r="H225">
        <v>99.5</v>
      </c>
      <c r="I225">
        <f>100*dane_zadanie4[[#This Row],[liczba udanych pomiarów]]/dane_zadanie4[[#This Row],[procent udanych pomiarów]]</f>
        <v>364.8241206030151</v>
      </c>
      <c r="J225">
        <f>IF(dane_zadanie4[[#This Row],[ile pomiarów w całym roku]]&gt;366,1,0)</f>
        <v>0</v>
      </c>
      <c r="K225">
        <f>IF(dane_zadanie4[[#This Row],[maksymalna warość pomiarów]]&gt;100,IF(dane_zadanie4[[#This Row],[rok pomiaru]]&gt;=2010,1,0),0)</f>
        <v>1</v>
      </c>
      <c r="L225" s="1">
        <f>IF(dane_zadanie4[[#This Row],[rok pomiaru]]&gt;2010,IF(dane_zadanie4[[#This Row],[czy stan alarmowy lata 10/20]]=1,1,0),0)</f>
        <v>1</v>
      </c>
    </row>
    <row r="226" spans="1:12" x14ac:dyDescent="0.3">
      <c r="A226">
        <v>2011</v>
      </c>
      <c r="B226" s="1" t="s">
        <v>86</v>
      </c>
      <c r="C226" s="1" t="s">
        <v>88</v>
      </c>
      <c r="D226">
        <v>29.8</v>
      </c>
      <c r="E226">
        <v>3.6</v>
      </c>
      <c r="F226">
        <v>121.1</v>
      </c>
      <c r="G226">
        <v>320</v>
      </c>
      <c r="H226">
        <v>87.7</v>
      </c>
      <c r="I226">
        <f>100*dane_zadanie4[[#This Row],[liczba udanych pomiarów]]/dane_zadanie4[[#This Row],[procent udanych pomiarów]]</f>
        <v>364.88027366020521</v>
      </c>
      <c r="J226">
        <f>IF(dane_zadanie4[[#This Row],[ile pomiarów w całym roku]]&gt;366,1,0)</f>
        <v>0</v>
      </c>
      <c r="K226">
        <f>IF(dane_zadanie4[[#This Row],[maksymalna warość pomiarów]]&gt;100,IF(dane_zadanie4[[#This Row],[rok pomiaru]]&gt;=2010,1,0),0)</f>
        <v>1</v>
      </c>
      <c r="L226" s="1">
        <f>IF(dane_zadanie4[[#This Row],[rok pomiaru]]&gt;2010,IF(dane_zadanie4[[#This Row],[czy stan alarmowy lata 10/20]]=1,1,0),0)</f>
        <v>1</v>
      </c>
    </row>
    <row r="227" spans="1:12" x14ac:dyDescent="0.3">
      <c r="A227">
        <v>2011</v>
      </c>
      <c r="B227" s="1" t="s">
        <v>41</v>
      </c>
      <c r="C227" s="1" t="s">
        <v>42</v>
      </c>
      <c r="D227">
        <v>20.8</v>
      </c>
      <c r="E227">
        <v>0</v>
      </c>
      <c r="F227">
        <v>428</v>
      </c>
      <c r="G227">
        <v>8484</v>
      </c>
      <c r="H227">
        <v>96.8</v>
      </c>
      <c r="I227">
        <f>100*dane_zadanie4[[#This Row],[liczba udanych pomiarów]]/dane_zadanie4[[#This Row],[procent udanych pomiarów]]</f>
        <v>8764.4628099173551</v>
      </c>
      <c r="J227">
        <f>IF(dane_zadanie4[[#This Row],[ile pomiarów w całym roku]]&gt;366,1,0)</f>
        <v>1</v>
      </c>
      <c r="K227">
        <f>IF(dane_zadanie4[[#This Row],[maksymalna warość pomiarów]]&gt;100,IF(dane_zadanie4[[#This Row],[rok pomiaru]]&gt;=2010,1,0),0)</f>
        <v>1</v>
      </c>
      <c r="L227" s="1">
        <f>IF(dane_zadanie4[[#This Row],[rok pomiaru]]&gt;2010,IF(dane_zadanie4[[#This Row],[czy stan alarmowy lata 10/20]]=1,1,0),0)</f>
        <v>1</v>
      </c>
    </row>
    <row r="228" spans="1:12" x14ac:dyDescent="0.3">
      <c r="A228">
        <v>2011</v>
      </c>
      <c r="B228" s="1" t="s">
        <v>41</v>
      </c>
      <c r="C228" s="1" t="s">
        <v>42</v>
      </c>
      <c r="D228">
        <v>19.7</v>
      </c>
      <c r="E228">
        <v>1.1000000000000001</v>
      </c>
      <c r="F228">
        <v>91.7</v>
      </c>
      <c r="G228">
        <v>347</v>
      </c>
      <c r="H228">
        <v>95.1</v>
      </c>
      <c r="I228">
        <f>100*dane_zadanie4[[#This Row],[liczba udanych pomiarów]]/dane_zadanie4[[#This Row],[procent udanych pomiarów]]</f>
        <v>364.87907465825447</v>
      </c>
      <c r="J228">
        <f>IF(dane_zadanie4[[#This Row],[ile pomiarów w całym roku]]&gt;366,1,0)</f>
        <v>0</v>
      </c>
      <c r="K228">
        <f>IF(dane_zadanie4[[#This Row],[maksymalna warość pomiarów]]&gt;100,IF(dane_zadanie4[[#This Row],[rok pomiaru]]&gt;=2010,1,0),0)</f>
        <v>0</v>
      </c>
      <c r="L228" s="1">
        <f>IF(dane_zadanie4[[#This Row],[rok pomiaru]]&gt;2010,IF(dane_zadanie4[[#This Row],[czy stan alarmowy lata 10/20]]=1,1,0),0)</f>
        <v>0</v>
      </c>
    </row>
    <row r="229" spans="1:12" x14ac:dyDescent="0.3">
      <c r="A229">
        <v>2011</v>
      </c>
      <c r="B229" s="1" t="s">
        <v>41</v>
      </c>
      <c r="C229" s="1" t="s">
        <v>89</v>
      </c>
      <c r="D229">
        <v>17.7</v>
      </c>
      <c r="E229">
        <v>1.8</v>
      </c>
      <c r="F229">
        <v>99.7</v>
      </c>
      <c r="G229">
        <v>342</v>
      </c>
      <c r="H229">
        <v>93.7</v>
      </c>
      <c r="I229">
        <f>100*dane_zadanie4[[#This Row],[liczba udanych pomiarów]]/dane_zadanie4[[#This Row],[procent udanych pomiarów]]</f>
        <v>364.99466382070437</v>
      </c>
      <c r="J229">
        <f>IF(dane_zadanie4[[#This Row],[ile pomiarów w całym roku]]&gt;366,1,0)</f>
        <v>0</v>
      </c>
      <c r="K229">
        <f>IF(dane_zadanie4[[#This Row],[maksymalna warość pomiarów]]&gt;100,IF(dane_zadanie4[[#This Row],[rok pomiaru]]&gt;=2010,1,0),0)</f>
        <v>0</v>
      </c>
      <c r="L229" s="1">
        <f>IF(dane_zadanie4[[#This Row],[rok pomiaru]]&gt;2010,IF(dane_zadanie4[[#This Row],[czy stan alarmowy lata 10/20]]=1,1,0),0)</f>
        <v>0</v>
      </c>
    </row>
    <row r="230" spans="1:12" x14ac:dyDescent="0.3">
      <c r="A230">
        <v>2011</v>
      </c>
      <c r="B230" s="1" t="s">
        <v>41</v>
      </c>
      <c r="C230" s="1" t="s">
        <v>90</v>
      </c>
      <c r="D230">
        <v>18.600000000000001</v>
      </c>
      <c r="E230">
        <v>0.9</v>
      </c>
      <c r="F230">
        <v>103</v>
      </c>
      <c r="G230">
        <v>299</v>
      </c>
      <c r="H230">
        <v>81.900000000000006</v>
      </c>
      <c r="I230">
        <f>100*dane_zadanie4[[#This Row],[liczba udanych pomiarów]]/dane_zadanie4[[#This Row],[procent udanych pomiarów]]</f>
        <v>365.07936507936506</v>
      </c>
      <c r="J230">
        <f>IF(dane_zadanie4[[#This Row],[ile pomiarów w całym roku]]&gt;366,1,0)</f>
        <v>0</v>
      </c>
      <c r="K230">
        <f>IF(dane_zadanie4[[#This Row],[maksymalna warość pomiarów]]&gt;100,IF(dane_zadanie4[[#This Row],[rok pomiaru]]&gt;=2010,1,0),0)</f>
        <v>1</v>
      </c>
      <c r="L230" s="1">
        <f>IF(dane_zadanie4[[#This Row],[rok pomiaru]]&gt;2010,IF(dane_zadanie4[[#This Row],[czy stan alarmowy lata 10/20]]=1,1,0),0)</f>
        <v>1</v>
      </c>
    </row>
    <row r="231" spans="1:12" x14ac:dyDescent="0.3">
      <c r="A231">
        <v>2011</v>
      </c>
      <c r="B231" s="1" t="s">
        <v>41</v>
      </c>
      <c r="C231" s="1" t="s">
        <v>43</v>
      </c>
      <c r="D231">
        <v>12.7</v>
      </c>
      <c r="E231">
        <v>1.8</v>
      </c>
      <c r="F231">
        <v>58.3</v>
      </c>
      <c r="G231">
        <v>339</v>
      </c>
      <c r="H231">
        <v>92.9</v>
      </c>
      <c r="I231">
        <f>100*dane_zadanie4[[#This Row],[liczba udanych pomiarów]]/dane_zadanie4[[#This Row],[procent udanych pomiarów]]</f>
        <v>364.90850376749188</v>
      </c>
      <c r="J231">
        <f>IF(dane_zadanie4[[#This Row],[ile pomiarów w całym roku]]&gt;366,1,0)</f>
        <v>0</v>
      </c>
      <c r="K231">
        <f>IF(dane_zadanie4[[#This Row],[maksymalna warość pomiarów]]&gt;100,IF(dane_zadanie4[[#This Row],[rok pomiaru]]&gt;=2010,1,0),0)</f>
        <v>0</v>
      </c>
      <c r="L231" s="1">
        <f>IF(dane_zadanie4[[#This Row],[rok pomiaru]]&gt;2010,IF(dane_zadanie4[[#This Row],[czy stan alarmowy lata 10/20]]=1,1,0),0)</f>
        <v>0</v>
      </c>
    </row>
    <row r="232" spans="1:12" x14ac:dyDescent="0.3">
      <c r="A232">
        <v>2011</v>
      </c>
      <c r="B232" s="1" t="s">
        <v>26</v>
      </c>
      <c r="C232" s="1" t="s">
        <v>27</v>
      </c>
      <c r="D232">
        <v>30</v>
      </c>
      <c r="E232">
        <v>0.7</v>
      </c>
      <c r="F232">
        <v>274.2</v>
      </c>
      <c r="G232">
        <v>8496</v>
      </c>
      <c r="H232">
        <v>97</v>
      </c>
      <c r="I232">
        <f>100*dane_zadanie4[[#This Row],[liczba udanych pomiarów]]/dane_zadanie4[[#This Row],[procent udanych pomiarów]]</f>
        <v>8758.7628865979386</v>
      </c>
      <c r="J232">
        <f>IF(dane_zadanie4[[#This Row],[ile pomiarów w całym roku]]&gt;366,1,0)</f>
        <v>1</v>
      </c>
      <c r="K232">
        <f>IF(dane_zadanie4[[#This Row],[maksymalna warość pomiarów]]&gt;100,IF(dane_zadanie4[[#This Row],[rok pomiaru]]&gt;=2010,1,0),0)</f>
        <v>1</v>
      </c>
      <c r="L232" s="1">
        <f>IF(dane_zadanie4[[#This Row],[rok pomiaru]]&gt;2010,IF(dane_zadanie4[[#This Row],[czy stan alarmowy lata 10/20]]=1,1,0),0)</f>
        <v>1</v>
      </c>
    </row>
    <row r="233" spans="1:12" x14ac:dyDescent="0.3">
      <c r="A233">
        <v>2011</v>
      </c>
      <c r="B233" s="1" t="s">
        <v>26</v>
      </c>
      <c r="C233" s="1" t="s">
        <v>27</v>
      </c>
      <c r="D233">
        <v>27.5</v>
      </c>
      <c r="E233">
        <v>4.7</v>
      </c>
      <c r="F233">
        <v>168.5</v>
      </c>
      <c r="G233">
        <v>349</v>
      </c>
      <c r="H233">
        <v>95.6</v>
      </c>
      <c r="I233">
        <f>100*dane_zadanie4[[#This Row],[liczba udanych pomiarów]]/dane_zadanie4[[#This Row],[procent udanych pomiarów]]</f>
        <v>365.06276150627616</v>
      </c>
      <c r="J233">
        <f>IF(dane_zadanie4[[#This Row],[ile pomiarów w całym roku]]&gt;366,1,0)</f>
        <v>0</v>
      </c>
      <c r="K233">
        <f>IF(dane_zadanie4[[#This Row],[maksymalna warość pomiarów]]&gt;100,IF(dane_zadanie4[[#This Row],[rok pomiaru]]&gt;=2010,1,0),0)</f>
        <v>1</v>
      </c>
      <c r="L233" s="1">
        <f>IF(dane_zadanie4[[#This Row],[rok pomiaru]]&gt;2010,IF(dane_zadanie4[[#This Row],[czy stan alarmowy lata 10/20]]=1,1,0),0)</f>
        <v>1</v>
      </c>
    </row>
    <row r="234" spans="1:12" x14ac:dyDescent="0.3">
      <c r="A234">
        <v>2011</v>
      </c>
      <c r="B234" s="1" t="s">
        <v>26</v>
      </c>
      <c r="C234" s="1" t="s">
        <v>91</v>
      </c>
      <c r="D234">
        <v>33.4</v>
      </c>
      <c r="E234">
        <v>0.1</v>
      </c>
      <c r="F234">
        <v>344.9</v>
      </c>
      <c r="G234">
        <v>8544</v>
      </c>
      <c r="H234">
        <v>97.5</v>
      </c>
      <c r="I234">
        <f>100*dane_zadanie4[[#This Row],[liczba udanych pomiarów]]/dane_zadanie4[[#This Row],[procent udanych pomiarów]]</f>
        <v>8763.0769230769238</v>
      </c>
      <c r="J234">
        <f>IF(dane_zadanie4[[#This Row],[ile pomiarów w całym roku]]&gt;366,1,0)</f>
        <v>1</v>
      </c>
      <c r="K234">
        <f>IF(dane_zadanie4[[#This Row],[maksymalna warość pomiarów]]&gt;100,IF(dane_zadanie4[[#This Row],[rok pomiaru]]&gt;=2010,1,0),0)</f>
        <v>1</v>
      </c>
      <c r="L234" s="1">
        <f>IF(dane_zadanie4[[#This Row],[rok pomiaru]]&gt;2010,IF(dane_zadanie4[[#This Row],[czy stan alarmowy lata 10/20]]=1,1,0),0)</f>
        <v>1</v>
      </c>
    </row>
    <row r="235" spans="1:12" x14ac:dyDescent="0.3">
      <c r="A235">
        <v>2011</v>
      </c>
      <c r="B235" s="1" t="s">
        <v>26</v>
      </c>
      <c r="C235" s="1" t="s">
        <v>91</v>
      </c>
      <c r="D235">
        <v>33.5</v>
      </c>
      <c r="E235">
        <v>5.2</v>
      </c>
      <c r="F235">
        <v>214.6</v>
      </c>
      <c r="G235">
        <v>360</v>
      </c>
      <c r="H235">
        <v>98.6</v>
      </c>
      <c r="I235">
        <f>100*dane_zadanie4[[#This Row],[liczba udanych pomiarów]]/dane_zadanie4[[#This Row],[procent udanych pomiarów]]</f>
        <v>365.11156186612578</v>
      </c>
      <c r="J235">
        <f>IF(dane_zadanie4[[#This Row],[ile pomiarów w całym roku]]&gt;366,1,0)</f>
        <v>0</v>
      </c>
      <c r="K235">
        <f>IF(dane_zadanie4[[#This Row],[maksymalna warość pomiarów]]&gt;100,IF(dane_zadanie4[[#This Row],[rok pomiaru]]&gt;=2010,1,0),0)</f>
        <v>1</v>
      </c>
      <c r="L235" s="1">
        <f>IF(dane_zadanie4[[#This Row],[rok pomiaru]]&gt;2010,IF(dane_zadanie4[[#This Row],[czy stan alarmowy lata 10/20]]=1,1,0),0)</f>
        <v>1</v>
      </c>
    </row>
    <row r="236" spans="1:12" x14ac:dyDescent="0.3">
      <c r="A236">
        <v>2011</v>
      </c>
      <c r="B236" s="1" t="s">
        <v>10</v>
      </c>
      <c r="C236" s="1" t="s">
        <v>44</v>
      </c>
      <c r="D236">
        <v>15.7</v>
      </c>
      <c r="E236">
        <v>0</v>
      </c>
      <c r="F236">
        <v>140</v>
      </c>
      <c r="G236">
        <v>7481</v>
      </c>
      <c r="H236">
        <v>85.4</v>
      </c>
      <c r="I236">
        <f>100*dane_zadanie4[[#This Row],[liczba udanych pomiarów]]/dane_zadanie4[[#This Row],[procent udanych pomiarów]]</f>
        <v>8759.9531615925061</v>
      </c>
      <c r="J236">
        <f>IF(dane_zadanie4[[#This Row],[ile pomiarów w całym roku]]&gt;366,1,0)</f>
        <v>1</v>
      </c>
      <c r="K236">
        <f>IF(dane_zadanie4[[#This Row],[maksymalna warość pomiarów]]&gt;100,IF(dane_zadanie4[[#This Row],[rok pomiaru]]&gt;=2010,1,0),0)</f>
        <v>1</v>
      </c>
      <c r="L236" s="1">
        <f>IF(dane_zadanie4[[#This Row],[rok pomiaru]]&gt;2010,IF(dane_zadanie4[[#This Row],[czy stan alarmowy lata 10/20]]=1,1,0),0)</f>
        <v>1</v>
      </c>
    </row>
    <row r="237" spans="1:12" x14ac:dyDescent="0.3">
      <c r="A237">
        <v>2011</v>
      </c>
      <c r="B237" s="1" t="s">
        <v>10</v>
      </c>
      <c r="C237" s="1" t="s">
        <v>44</v>
      </c>
      <c r="D237">
        <v>15.9</v>
      </c>
      <c r="E237">
        <v>1.4</v>
      </c>
      <c r="F237">
        <v>93.8</v>
      </c>
      <c r="G237">
        <v>355</v>
      </c>
      <c r="H237">
        <v>97.3</v>
      </c>
      <c r="I237">
        <f>100*dane_zadanie4[[#This Row],[liczba udanych pomiarów]]/dane_zadanie4[[#This Row],[procent udanych pomiarów]]</f>
        <v>364.85097636176772</v>
      </c>
      <c r="J237">
        <f>IF(dane_zadanie4[[#This Row],[ile pomiarów w całym roku]]&gt;366,1,0)</f>
        <v>0</v>
      </c>
      <c r="K237">
        <f>IF(dane_zadanie4[[#This Row],[maksymalna warość pomiarów]]&gt;100,IF(dane_zadanie4[[#This Row],[rok pomiaru]]&gt;=2010,1,0),0)</f>
        <v>0</v>
      </c>
      <c r="L237" s="1">
        <f>IF(dane_zadanie4[[#This Row],[rok pomiaru]]&gt;2010,IF(dane_zadanie4[[#This Row],[czy stan alarmowy lata 10/20]]=1,1,0),0)</f>
        <v>0</v>
      </c>
    </row>
    <row r="238" spans="1:12" x14ac:dyDescent="0.3">
      <c r="A238">
        <v>2011</v>
      </c>
      <c r="B238" s="1" t="s">
        <v>10</v>
      </c>
      <c r="C238" s="1" t="s">
        <v>11</v>
      </c>
      <c r="D238">
        <v>21.7</v>
      </c>
      <c r="E238">
        <v>1</v>
      </c>
      <c r="F238">
        <v>149</v>
      </c>
      <c r="G238">
        <v>6724</v>
      </c>
      <c r="H238">
        <v>76.8</v>
      </c>
      <c r="I238">
        <f>100*dane_zadanie4[[#This Row],[liczba udanych pomiarów]]/dane_zadanie4[[#This Row],[procent udanych pomiarów]]</f>
        <v>8755.2083333333339</v>
      </c>
      <c r="J238">
        <f>IF(dane_zadanie4[[#This Row],[ile pomiarów w całym roku]]&gt;366,1,0)</f>
        <v>1</v>
      </c>
      <c r="K238">
        <f>IF(dane_zadanie4[[#This Row],[maksymalna warość pomiarów]]&gt;100,IF(dane_zadanie4[[#This Row],[rok pomiaru]]&gt;=2010,1,0),0)</f>
        <v>1</v>
      </c>
      <c r="L238" s="1">
        <f>IF(dane_zadanie4[[#This Row],[rok pomiaru]]&gt;2010,IF(dane_zadanie4[[#This Row],[czy stan alarmowy lata 10/20]]=1,1,0),0)</f>
        <v>1</v>
      </c>
    </row>
    <row r="239" spans="1:12" x14ac:dyDescent="0.3">
      <c r="A239">
        <v>2011</v>
      </c>
      <c r="B239" s="1" t="s">
        <v>10</v>
      </c>
      <c r="C239" s="1" t="s">
        <v>92</v>
      </c>
      <c r="D239">
        <v>12.7</v>
      </c>
      <c r="E239">
        <v>1.2</v>
      </c>
      <c r="F239">
        <v>61.3</v>
      </c>
      <c r="G239">
        <v>354</v>
      </c>
      <c r="H239">
        <v>97</v>
      </c>
      <c r="I239">
        <f>100*dane_zadanie4[[#This Row],[liczba udanych pomiarów]]/dane_zadanie4[[#This Row],[procent udanych pomiarów]]</f>
        <v>364.94845360824741</v>
      </c>
      <c r="J239">
        <f>IF(dane_zadanie4[[#This Row],[ile pomiarów w całym roku]]&gt;366,1,0)</f>
        <v>0</v>
      </c>
      <c r="K239">
        <f>IF(dane_zadanie4[[#This Row],[maksymalna warość pomiarów]]&gt;100,IF(dane_zadanie4[[#This Row],[rok pomiaru]]&gt;=2010,1,0),0)</f>
        <v>0</v>
      </c>
      <c r="L239" s="1">
        <f>IF(dane_zadanie4[[#This Row],[rok pomiaru]]&gt;2010,IF(dane_zadanie4[[#This Row],[czy stan alarmowy lata 10/20]]=1,1,0),0)</f>
        <v>0</v>
      </c>
    </row>
    <row r="240" spans="1:12" x14ac:dyDescent="0.3">
      <c r="A240">
        <v>2011</v>
      </c>
      <c r="B240" s="1" t="s">
        <v>10</v>
      </c>
      <c r="C240" s="1" t="s">
        <v>93</v>
      </c>
      <c r="D240">
        <v>23.2</v>
      </c>
      <c r="E240">
        <v>2</v>
      </c>
      <c r="F240">
        <v>113.9</v>
      </c>
      <c r="G240">
        <v>363</v>
      </c>
      <c r="H240">
        <v>99.5</v>
      </c>
      <c r="I240">
        <f>100*dane_zadanie4[[#This Row],[liczba udanych pomiarów]]/dane_zadanie4[[#This Row],[procent udanych pomiarów]]</f>
        <v>364.8241206030151</v>
      </c>
      <c r="J240">
        <f>IF(dane_zadanie4[[#This Row],[ile pomiarów w całym roku]]&gt;366,1,0)</f>
        <v>0</v>
      </c>
      <c r="K240">
        <f>IF(dane_zadanie4[[#This Row],[maksymalna warość pomiarów]]&gt;100,IF(dane_zadanie4[[#This Row],[rok pomiaru]]&gt;=2010,1,0),0)</f>
        <v>1</v>
      </c>
      <c r="L240" s="1">
        <f>IF(dane_zadanie4[[#This Row],[rok pomiaru]]&gt;2010,IF(dane_zadanie4[[#This Row],[czy stan alarmowy lata 10/20]]=1,1,0),0)</f>
        <v>1</v>
      </c>
    </row>
    <row r="241" spans="1:12" x14ac:dyDescent="0.3">
      <c r="A241">
        <v>2011</v>
      </c>
      <c r="B241" s="1" t="s">
        <v>10</v>
      </c>
      <c r="C241" s="1" t="s">
        <v>94</v>
      </c>
      <c r="D241">
        <v>17.7</v>
      </c>
      <c r="E241">
        <v>1.5</v>
      </c>
      <c r="F241">
        <v>84.3</v>
      </c>
      <c r="G241">
        <v>325</v>
      </c>
      <c r="H241">
        <v>89</v>
      </c>
      <c r="I241">
        <f>100*dane_zadanie4[[#This Row],[liczba udanych pomiarów]]/dane_zadanie4[[#This Row],[procent udanych pomiarów]]</f>
        <v>365.16853932584269</v>
      </c>
      <c r="J241">
        <f>IF(dane_zadanie4[[#This Row],[ile pomiarów w całym roku]]&gt;366,1,0)</f>
        <v>0</v>
      </c>
      <c r="K241">
        <f>IF(dane_zadanie4[[#This Row],[maksymalna warość pomiarów]]&gt;100,IF(dane_zadanie4[[#This Row],[rok pomiaru]]&gt;=2010,1,0),0)</f>
        <v>0</v>
      </c>
      <c r="L241" s="1">
        <f>IF(dane_zadanie4[[#This Row],[rok pomiaru]]&gt;2010,IF(dane_zadanie4[[#This Row],[czy stan alarmowy lata 10/20]]=1,1,0),0)</f>
        <v>0</v>
      </c>
    </row>
    <row r="242" spans="1:12" x14ac:dyDescent="0.3">
      <c r="A242">
        <v>2012</v>
      </c>
      <c r="B242" s="1" t="s">
        <v>18</v>
      </c>
      <c r="C242" s="1" t="s">
        <v>95</v>
      </c>
      <c r="D242">
        <v>30.7</v>
      </c>
      <c r="E242">
        <v>2</v>
      </c>
      <c r="F242">
        <v>227</v>
      </c>
      <c r="G242">
        <v>7853</v>
      </c>
      <c r="H242">
        <v>89.4</v>
      </c>
      <c r="I242">
        <f>100*dane_zadanie4[[#This Row],[liczba udanych pomiarów]]/dane_zadanie4[[#This Row],[procent udanych pomiarów]]</f>
        <v>8784.1163310961965</v>
      </c>
      <c r="J242">
        <f>IF(dane_zadanie4[[#This Row],[ile pomiarów w całym roku]]&gt;366,1,0)</f>
        <v>1</v>
      </c>
      <c r="K242">
        <f>IF(dane_zadanie4[[#This Row],[maksymalna warość pomiarów]]&gt;100,IF(dane_zadanie4[[#This Row],[rok pomiaru]]&gt;=2010,1,0),0)</f>
        <v>1</v>
      </c>
      <c r="L242" s="1">
        <f>IF(dane_zadanie4[[#This Row],[rok pomiaru]]&gt;2010,IF(dane_zadanie4[[#This Row],[czy stan alarmowy lata 10/20]]=1,1,0),0)</f>
        <v>1</v>
      </c>
    </row>
    <row r="243" spans="1:12" x14ac:dyDescent="0.3">
      <c r="A243">
        <v>2012</v>
      </c>
      <c r="B243" s="1" t="s">
        <v>18</v>
      </c>
      <c r="C243" s="1" t="s">
        <v>95</v>
      </c>
      <c r="D243">
        <v>30.7</v>
      </c>
      <c r="E243">
        <v>5.4</v>
      </c>
      <c r="F243">
        <v>190.9</v>
      </c>
      <c r="G243">
        <v>347</v>
      </c>
      <c r="H243">
        <v>94.8</v>
      </c>
      <c r="I243">
        <f>100*dane_zadanie4[[#This Row],[liczba udanych pomiarów]]/dane_zadanie4[[#This Row],[procent udanych pomiarów]]</f>
        <v>366.03375527426164</v>
      </c>
      <c r="J243">
        <f>IF(dane_zadanie4[[#This Row],[ile pomiarów w całym roku]]&gt;366,1,0)</f>
        <v>1</v>
      </c>
      <c r="K243">
        <f>IF(dane_zadanie4[[#This Row],[maksymalna warość pomiarów]]&gt;100,IF(dane_zadanie4[[#This Row],[rok pomiaru]]&gt;=2010,1,0),0)</f>
        <v>1</v>
      </c>
      <c r="L243" s="1">
        <f>IF(dane_zadanie4[[#This Row],[rok pomiaru]]&gt;2010,IF(dane_zadanie4[[#This Row],[czy stan alarmowy lata 10/20]]=1,1,0),0)</f>
        <v>1</v>
      </c>
    </row>
    <row r="244" spans="1:12" x14ac:dyDescent="0.3">
      <c r="A244">
        <v>2012</v>
      </c>
      <c r="B244" s="1" t="s">
        <v>18</v>
      </c>
      <c r="C244" s="1" t="s">
        <v>45</v>
      </c>
      <c r="D244">
        <v>26.8</v>
      </c>
      <c r="E244">
        <v>1</v>
      </c>
      <c r="F244">
        <v>208</v>
      </c>
      <c r="G244">
        <v>362</v>
      </c>
      <c r="H244">
        <v>98.9</v>
      </c>
      <c r="I244">
        <f>100*dane_zadanie4[[#This Row],[liczba udanych pomiarów]]/dane_zadanie4[[#This Row],[procent udanych pomiarów]]</f>
        <v>366.02628918099089</v>
      </c>
      <c r="J244">
        <f>IF(dane_zadanie4[[#This Row],[ile pomiarów w całym roku]]&gt;366,1,0)</f>
        <v>1</v>
      </c>
      <c r="K244">
        <f>IF(dane_zadanie4[[#This Row],[maksymalna warość pomiarów]]&gt;100,IF(dane_zadanie4[[#This Row],[rok pomiaru]]&gt;=2010,1,0),0)</f>
        <v>1</v>
      </c>
      <c r="L244" s="1">
        <f>IF(dane_zadanie4[[#This Row],[rok pomiaru]]&gt;2010,IF(dane_zadanie4[[#This Row],[czy stan alarmowy lata 10/20]]=1,1,0),0)</f>
        <v>1</v>
      </c>
    </row>
    <row r="245" spans="1:12" x14ac:dyDescent="0.3">
      <c r="A245">
        <v>2012</v>
      </c>
      <c r="B245" s="1" t="s">
        <v>18</v>
      </c>
      <c r="C245" s="1" t="s">
        <v>46</v>
      </c>
      <c r="D245">
        <v>25.6</v>
      </c>
      <c r="E245">
        <v>5</v>
      </c>
      <c r="F245">
        <v>188</v>
      </c>
      <c r="G245">
        <v>318</v>
      </c>
      <c r="H245">
        <v>86.9</v>
      </c>
      <c r="I245">
        <f>100*dane_zadanie4[[#This Row],[liczba udanych pomiarów]]/dane_zadanie4[[#This Row],[procent udanych pomiarów]]</f>
        <v>365.93785960874567</v>
      </c>
      <c r="J245">
        <f>IF(dane_zadanie4[[#This Row],[ile pomiarów w całym roku]]&gt;366,1,0)</f>
        <v>0</v>
      </c>
      <c r="K245">
        <f>IF(dane_zadanie4[[#This Row],[maksymalna warość pomiarów]]&gt;100,IF(dane_zadanie4[[#This Row],[rok pomiaru]]&gt;=2010,1,0),0)</f>
        <v>1</v>
      </c>
      <c r="L245" s="1">
        <f>IF(dane_zadanie4[[#This Row],[rok pomiaru]]&gt;2010,IF(dane_zadanie4[[#This Row],[czy stan alarmowy lata 10/20]]=1,1,0),0)</f>
        <v>1</v>
      </c>
    </row>
    <row r="246" spans="1:12" x14ac:dyDescent="0.3">
      <c r="A246">
        <v>2012</v>
      </c>
      <c r="B246" s="1" t="s">
        <v>18</v>
      </c>
      <c r="C246" s="1" t="s">
        <v>47</v>
      </c>
      <c r="D246">
        <v>22.4</v>
      </c>
      <c r="E246">
        <v>2</v>
      </c>
      <c r="F246">
        <v>214</v>
      </c>
      <c r="G246">
        <v>360</v>
      </c>
      <c r="H246">
        <v>98.4</v>
      </c>
      <c r="I246">
        <f>100*dane_zadanie4[[#This Row],[liczba udanych pomiarów]]/dane_zadanie4[[#This Row],[procent udanych pomiarów]]</f>
        <v>365.85365853658533</v>
      </c>
      <c r="J246">
        <f>IF(dane_zadanie4[[#This Row],[ile pomiarów w całym roku]]&gt;366,1,0)</f>
        <v>0</v>
      </c>
      <c r="K246">
        <f>IF(dane_zadanie4[[#This Row],[maksymalna warość pomiarów]]&gt;100,IF(dane_zadanie4[[#This Row],[rok pomiaru]]&gt;=2010,1,0),0)</f>
        <v>1</v>
      </c>
      <c r="L246" s="1">
        <f>IF(dane_zadanie4[[#This Row],[rok pomiaru]]&gt;2010,IF(dane_zadanie4[[#This Row],[czy stan alarmowy lata 10/20]]=1,1,0),0)</f>
        <v>1</v>
      </c>
    </row>
    <row r="247" spans="1:12" x14ac:dyDescent="0.3">
      <c r="A247">
        <v>2012</v>
      </c>
      <c r="B247" s="1" t="s">
        <v>18</v>
      </c>
      <c r="C247" s="1" t="s">
        <v>48</v>
      </c>
      <c r="D247">
        <v>17</v>
      </c>
      <c r="E247">
        <v>2</v>
      </c>
      <c r="F247">
        <v>120</v>
      </c>
      <c r="G247">
        <v>360</v>
      </c>
      <c r="H247">
        <v>98.4</v>
      </c>
      <c r="I247">
        <f>100*dane_zadanie4[[#This Row],[liczba udanych pomiarów]]/dane_zadanie4[[#This Row],[procent udanych pomiarów]]</f>
        <v>365.85365853658533</v>
      </c>
      <c r="J247">
        <f>IF(dane_zadanie4[[#This Row],[ile pomiarów w całym roku]]&gt;366,1,0)</f>
        <v>0</v>
      </c>
      <c r="K247">
        <f>IF(dane_zadanie4[[#This Row],[maksymalna warość pomiarów]]&gt;100,IF(dane_zadanie4[[#This Row],[rok pomiaru]]&gt;=2010,1,0),0)</f>
        <v>1</v>
      </c>
      <c r="L247" s="1">
        <f>IF(dane_zadanie4[[#This Row],[rok pomiaru]]&gt;2010,IF(dane_zadanie4[[#This Row],[czy stan alarmowy lata 10/20]]=1,1,0),0)</f>
        <v>1</v>
      </c>
    </row>
    <row r="248" spans="1:12" x14ac:dyDescent="0.3">
      <c r="A248">
        <v>2012</v>
      </c>
      <c r="B248" s="1" t="s">
        <v>12</v>
      </c>
      <c r="C248" s="1" t="s">
        <v>49</v>
      </c>
      <c r="D248">
        <v>18.600000000000001</v>
      </c>
      <c r="E248">
        <v>1.6</v>
      </c>
      <c r="F248">
        <v>146.6</v>
      </c>
      <c r="G248">
        <v>323</v>
      </c>
      <c r="H248">
        <v>88.3</v>
      </c>
      <c r="I248">
        <f>100*dane_zadanie4[[#This Row],[liczba udanych pomiarów]]/dane_zadanie4[[#This Row],[procent udanych pomiarów]]</f>
        <v>365.79841449603623</v>
      </c>
      <c r="J248">
        <f>IF(dane_zadanie4[[#This Row],[ile pomiarów w całym roku]]&gt;366,1,0)</f>
        <v>0</v>
      </c>
      <c r="K248">
        <f>IF(dane_zadanie4[[#This Row],[maksymalna warość pomiarów]]&gt;100,IF(dane_zadanie4[[#This Row],[rok pomiaru]]&gt;=2010,1,0),0)</f>
        <v>1</v>
      </c>
      <c r="L248" s="1">
        <f>IF(dane_zadanie4[[#This Row],[rok pomiaru]]&gt;2010,IF(dane_zadanie4[[#This Row],[czy stan alarmowy lata 10/20]]=1,1,0),0)</f>
        <v>1</v>
      </c>
    </row>
    <row r="249" spans="1:12" x14ac:dyDescent="0.3">
      <c r="A249">
        <v>2012</v>
      </c>
      <c r="B249" s="1" t="s">
        <v>12</v>
      </c>
      <c r="C249" s="1" t="s">
        <v>102</v>
      </c>
      <c r="D249">
        <v>13.1</v>
      </c>
      <c r="E249">
        <v>1</v>
      </c>
      <c r="F249">
        <v>126.1</v>
      </c>
      <c r="G249">
        <v>2809</v>
      </c>
      <c r="H249">
        <v>32</v>
      </c>
      <c r="I249">
        <f>100*dane_zadanie4[[#This Row],[liczba udanych pomiarów]]/dane_zadanie4[[#This Row],[procent udanych pomiarów]]</f>
        <v>8778.125</v>
      </c>
      <c r="J249">
        <f>IF(dane_zadanie4[[#This Row],[ile pomiarów w całym roku]]&gt;366,1,0)</f>
        <v>1</v>
      </c>
      <c r="K249">
        <f>IF(dane_zadanie4[[#This Row],[maksymalna warość pomiarów]]&gt;100,IF(dane_zadanie4[[#This Row],[rok pomiaru]]&gt;=2010,1,0),0)</f>
        <v>1</v>
      </c>
      <c r="L249" s="1">
        <f>IF(dane_zadanie4[[#This Row],[rok pomiaru]]&gt;2010,IF(dane_zadanie4[[#This Row],[czy stan alarmowy lata 10/20]]=1,1,0),0)</f>
        <v>1</v>
      </c>
    </row>
    <row r="250" spans="1:12" x14ac:dyDescent="0.3">
      <c r="A250">
        <v>2012</v>
      </c>
      <c r="B250" s="1" t="s">
        <v>12</v>
      </c>
      <c r="C250" s="1" t="s">
        <v>13</v>
      </c>
      <c r="D250">
        <v>22.1</v>
      </c>
      <c r="E250">
        <v>1</v>
      </c>
      <c r="F250">
        <v>541.5</v>
      </c>
      <c r="G250">
        <v>6065</v>
      </c>
      <c r="H250">
        <v>69</v>
      </c>
      <c r="I250">
        <f>100*dane_zadanie4[[#This Row],[liczba udanych pomiarów]]/dane_zadanie4[[#This Row],[procent udanych pomiarów]]</f>
        <v>8789.855072463768</v>
      </c>
      <c r="J250">
        <f>IF(dane_zadanie4[[#This Row],[ile pomiarów w całym roku]]&gt;366,1,0)</f>
        <v>1</v>
      </c>
      <c r="K250">
        <f>IF(dane_zadanie4[[#This Row],[maksymalna warość pomiarów]]&gt;100,IF(dane_zadanie4[[#This Row],[rok pomiaru]]&gt;=2010,1,0),0)</f>
        <v>1</v>
      </c>
      <c r="L250" s="1">
        <f>IF(dane_zadanie4[[#This Row],[rok pomiaru]]&gt;2010,IF(dane_zadanie4[[#This Row],[czy stan alarmowy lata 10/20]]=1,1,0),0)</f>
        <v>1</v>
      </c>
    </row>
    <row r="251" spans="1:12" x14ac:dyDescent="0.3">
      <c r="A251">
        <v>2012</v>
      </c>
      <c r="B251" s="1" t="s">
        <v>12</v>
      </c>
      <c r="C251" s="1" t="s">
        <v>50</v>
      </c>
      <c r="D251">
        <v>15.8</v>
      </c>
      <c r="E251">
        <v>1</v>
      </c>
      <c r="F251">
        <v>178.5</v>
      </c>
      <c r="G251">
        <v>6413</v>
      </c>
      <c r="H251">
        <v>73</v>
      </c>
      <c r="I251">
        <f>100*dane_zadanie4[[#This Row],[liczba udanych pomiarów]]/dane_zadanie4[[#This Row],[procent udanych pomiarów]]</f>
        <v>8784.9315068493142</v>
      </c>
      <c r="J251">
        <f>IF(dane_zadanie4[[#This Row],[ile pomiarów w całym roku]]&gt;366,1,0)</f>
        <v>1</v>
      </c>
      <c r="K251">
        <f>IF(dane_zadanie4[[#This Row],[maksymalna warość pomiarów]]&gt;100,IF(dane_zadanie4[[#This Row],[rok pomiaru]]&gt;=2010,1,0),0)</f>
        <v>1</v>
      </c>
      <c r="L251" s="1">
        <f>IF(dane_zadanie4[[#This Row],[rok pomiaru]]&gt;2010,IF(dane_zadanie4[[#This Row],[czy stan alarmowy lata 10/20]]=1,1,0),0)</f>
        <v>1</v>
      </c>
    </row>
    <row r="252" spans="1:12" x14ac:dyDescent="0.3">
      <c r="A252">
        <v>2012</v>
      </c>
      <c r="B252" s="1" t="s">
        <v>12</v>
      </c>
      <c r="C252" s="1" t="s">
        <v>50</v>
      </c>
      <c r="D252">
        <v>14.7</v>
      </c>
      <c r="E252">
        <v>2.8</v>
      </c>
      <c r="F252">
        <v>78.2</v>
      </c>
      <c r="G252">
        <v>307</v>
      </c>
      <c r="H252">
        <v>83.9</v>
      </c>
      <c r="I252">
        <f>100*dane_zadanie4[[#This Row],[liczba udanych pomiarów]]/dane_zadanie4[[#This Row],[procent udanych pomiarów]]</f>
        <v>365.91179976162095</v>
      </c>
      <c r="J252">
        <f>IF(dane_zadanie4[[#This Row],[ile pomiarów w całym roku]]&gt;366,1,0)</f>
        <v>0</v>
      </c>
      <c r="K252">
        <f>IF(dane_zadanie4[[#This Row],[maksymalna warość pomiarów]]&gt;100,IF(dane_zadanie4[[#This Row],[rok pomiaru]]&gt;=2010,1,0),0)</f>
        <v>0</v>
      </c>
      <c r="L252" s="1">
        <f>IF(dane_zadanie4[[#This Row],[rok pomiaru]]&gt;2010,IF(dane_zadanie4[[#This Row],[czy stan alarmowy lata 10/20]]=1,1,0),0)</f>
        <v>0</v>
      </c>
    </row>
    <row r="253" spans="1:12" x14ac:dyDescent="0.3">
      <c r="A253">
        <v>2012</v>
      </c>
      <c r="B253" s="1" t="s">
        <v>12</v>
      </c>
      <c r="C253" s="1" t="s">
        <v>51</v>
      </c>
      <c r="D253">
        <v>21.7</v>
      </c>
      <c r="E253">
        <v>5.2</v>
      </c>
      <c r="F253">
        <v>87.3</v>
      </c>
      <c r="G253">
        <v>281</v>
      </c>
      <c r="H253">
        <v>76.8</v>
      </c>
      <c r="I253">
        <f>100*dane_zadanie4[[#This Row],[liczba udanych pomiarów]]/dane_zadanie4[[#This Row],[procent udanych pomiarów]]</f>
        <v>365.88541666666669</v>
      </c>
      <c r="J253">
        <f>IF(dane_zadanie4[[#This Row],[ile pomiarów w całym roku]]&gt;366,1,0)</f>
        <v>0</v>
      </c>
      <c r="K253">
        <f>IF(dane_zadanie4[[#This Row],[maksymalna warość pomiarów]]&gt;100,IF(dane_zadanie4[[#This Row],[rok pomiaru]]&gt;=2010,1,0),0)</f>
        <v>0</v>
      </c>
      <c r="L253" s="1">
        <f>IF(dane_zadanie4[[#This Row],[rok pomiaru]]&gt;2010,IF(dane_zadanie4[[#This Row],[czy stan alarmowy lata 10/20]]=1,1,0),0)</f>
        <v>0</v>
      </c>
    </row>
    <row r="254" spans="1:12" x14ac:dyDescent="0.3">
      <c r="A254">
        <v>2012</v>
      </c>
      <c r="B254" s="1" t="s">
        <v>12</v>
      </c>
      <c r="C254" s="1" t="s">
        <v>103</v>
      </c>
      <c r="D254">
        <v>20.3</v>
      </c>
      <c r="E254">
        <v>1.2</v>
      </c>
      <c r="F254">
        <v>173.8</v>
      </c>
      <c r="G254">
        <v>2900</v>
      </c>
      <c r="H254">
        <v>33</v>
      </c>
      <c r="I254">
        <f>100*dane_zadanie4[[#This Row],[liczba udanych pomiarów]]/dane_zadanie4[[#This Row],[procent udanych pomiarów]]</f>
        <v>8787.878787878788</v>
      </c>
      <c r="J254">
        <f>IF(dane_zadanie4[[#This Row],[ile pomiarów w całym roku]]&gt;366,1,0)</f>
        <v>1</v>
      </c>
      <c r="K254">
        <f>IF(dane_zadanie4[[#This Row],[maksymalna warość pomiarów]]&gt;100,IF(dane_zadanie4[[#This Row],[rok pomiaru]]&gt;=2010,1,0),0)</f>
        <v>1</v>
      </c>
      <c r="L254" s="1">
        <f>IF(dane_zadanie4[[#This Row],[rok pomiaru]]&gt;2010,IF(dane_zadanie4[[#This Row],[czy stan alarmowy lata 10/20]]=1,1,0),0)</f>
        <v>1</v>
      </c>
    </row>
    <row r="255" spans="1:12" x14ac:dyDescent="0.3">
      <c r="A255">
        <v>2012</v>
      </c>
      <c r="B255" s="1" t="s">
        <v>12</v>
      </c>
      <c r="C255" s="1" t="s">
        <v>52</v>
      </c>
      <c r="D255">
        <v>15.5</v>
      </c>
      <c r="E255">
        <v>1.9</v>
      </c>
      <c r="F255">
        <v>85.6</v>
      </c>
      <c r="G255">
        <v>343</v>
      </c>
      <c r="H255">
        <v>93.7</v>
      </c>
      <c r="I255">
        <f>100*dane_zadanie4[[#This Row],[liczba udanych pomiarów]]/dane_zadanie4[[#This Row],[procent udanych pomiarów]]</f>
        <v>366.06189967982925</v>
      </c>
      <c r="J255">
        <f>IF(dane_zadanie4[[#This Row],[ile pomiarów w całym roku]]&gt;366,1,0)</f>
        <v>1</v>
      </c>
      <c r="K255">
        <f>IF(dane_zadanie4[[#This Row],[maksymalna warość pomiarów]]&gt;100,IF(dane_zadanie4[[#This Row],[rok pomiaru]]&gt;=2010,1,0),0)</f>
        <v>0</v>
      </c>
      <c r="L255" s="1">
        <f>IF(dane_zadanie4[[#This Row],[rok pomiaru]]&gt;2010,IF(dane_zadanie4[[#This Row],[czy stan alarmowy lata 10/20]]=1,1,0),0)</f>
        <v>0</v>
      </c>
    </row>
    <row r="256" spans="1:12" x14ac:dyDescent="0.3">
      <c r="A256">
        <v>2012</v>
      </c>
      <c r="B256" s="1" t="s">
        <v>14</v>
      </c>
      <c r="C256" s="1" t="s">
        <v>53</v>
      </c>
      <c r="D256">
        <v>22.4</v>
      </c>
      <c r="E256">
        <v>3</v>
      </c>
      <c r="F256">
        <v>201</v>
      </c>
      <c r="G256">
        <v>340</v>
      </c>
      <c r="H256">
        <v>92.9</v>
      </c>
      <c r="I256">
        <f>100*dane_zadanie4[[#This Row],[liczba udanych pomiarów]]/dane_zadanie4[[#This Row],[procent udanych pomiarów]]</f>
        <v>365.98493003229277</v>
      </c>
      <c r="J256">
        <f>IF(dane_zadanie4[[#This Row],[ile pomiarów w całym roku]]&gt;366,1,0)</f>
        <v>0</v>
      </c>
      <c r="K256">
        <f>IF(dane_zadanie4[[#This Row],[maksymalna warość pomiarów]]&gt;100,IF(dane_zadanie4[[#This Row],[rok pomiaru]]&gt;=2010,1,0),0)</f>
        <v>1</v>
      </c>
      <c r="L256" s="1">
        <f>IF(dane_zadanie4[[#This Row],[rok pomiaru]]&gt;2010,IF(dane_zadanie4[[#This Row],[czy stan alarmowy lata 10/20]]=1,1,0),0)</f>
        <v>1</v>
      </c>
    </row>
    <row r="257" spans="1:12" x14ac:dyDescent="0.3">
      <c r="A257">
        <v>2012</v>
      </c>
      <c r="B257" s="1" t="s">
        <v>14</v>
      </c>
      <c r="C257" s="1" t="s">
        <v>54</v>
      </c>
      <c r="D257">
        <v>21.6</v>
      </c>
      <c r="E257">
        <v>5</v>
      </c>
      <c r="F257">
        <v>183</v>
      </c>
      <c r="G257">
        <v>337</v>
      </c>
      <c r="H257">
        <v>92.1</v>
      </c>
      <c r="I257">
        <f>100*dane_zadanie4[[#This Row],[liczba udanych pomiarów]]/dane_zadanie4[[#This Row],[procent udanych pomiarów]]</f>
        <v>365.90662323561349</v>
      </c>
      <c r="J257">
        <f>IF(dane_zadanie4[[#This Row],[ile pomiarów w całym roku]]&gt;366,1,0)</f>
        <v>0</v>
      </c>
      <c r="K257">
        <f>IF(dane_zadanie4[[#This Row],[maksymalna warość pomiarów]]&gt;100,IF(dane_zadanie4[[#This Row],[rok pomiaru]]&gt;=2010,1,0),0)</f>
        <v>1</v>
      </c>
      <c r="L257" s="1">
        <f>IF(dane_zadanie4[[#This Row],[rok pomiaru]]&gt;2010,IF(dane_zadanie4[[#This Row],[czy stan alarmowy lata 10/20]]=1,1,0),0)</f>
        <v>1</v>
      </c>
    </row>
    <row r="258" spans="1:12" x14ac:dyDescent="0.3">
      <c r="A258">
        <v>2012</v>
      </c>
      <c r="B258" s="1" t="s">
        <v>14</v>
      </c>
      <c r="C258" s="1" t="s">
        <v>55</v>
      </c>
      <c r="D258">
        <v>20.399999999999999</v>
      </c>
      <c r="E258">
        <v>2.5</v>
      </c>
      <c r="F258">
        <v>191</v>
      </c>
      <c r="G258">
        <v>314</v>
      </c>
      <c r="H258">
        <v>85.8</v>
      </c>
      <c r="I258">
        <f>100*dane_zadanie4[[#This Row],[liczba udanych pomiarów]]/dane_zadanie4[[#This Row],[procent udanych pomiarów]]</f>
        <v>365.96736596736599</v>
      </c>
      <c r="J258">
        <f>IF(dane_zadanie4[[#This Row],[ile pomiarów w całym roku]]&gt;366,1,0)</f>
        <v>0</v>
      </c>
      <c r="K258">
        <f>IF(dane_zadanie4[[#This Row],[maksymalna warość pomiarów]]&gt;100,IF(dane_zadanie4[[#This Row],[rok pomiaru]]&gt;=2010,1,0),0)</f>
        <v>1</v>
      </c>
      <c r="L258" s="1">
        <f>IF(dane_zadanie4[[#This Row],[rok pomiaru]]&gt;2010,IF(dane_zadanie4[[#This Row],[czy stan alarmowy lata 10/20]]=1,1,0),0)</f>
        <v>1</v>
      </c>
    </row>
    <row r="259" spans="1:12" x14ac:dyDescent="0.3">
      <c r="A259">
        <v>2012</v>
      </c>
      <c r="B259" s="1" t="s">
        <v>14</v>
      </c>
      <c r="C259" s="1" t="s">
        <v>56</v>
      </c>
      <c r="D259">
        <v>20.9</v>
      </c>
      <c r="E259">
        <v>2.5</v>
      </c>
      <c r="F259">
        <v>198.7</v>
      </c>
      <c r="G259">
        <v>365</v>
      </c>
      <c r="H259">
        <v>99.7</v>
      </c>
      <c r="I259">
        <f>100*dane_zadanie4[[#This Row],[liczba udanych pomiarów]]/dane_zadanie4[[#This Row],[procent udanych pomiarów]]</f>
        <v>366.09829488465397</v>
      </c>
      <c r="J259">
        <f>IF(dane_zadanie4[[#This Row],[ile pomiarów w całym roku]]&gt;366,1,0)</f>
        <v>1</v>
      </c>
      <c r="K259">
        <f>IF(dane_zadanie4[[#This Row],[maksymalna warość pomiarów]]&gt;100,IF(dane_zadanie4[[#This Row],[rok pomiaru]]&gt;=2010,1,0),0)</f>
        <v>1</v>
      </c>
      <c r="L259" s="1">
        <f>IF(dane_zadanie4[[#This Row],[rok pomiaru]]&gt;2010,IF(dane_zadanie4[[#This Row],[czy stan alarmowy lata 10/20]]=1,1,0),0)</f>
        <v>1</v>
      </c>
    </row>
    <row r="260" spans="1:12" x14ac:dyDescent="0.3">
      <c r="A260">
        <v>2012</v>
      </c>
      <c r="B260" s="1" t="s">
        <v>57</v>
      </c>
      <c r="C260" s="1" t="s">
        <v>58</v>
      </c>
      <c r="D260">
        <v>16.899999999999999</v>
      </c>
      <c r="E260">
        <v>1.5</v>
      </c>
      <c r="F260">
        <v>88.6</v>
      </c>
      <c r="G260">
        <v>308</v>
      </c>
      <c r="H260">
        <v>84.2</v>
      </c>
      <c r="I260">
        <f>100*dane_zadanie4[[#This Row],[liczba udanych pomiarów]]/dane_zadanie4[[#This Row],[procent udanych pomiarów]]</f>
        <v>365.79572446555818</v>
      </c>
      <c r="J260">
        <f>IF(dane_zadanie4[[#This Row],[ile pomiarów w całym roku]]&gt;366,1,0)</f>
        <v>0</v>
      </c>
      <c r="K260">
        <f>IF(dane_zadanie4[[#This Row],[maksymalna warość pomiarów]]&gt;100,IF(dane_zadanie4[[#This Row],[rok pomiaru]]&gt;=2010,1,0),0)</f>
        <v>0</v>
      </c>
      <c r="L260" s="1">
        <f>IF(dane_zadanie4[[#This Row],[rok pomiaru]]&gt;2010,IF(dane_zadanie4[[#This Row],[czy stan alarmowy lata 10/20]]=1,1,0),0)</f>
        <v>0</v>
      </c>
    </row>
    <row r="261" spans="1:12" x14ac:dyDescent="0.3">
      <c r="A261">
        <v>2012</v>
      </c>
      <c r="B261" s="1" t="s">
        <v>57</v>
      </c>
      <c r="C261" s="1" t="s">
        <v>59</v>
      </c>
      <c r="D261">
        <v>24.5</v>
      </c>
      <c r="E261">
        <v>0</v>
      </c>
      <c r="F261">
        <v>202</v>
      </c>
      <c r="G261">
        <v>7936</v>
      </c>
      <c r="H261">
        <v>90.3</v>
      </c>
      <c r="I261">
        <f>100*dane_zadanie4[[#This Row],[liczba udanych pomiarów]]/dane_zadanie4[[#This Row],[procent udanych pomiarów]]</f>
        <v>8788.4828349944637</v>
      </c>
      <c r="J261">
        <f>IF(dane_zadanie4[[#This Row],[ile pomiarów w całym roku]]&gt;366,1,0)</f>
        <v>1</v>
      </c>
      <c r="K261">
        <f>IF(dane_zadanie4[[#This Row],[maksymalna warość pomiarów]]&gt;100,IF(dane_zadanie4[[#This Row],[rok pomiaru]]&gt;=2010,1,0),0)</f>
        <v>1</v>
      </c>
      <c r="L261" s="1">
        <f>IF(dane_zadanie4[[#This Row],[rok pomiaru]]&gt;2010,IF(dane_zadanie4[[#This Row],[czy stan alarmowy lata 10/20]]=1,1,0),0)</f>
        <v>1</v>
      </c>
    </row>
    <row r="262" spans="1:12" x14ac:dyDescent="0.3">
      <c r="A262">
        <v>2012</v>
      </c>
      <c r="B262" s="1" t="s">
        <v>57</v>
      </c>
      <c r="C262" s="1" t="s">
        <v>59</v>
      </c>
      <c r="D262">
        <v>16.899999999999999</v>
      </c>
      <c r="E262">
        <v>3.3</v>
      </c>
      <c r="F262">
        <v>75</v>
      </c>
      <c r="G262">
        <v>363</v>
      </c>
      <c r="H262">
        <v>99.2</v>
      </c>
      <c r="I262">
        <f>100*dane_zadanie4[[#This Row],[liczba udanych pomiarów]]/dane_zadanie4[[#This Row],[procent udanych pomiarów]]</f>
        <v>365.92741935483872</v>
      </c>
      <c r="J262">
        <f>IF(dane_zadanie4[[#This Row],[ile pomiarów w całym roku]]&gt;366,1,0)</f>
        <v>0</v>
      </c>
      <c r="K262">
        <f>IF(dane_zadanie4[[#This Row],[maksymalna warość pomiarów]]&gt;100,IF(dane_zadanie4[[#This Row],[rok pomiaru]]&gt;=2010,1,0),0)</f>
        <v>0</v>
      </c>
      <c r="L262" s="1">
        <f>IF(dane_zadanie4[[#This Row],[rok pomiaru]]&gt;2010,IF(dane_zadanie4[[#This Row],[czy stan alarmowy lata 10/20]]=1,1,0),0)</f>
        <v>0</v>
      </c>
    </row>
    <row r="263" spans="1:12" x14ac:dyDescent="0.3">
      <c r="A263">
        <v>2012</v>
      </c>
      <c r="B263" s="1" t="s">
        <v>57</v>
      </c>
      <c r="C263" s="1" t="s">
        <v>60</v>
      </c>
      <c r="D263">
        <v>20.399999999999999</v>
      </c>
      <c r="E263">
        <v>1.8</v>
      </c>
      <c r="F263">
        <v>125.4</v>
      </c>
      <c r="G263">
        <v>350</v>
      </c>
      <c r="H263">
        <v>95.6</v>
      </c>
      <c r="I263">
        <f>100*dane_zadanie4[[#This Row],[liczba udanych pomiarów]]/dane_zadanie4[[#This Row],[procent udanych pomiarów]]</f>
        <v>366.10878661087867</v>
      </c>
      <c r="J263">
        <f>IF(dane_zadanie4[[#This Row],[ile pomiarów w całym roku]]&gt;366,1,0)</f>
        <v>1</v>
      </c>
      <c r="K263">
        <f>IF(dane_zadanie4[[#This Row],[maksymalna warość pomiarów]]&gt;100,IF(dane_zadanie4[[#This Row],[rok pomiaru]]&gt;=2010,1,0),0)</f>
        <v>1</v>
      </c>
      <c r="L263" s="1">
        <f>IF(dane_zadanie4[[#This Row],[rok pomiaru]]&gt;2010,IF(dane_zadanie4[[#This Row],[czy stan alarmowy lata 10/20]]=1,1,0),0)</f>
        <v>1</v>
      </c>
    </row>
    <row r="264" spans="1:12" x14ac:dyDescent="0.3">
      <c r="A264">
        <v>2012</v>
      </c>
      <c r="B264" s="1" t="s">
        <v>3</v>
      </c>
      <c r="C264" s="1" t="s">
        <v>28</v>
      </c>
      <c r="D264">
        <v>28.9</v>
      </c>
      <c r="E264">
        <v>1</v>
      </c>
      <c r="F264">
        <v>336</v>
      </c>
      <c r="G264">
        <v>8297</v>
      </c>
      <c r="H264">
        <v>94.5</v>
      </c>
      <c r="I264">
        <f>100*dane_zadanie4[[#This Row],[liczba udanych pomiarów]]/dane_zadanie4[[#This Row],[procent udanych pomiarów]]</f>
        <v>8779.8941798941796</v>
      </c>
      <c r="J264">
        <f>IF(dane_zadanie4[[#This Row],[ile pomiarów w całym roku]]&gt;366,1,0)</f>
        <v>1</v>
      </c>
      <c r="K264">
        <f>IF(dane_zadanie4[[#This Row],[maksymalna warość pomiarów]]&gt;100,IF(dane_zadanie4[[#This Row],[rok pomiaru]]&gt;=2010,1,0),0)</f>
        <v>1</v>
      </c>
      <c r="L264" s="1">
        <f>IF(dane_zadanie4[[#This Row],[rok pomiaru]]&gt;2010,IF(dane_zadanie4[[#This Row],[czy stan alarmowy lata 10/20]]=1,1,0),0)</f>
        <v>1</v>
      </c>
    </row>
    <row r="265" spans="1:12" x14ac:dyDescent="0.3">
      <c r="A265">
        <v>2012</v>
      </c>
      <c r="B265" s="1" t="s">
        <v>3</v>
      </c>
      <c r="C265" s="1" t="s">
        <v>28</v>
      </c>
      <c r="D265">
        <v>24.5</v>
      </c>
      <c r="E265">
        <v>4.2</v>
      </c>
      <c r="F265">
        <v>137</v>
      </c>
      <c r="G265">
        <v>332</v>
      </c>
      <c r="H265">
        <v>90.7</v>
      </c>
      <c r="I265">
        <f>100*dane_zadanie4[[#This Row],[liczba udanych pomiarów]]/dane_zadanie4[[#This Row],[procent udanych pomiarów]]</f>
        <v>366.04189636163176</v>
      </c>
      <c r="J265">
        <f>IF(dane_zadanie4[[#This Row],[ile pomiarów w całym roku]]&gt;366,1,0)</f>
        <v>1</v>
      </c>
      <c r="K265">
        <f>IF(dane_zadanie4[[#This Row],[maksymalna warość pomiarów]]&gt;100,IF(dane_zadanie4[[#This Row],[rok pomiaru]]&gt;=2010,1,0),0)</f>
        <v>1</v>
      </c>
      <c r="L265" s="1">
        <f>IF(dane_zadanie4[[#This Row],[rok pomiaru]]&gt;2010,IF(dane_zadanie4[[#This Row],[czy stan alarmowy lata 10/20]]=1,1,0),0)</f>
        <v>1</v>
      </c>
    </row>
    <row r="266" spans="1:12" x14ac:dyDescent="0.3">
      <c r="A266">
        <v>2012</v>
      </c>
      <c r="B266" s="1" t="s">
        <v>3</v>
      </c>
      <c r="C266" s="1" t="s">
        <v>29</v>
      </c>
      <c r="D266">
        <v>29.7</v>
      </c>
      <c r="E266">
        <v>0</v>
      </c>
      <c r="F266">
        <v>375</v>
      </c>
      <c r="G266">
        <v>8423</v>
      </c>
      <c r="H266">
        <v>95.9</v>
      </c>
      <c r="I266">
        <f>100*dane_zadanie4[[#This Row],[liczba udanych pomiarów]]/dane_zadanie4[[#This Row],[procent udanych pomiarów]]</f>
        <v>8783.1074035453585</v>
      </c>
      <c r="J266">
        <f>IF(dane_zadanie4[[#This Row],[ile pomiarów w całym roku]]&gt;366,1,0)</f>
        <v>1</v>
      </c>
      <c r="K266">
        <f>IF(dane_zadanie4[[#This Row],[maksymalna warość pomiarów]]&gt;100,IF(dane_zadanie4[[#This Row],[rok pomiaru]]&gt;=2010,1,0),0)</f>
        <v>1</v>
      </c>
      <c r="L266" s="1">
        <f>IF(dane_zadanie4[[#This Row],[rok pomiaru]]&gt;2010,IF(dane_zadanie4[[#This Row],[czy stan alarmowy lata 10/20]]=1,1,0),0)</f>
        <v>1</v>
      </c>
    </row>
    <row r="267" spans="1:12" x14ac:dyDescent="0.3">
      <c r="A267">
        <v>2012</v>
      </c>
      <c r="B267" s="1" t="s">
        <v>3</v>
      </c>
      <c r="C267" s="1" t="s">
        <v>61</v>
      </c>
      <c r="D267">
        <v>34</v>
      </c>
      <c r="E267">
        <v>4.9000000000000004</v>
      </c>
      <c r="F267">
        <v>225</v>
      </c>
      <c r="G267">
        <v>361</v>
      </c>
      <c r="H267">
        <v>98.6</v>
      </c>
      <c r="I267">
        <f>100*dane_zadanie4[[#This Row],[liczba udanych pomiarów]]/dane_zadanie4[[#This Row],[procent udanych pomiarów]]</f>
        <v>366.12576064908723</v>
      </c>
      <c r="J267">
        <f>IF(dane_zadanie4[[#This Row],[ile pomiarów w całym roku]]&gt;366,1,0)</f>
        <v>1</v>
      </c>
      <c r="K267">
        <f>IF(dane_zadanie4[[#This Row],[maksymalna warość pomiarów]]&gt;100,IF(dane_zadanie4[[#This Row],[rok pomiaru]]&gt;=2010,1,0),0)</f>
        <v>1</v>
      </c>
      <c r="L267" s="1">
        <f>IF(dane_zadanie4[[#This Row],[rok pomiaru]]&gt;2010,IF(dane_zadanie4[[#This Row],[czy stan alarmowy lata 10/20]]=1,1,0),0)</f>
        <v>1</v>
      </c>
    </row>
    <row r="268" spans="1:12" x14ac:dyDescent="0.3">
      <c r="A268">
        <v>2012</v>
      </c>
      <c r="B268" s="1" t="s">
        <v>0</v>
      </c>
      <c r="C268" s="1" t="s">
        <v>30</v>
      </c>
      <c r="D268">
        <v>46.2</v>
      </c>
      <c r="E268">
        <v>3</v>
      </c>
      <c r="F268">
        <v>417</v>
      </c>
      <c r="G268">
        <v>7201</v>
      </c>
      <c r="H268">
        <v>82</v>
      </c>
      <c r="I268">
        <f>100*dane_zadanie4[[#This Row],[liczba udanych pomiarów]]/dane_zadanie4[[#This Row],[procent udanych pomiarów]]</f>
        <v>8781.707317073171</v>
      </c>
      <c r="J268">
        <f>IF(dane_zadanie4[[#This Row],[ile pomiarów w całym roku]]&gt;366,1,0)</f>
        <v>1</v>
      </c>
      <c r="K268">
        <f>IF(dane_zadanie4[[#This Row],[maksymalna warość pomiarów]]&gt;100,IF(dane_zadanie4[[#This Row],[rok pomiaru]]&gt;=2010,1,0),0)</f>
        <v>1</v>
      </c>
      <c r="L268" s="1">
        <f>IF(dane_zadanie4[[#This Row],[rok pomiaru]]&gt;2010,IF(dane_zadanie4[[#This Row],[czy stan alarmowy lata 10/20]]=1,1,0),0)</f>
        <v>1</v>
      </c>
    </row>
    <row r="269" spans="1:12" x14ac:dyDescent="0.3">
      <c r="A269">
        <v>2012</v>
      </c>
      <c r="B269" s="1" t="s">
        <v>0</v>
      </c>
      <c r="C269" s="1" t="s">
        <v>30</v>
      </c>
      <c r="D269">
        <v>46.1</v>
      </c>
      <c r="E269">
        <v>8.1999999999999993</v>
      </c>
      <c r="F269">
        <v>314.2</v>
      </c>
      <c r="G269">
        <v>298</v>
      </c>
      <c r="H269">
        <v>81.400000000000006</v>
      </c>
      <c r="I269">
        <f>100*dane_zadanie4[[#This Row],[liczba udanych pomiarów]]/dane_zadanie4[[#This Row],[procent udanych pomiarów]]</f>
        <v>366.09336609336606</v>
      </c>
      <c r="J269">
        <f>IF(dane_zadanie4[[#This Row],[ile pomiarów w całym roku]]&gt;366,1,0)</f>
        <v>1</v>
      </c>
      <c r="K269">
        <f>IF(dane_zadanie4[[#This Row],[maksymalna warość pomiarów]]&gt;100,IF(dane_zadanie4[[#This Row],[rok pomiaru]]&gt;=2010,1,0),0)</f>
        <v>1</v>
      </c>
      <c r="L269" s="1">
        <f>IF(dane_zadanie4[[#This Row],[rok pomiaru]]&gt;2010,IF(dane_zadanie4[[#This Row],[czy stan alarmowy lata 10/20]]=1,1,0),0)</f>
        <v>1</v>
      </c>
    </row>
    <row r="270" spans="1:12" x14ac:dyDescent="0.3">
      <c r="A270">
        <v>2012</v>
      </c>
      <c r="B270" s="1" t="s">
        <v>0</v>
      </c>
      <c r="C270" s="1" t="s">
        <v>62</v>
      </c>
      <c r="D270">
        <v>34.700000000000003</v>
      </c>
      <c r="E270">
        <v>3</v>
      </c>
      <c r="F270">
        <v>344</v>
      </c>
      <c r="G270">
        <v>8570</v>
      </c>
      <c r="H270">
        <v>97.6</v>
      </c>
      <c r="I270">
        <f>100*dane_zadanie4[[#This Row],[liczba udanych pomiarów]]/dane_zadanie4[[#This Row],[procent udanych pomiarów]]</f>
        <v>8780.7377049180341</v>
      </c>
      <c r="J270">
        <f>IF(dane_zadanie4[[#This Row],[ile pomiarów w całym roku]]&gt;366,1,0)</f>
        <v>1</v>
      </c>
      <c r="K270">
        <f>IF(dane_zadanie4[[#This Row],[maksymalna warość pomiarów]]&gt;100,IF(dane_zadanie4[[#This Row],[rok pomiaru]]&gt;=2010,1,0),0)</f>
        <v>1</v>
      </c>
      <c r="L270" s="1">
        <f>IF(dane_zadanie4[[#This Row],[rok pomiaru]]&gt;2010,IF(dane_zadanie4[[#This Row],[czy stan alarmowy lata 10/20]]=1,1,0),0)</f>
        <v>1</v>
      </c>
    </row>
    <row r="271" spans="1:12" x14ac:dyDescent="0.3">
      <c r="A271">
        <v>2012</v>
      </c>
      <c r="B271" s="1" t="s">
        <v>0</v>
      </c>
      <c r="C271" s="1" t="s">
        <v>62</v>
      </c>
      <c r="D271">
        <v>41.3</v>
      </c>
      <c r="E271">
        <v>6</v>
      </c>
      <c r="F271">
        <v>306</v>
      </c>
      <c r="G271">
        <v>365</v>
      </c>
      <c r="H271">
        <v>99.7</v>
      </c>
      <c r="I271">
        <f>100*dane_zadanie4[[#This Row],[liczba udanych pomiarów]]/dane_zadanie4[[#This Row],[procent udanych pomiarów]]</f>
        <v>366.09829488465397</v>
      </c>
      <c r="J271">
        <f>IF(dane_zadanie4[[#This Row],[ile pomiarów w całym roku]]&gt;366,1,0)</f>
        <v>1</v>
      </c>
      <c r="K271">
        <f>IF(dane_zadanie4[[#This Row],[maksymalna warość pomiarów]]&gt;100,IF(dane_zadanie4[[#This Row],[rok pomiaru]]&gt;=2010,1,0),0)</f>
        <v>1</v>
      </c>
      <c r="L271" s="1">
        <f>IF(dane_zadanie4[[#This Row],[rok pomiaru]]&gt;2010,IF(dane_zadanie4[[#This Row],[czy stan alarmowy lata 10/20]]=1,1,0),0)</f>
        <v>1</v>
      </c>
    </row>
    <row r="272" spans="1:12" x14ac:dyDescent="0.3">
      <c r="A272">
        <v>2012</v>
      </c>
      <c r="B272" s="1" t="s">
        <v>0</v>
      </c>
      <c r="C272" s="1" t="s">
        <v>1</v>
      </c>
      <c r="D272">
        <v>37.6</v>
      </c>
      <c r="E272">
        <v>3</v>
      </c>
      <c r="F272">
        <v>369</v>
      </c>
      <c r="G272">
        <v>7779</v>
      </c>
      <c r="H272">
        <v>88.6</v>
      </c>
      <c r="I272">
        <f>100*dane_zadanie4[[#This Row],[liczba udanych pomiarów]]/dane_zadanie4[[#This Row],[procent udanych pomiarów]]</f>
        <v>8779.9097065462756</v>
      </c>
      <c r="J272">
        <f>IF(dane_zadanie4[[#This Row],[ile pomiarów w całym roku]]&gt;366,1,0)</f>
        <v>1</v>
      </c>
      <c r="K272">
        <f>IF(dane_zadanie4[[#This Row],[maksymalna warość pomiarów]]&gt;100,IF(dane_zadanie4[[#This Row],[rok pomiaru]]&gt;=2010,1,0),0)</f>
        <v>1</v>
      </c>
      <c r="L272" s="1">
        <f>IF(dane_zadanie4[[#This Row],[rok pomiaru]]&gt;2010,IF(dane_zadanie4[[#This Row],[czy stan alarmowy lata 10/20]]=1,1,0),0)</f>
        <v>1</v>
      </c>
    </row>
    <row r="273" spans="1:12" x14ac:dyDescent="0.3">
      <c r="A273">
        <v>2012</v>
      </c>
      <c r="B273" s="1" t="s">
        <v>0</v>
      </c>
      <c r="C273" s="1" t="s">
        <v>1</v>
      </c>
      <c r="D273">
        <v>38</v>
      </c>
      <c r="E273">
        <v>4.0999999999999996</v>
      </c>
      <c r="F273">
        <v>243.4</v>
      </c>
      <c r="G273">
        <v>313</v>
      </c>
      <c r="H273">
        <v>85.5</v>
      </c>
      <c r="I273">
        <f>100*dane_zadanie4[[#This Row],[liczba udanych pomiarów]]/dane_zadanie4[[#This Row],[procent udanych pomiarów]]</f>
        <v>366.08187134502924</v>
      </c>
      <c r="J273">
        <f>IF(dane_zadanie4[[#This Row],[ile pomiarów w całym roku]]&gt;366,1,0)</f>
        <v>1</v>
      </c>
      <c r="K273">
        <f>IF(dane_zadanie4[[#This Row],[maksymalna warość pomiarów]]&gt;100,IF(dane_zadanie4[[#This Row],[rok pomiaru]]&gt;=2010,1,0),0)</f>
        <v>1</v>
      </c>
      <c r="L273" s="1">
        <f>IF(dane_zadanie4[[#This Row],[rok pomiaru]]&gt;2010,IF(dane_zadanie4[[#This Row],[czy stan alarmowy lata 10/20]]=1,1,0),0)</f>
        <v>1</v>
      </c>
    </row>
    <row r="274" spans="1:12" x14ac:dyDescent="0.3">
      <c r="A274">
        <v>2012</v>
      </c>
      <c r="B274" s="1" t="s">
        <v>0</v>
      </c>
      <c r="C274" s="1" t="s">
        <v>63</v>
      </c>
      <c r="D274">
        <v>33.799999999999997</v>
      </c>
      <c r="E274">
        <v>5</v>
      </c>
      <c r="F274">
        <v>425</v>
      </c>
      <c r="G274">
        <v>340</v>
      </c>
      <c r="H274">
        <v>92.9</v>
      </c>
      <c r="I274">
        <f>100*dane_zadanie4[[#This Row],[liczba udanych pomiarów]]/dane_zadanie4[[#This Row],[procent udanych pomiarów]]</f>
        <v>365.98493003229277</v>
      </c>
      <c r="J274">
        <f>IF(dane_zadanie4[[#This Row],[ile pomiarów w całym roku]]&gt;366,1,0)</f>
        <v>0</v>
      </c>
      <c r="K274">
        <f>IF(dane_zadanie4[[#This Row],[maksymalna warość pomiarów]]&gt;100,IF(dane_zadanie4[[#This Row],[rok pomiaru]]&gt;=2010,1,0),0)</f>
        <v>1</v>
      </c>
      <c r="L274" s="1">
        <f>IF(dane_zadanie4[[#This Row],[rok pomiaru]]&gt;2010,IF(dane_zadanie4[[#This Row],[czy stan alarmowy lata 10/20]]=1,1,0),0)</f>
        <v>1</v>
      </c>
    </row>
    <row r="275" spans="1:12" x14ac:dyDescent="0.3">
      <c r="A275">
        <v>2012</v>
      </c>
      <c r="B275" s="1" t="s">
        <v>0</v>
      </c>
      <c r="C275" s="1" t="s">
        <v>97</v>
      </c>
      <c r="D275">
        <v>34.299999999999997</v>
      </c>
      <c r="E275">
        <v>6</v>
      </c>
      <c r="F275">
        <v>268</v>
      </c>
      <c r="G275">
        <v>267</v>
      </c>
      <c r="H275">
        <v>73</v>
      </c>
      <c r="I275">
        <f>100*dane_zadanie4[[#This Row],[liczba udanych pomiarów]]/dane_zadanie4[[#This Row],[procent udanych pomiarów]]</f>
        <v>365.75342465753425</v>
      </c>
      <c r="J275">
        <f>IF(dane_zadanie4[[#This Row],[ile pomiarów w całym roku]]&gt;366,1,0)</f>
        <v>0</v>
      </c>
      <c r="K275">
        <f>IF(dane_zadanie4[[#This Row],[maksymalna warość pomiarów]]&gt;100,IF(dane_zadanie4[[#This Row],[rok pomiaru]]&gt;=2010,1,0),0)</f>
        <v>1</v>
      </c>
      <c r="L275" s="1">
        <f>IF(dane_zadanie4[[#This Row],[rok pomiaru]]&gt;2010,IF(dane_zadanie4[[#This Row],[czy stan alarmowy lata 10/20]]=1,1,0),0)</f>
        <v>1</v>
      </c>
    </row>
    <row r="276" spans="1:12" x14ac:dyDescent="0.3">
      <c r="A276">
        <v>2012</v>
      </c>
      <c r="B276" s="1" t="s">
        <v>0</v>
      </c>
      <c r="C276" s="1" t="s">
        <v>98</v>
      </c>
      <c r="D276">
        <v>42.7</v>
      </c>
      <c r="E276">
        <v>6</v>
      </c>
      <c r="F276">
        <v>258</v>
      </c>
      <c r="G276">
        <v>365</v>
      </c>
      <c r="H276">
        <v>99.7</v>
      </c>
      <c r="I276">
        <f>100*dane_zadanie4[[#This Row],[liczba udanych pomiarów]]/dane_zadanie4[[#This Row],[procent udanych pomiarów]]</f>
        <v>366.09829488465397</v>
      </c>
      <c r="J276">
        <f>IF(dane_zadanie4[[#This Row],[ile pomiarów w całym roku]]&gt;366,1,0)</f>
        <v>1</v>
      </c>
      <c r="K276">
        <f>IF(dane_zadanie4[[#This Row],[maksymalna warość pomiarów]]&gt;100,IF(dane_zadanie4[[#This Row],[rok pomiaru]]&gt;=2010,1,0),0)</f>
        <v>1</v>
      </c>
      <c r="L276" s="1">
        <f>IF(dane_zadanie4[[#This Row],[rok pomiaru]]&gt;2010,IF(dane_zadanie4[[#This Row],[czy stan alarmowy lata 10/20]]=1,1,0),0)</f>
        <v>1</v>
      </c>
    </row>
    <row r="277" spans="1:12" x14ac:dyDescent="0.3">
      <c r="A277">
        <v>2012</v>
      </c>
      <c r="B277" s="1" t="s">
        <v>0</v>
      </c>
      <c r="C277" s="1" t="s">
        <v>99</v>
      </c>
      <c r="D277">
        <v>32.5</v>
      </c>
      <c r="E277">
        <v>6</v>
      </c>
      <c r="F277">
        <v>225</v>
      </c>
      <c r="G277">
        <v>328</v>
      </c>
      <c r="H277">
        <v>89.6</v>
      </c>
      <c r="I277">
        <f>100*dane_zadanie4[[#This Row],[liczba udanych pomiarów]]/dane_zadanie4[[#This Row],[procent udanych pomiarów]]</f>
        <v>366.07142857142861</v>
      </c>
      <c r="J277">
        <f>IF(dane_zadanie4[[#This Row],[ile pomiarów w całym roku]]&gt;366,1,0)</f>
        <v>1</v>
      </c>
      <c r="K277">
        <f>IF(dane_zadanie4[[#This Row],[maksymalna warość pomiarów]]&gt;100,IF(dane_zadanie4[[#This Row],[rok pomiaru]]&gt;=2010,1,0),0)</f>
        <v>1</v>
      </c>
      <c r="L277" s="1">
        <f>IF(dane_zadanie4[[#This Row],[rok pomiaru]]&gt;2010,IF(dane_zadanie4[[#This Row],[czy stan alarmowy lata 10/20]]=1,1,0),0)</f>
        <v>1</v>
      </c>
    </row>
    <row r="278" spans="1:12" x14ac:dyDescent="0.3">
      <c r="A278">
        <v>2012</v>
      </c>
      <c r="B278" s="1" t="s">
        <v>0</v>
      </c>
      <c r="C278" s="1" t="s">
        <v>65</v>
      </c>
      <c r="D278">
        <v>34.5</v>
      </c>
      <c r="E278">
        <v>4</v>
      </c>
      <c r="F278">
        <v>234</v>
      </c>
      <c r="G278">
        <v>344</v>
      </c>
      <c r="H278">
        <v>94</v>
      </c>
      <c r="I278">
        <f>100*dane_zadanie4[[#This Row],[liczba udanych pomiarów]]/dane_zadanie4[[#This Row],[procent udanych pomiarów]]</f>
        <v>365.95744680851061</v>
      </c>
      <c r="J278">
        <f>IF(dane_zadanie4[[#This Row],[ile pomiarów w całym roku]]&gt;366,1,0)</f>
        <v>0</v>
      </c>
      <c r="K278">
        <f>IF(dane_zadanie4[[#This Row],[maksymalna warość pomiarów]]&gt;100,IF(dane_zadanie4[[#This Row],[rok pomiaru]]&gt;=2010,1,0),0)</f>
        <v>1</v>
      </c>
      <c r="L278" s="1">
        <f>IF(dane_zadanie4[[#This Row],[rok pomiaru]]&gt;2010,IF(dane_zadanie4[[#This Row],[czy stan alarmowy lata 10/20]]=1,1,0),0)</f>
        <v>1</v>
      </c>
    </row>
    <row r="279" spans="1:12" x14ac:dyDescent="0.3">
      <c r="A279">
        <v>2012</v>
      </c>
      <c r="B279" s="1" t="s">
        <v>16</v>
      </c>
      <c r="C279" s="1" t="s">
        <v>100</v>
      </c>
      <c r="D279">
        <v>25.1</v>
      </c>
      <c r="E279">
        <v>0.5</v>
      </c>
      <c r="F279">
        <v>264.89999999999998</v>
      </c>
      <c r="G279">
        <v>7219</v>
      </c>
      <c r="H279">
        <v>82.2</v>
      </c>
      <c r="I279">
        <f>100*dane_zadanie4[[#This Row],[liczba udanych pomiarów]]/dane_zadanie4[[#This Row],[procent udanych pomiarów]]</f>
        <v>8782.238442822385</v>
      </c>
      <c r="J279">
        <f>IF(dane_zadanie4[[#This Row],[ile pomiarów w całym roku]]&gt;366,1,0)</f>
        <v>1</v>
      </c>
      <c r="K279">
        <f>IF(dane_zadanie4[[#This Row],[maksymalna warość pomiarów]]&gt;100,IF(dane_zadanie4[[#This Row],[rok pomiaru]]&gt;=2010,1,0),0)</f>
        <v>1</v>
      </c>
      <c r="L279" s="1">
        <f>IF(dane_zadanie4[[#This Row],[rok pomiaru]]&gt;2010,IF(dane_zadanie4[[#This Row],[czy stan alarmowy lata 10/20]]=1,1,0),0)</f>
        <v>1</v>
      </c>
    </row>
    <row r="280" spans="1:12" x14ac:dyDescent="0.3">
      <c r="A280">
        <v>2012</v>
      </c>
      <c r="B280" s="1" t="s">
        <v>16</v>
      </c>
      <c r="C280" s="1" t="s">
        <v>66</v>
      </c>
      <c r="D280">
        <v>25.6</v>
      </c>
      <c r="E280">
        <v>3.8</v>
      </c>
      <c r="F280">
        <v>204.3</v>
      </c>
      <c r="G280">
        <v>341</v>
      </c>
      <c r="H280">
        <v>93.2</v>
      </c>
      <c r="I280">
        <f>100*dane_zadanie4[[#This Row],[liczba udanych pomiarów]]/dane_zadanie4[[#This Row],[procent udanych pomiarów]]</f>
        <v>365.87982832618025</v>
      </c>
      <c r="J280">
        <f>IF(dane_zadanie4[[#This Row],[ile pomiarów w całym roku]]&gt;366,1,0)</f>
        <v>0</v>
      </c>
      <c r="K280">
        <f>IF(dane_zadanie4[[#This Row],[maksymalna warość pomiarów]]&gt;100,IF(dane_zadanie4[[#This Row],[rok pomiaru]]&gt;=2010,1,0),0)</f>
        <v>1</v>
      </c>
      <c r="L280" s="1">
        <f>IF(dane_zadanie4[[#This Row],[rok pomiaru]]&gt;2010,IF(dane_zadanie4[[#This Row],[czy stan alarmowy lata 10/20]]=1,1,0),0)</f>
        <v>1</v>
      </c>
    </row>
    <row r="281" spans="1:12" x14ac:dyDescent="0.3">
      <c r="A281">
        <v>2012</v>
      </c>
      <c r="B281" s="1" t="s">
        <v>16</v>
      </c>
      <c r="C281" s="1" t="s">
        <v>32</v>
      </c>
      <c r="D281">
        <v>28.7</v>
      </c>
      <c r="E281">
        <v>0.5</v>
      </c>
      <c r="F281">
        <v>293.89999999999998</v>
      </c>
      <c r="G281">
        <v>8670</v>
      </c>
      <c r="H281">
        <v>98.7</v>
      </c>
      <c r="I281">
        <f>100*dane_zadanie4[[#This Row],[liczba udanych pomiarów]]/dane_zadanie4[[#This Row],[procent udanych pomiarów]]</f>
        <v>8784.1945288753795</v>
      </c>
      <c r="J281">
        <f>IF(dane_zadanie4[[#This Row],[ile pomiarów w całym roku]]&gt;366,1,0)</f>
        <v>1</v>
      </c>
      <c r="K281">
        <f>IF(dane_zadanie4[[#This Row],[maksymalna warość pomiarów]]&gt;100,IF(dane_zadanie4[[#This Row],[rok pomiaru]]&gt;=2010,1,0),0)</f>
        <v>1</v>
      </c>
      <c r="L281" s="1">
        <f>IF(dane_zadanie4[[#This Row],[rok pomiaru]]&gt;2010,IF(dane_zadanie4[[#This Row],[czy stan alarmowy lata 10/20]]=1,1,0),0)</f>
        <v>1</v>
      </c>
    </row>
    <row r="282" spans="1:12" x14ac:dyDescent="0.3">
      <c r="A282">
        <v>2012</v>
      </c>
      <c r="B282" s="1" t="s">
        <v>16</v>
      </c>
      <c r="C282" s="1" t="s">
        <v>32</v>
      </c>
      <c r="D282">
        <v>28.7</v>
      </c>
      <c r="E282">
        <v>5.5</v>
      </c>
      <c r="F282">
        <v>159</v>
      </c>
      <c r="G282">
        <v>361</v>
      </c>
      <c r="H282">
        <v>98.6</v>
      </c>
      <c r="I282">
        <f>100*dane_zadanie4[[#This Row],[liczba udanych pomiarów]]/dane_zadanie4[[#This Row],[procent udanych pomiarów]]</f>
        <v>366.12576064908723</v>
      </c>
      <c r="J282">
        <f>IF(dane_zadanie4[[#This Row],[ile pomiarów w całym roku]]&gt;366,1,0)</f>
        <v>1</v>
      </c>
      <c r="K282">
        <f>IF(dane_zadanie4[[#This Row],[maksymalna warość pomiarów]]&gt;100,IF(dane_zadanie4[[#This Row],[rok pomiaru]]&gt;=2010,1,0),0)</f>
        <v>1</v>
      </c>
      <c r="L282" s="1">
        <f>IF(dane_zadanie4[[#This Row],[rok pomiaru]]&gt;2010,IF(dane_zadanie4[[#This Row],[czy stan alarmowy lata 10/20]]=1,1,0),0)</f>
        <v>1</v>
      </c>
    </row>
    <row r="283" spans="1:12" x14ac:dyDescent="0.3">
      <c r="A283">
        <v>2012</v>
      </c>
      <c r="B283" s="1" t="s">
        <v>16</v>
      </c>
      <c r="C283" s="1" t="s">
        <v>33</v>
      </c>
      <c r="D283">
        <v>24.1</v>
      </c>
      <c r="E283">
        <v>2.9</v>
      </c>
      <c r="F283">
        <v>118.6</v>
      </c>
      <c r="G283">
        <v>318</v>
      </c>
      <c r="H283">
        <v>86.9</v>
      </c>
      <c r="I283">
        <f>100*dane_zadanie4[[#This Row],[liczba udanych pomiarów]]/dane_zadanie4[[#This Row],[procent udanych pomiarów]]</f>
        <v>365.93785960874567</v>
      </c>
      <c r="J283">
        <f>IF(dane_zadanie4[[#This Row],[ile pomiarów w całym roku]]&gt;366,1,0)</f>
        <v>0</v>
      </c>
      <c r="K283">
        <f>IF(dane_zadanie4[[#This Row],[maksymalna warość pomiarów]]&gt;100,IF(dane_zadanie4[[#This Row],[rok pomiaru]]&gt;=2010,1,0),0)</f>
        <v>1</v>
      </c>
      <c r="L283" s="1">
        <f>IF(dane_zadanie4[[#This Row],[rok pomiaru]]&gt;2010,IF(dane_zadanie4[[#This Row],[czy stan alarmowy lata 10/20]]=1,1,0),0)</f>
        <v>1</v>
      </c>
    </row>
    <row r="284" spans="1:12" x14ac:dyDescent="0.3">
      <c r="A284">
        <v>2012</v>
      </c>
      <c r="B284" s="1" t="s">
        <v>16</v>
      </c>
      <c r="C284" s="1" t="s">
        <v>67</v>
      </c>
      <c r="D284">
        <v>24.9</v>
      </c>
      <c r="E284">
        <v>3.8</v>
      </c>
      <c r="F284">
        <v>218.3</v>
      </c>
      <c r="G284">
        <v>349</v>
      </c>
      <c r="H284">
        <v>95.4</v>
      </c>
      <c r="I284">
        <f>100*dane_zadanie4[[#This Row],[liczba udanych pomiarów]]/dane_zadanie4[[#This Row],[procent udanych pomiarów]]</f>
        <v>365.82809224318657</v>
      </c>
      <c r="J284">
        <f>IF(dane_zadanie4[[#This Row],[ile pomiarów w całym roku]]&gt;366,1,0)</f>
        <v>0</v>
      </c>
      <c r="K284">
        <f>IF(dane_zadanie4[[#This Row],[maksymalna warość pomiarów]]&gt;100,IF(dane_zadanie4[[#This Row],[rok pomiaru]]&gt;=2010,1,0),0)</f>
        <v>1</v>
      </c>
      <c r="L284" s="1">
        <f>IF(dane_zadanie4[[#This Row],[rok pomiaru]]&gt;2010,IF(dane_zadanie4[[#This Row],[czy stan alarmowy lata 10/20]]=1,1,0),0)</f>
        <v>1</v>
      </c>
    </row>
    <row r="285" spans="1:12" x14ac:dyDescent="0.3">
      <c r="A285">
        <v>2012</v>
      </c>
      <c r="B285" s="1" t="s">
        <v>16</v>
      </c>
      <c r="C285" s="1" t="s">
        <v>68</v>
      </c>
      <c r="D285">
        <v>28.7</v>
      </c>
      <c r="E285">
        <v>5.8</v>
      </c>
      <c r="F285">
        <v>216.8</v>
      </c>
      <c r="G285">
        <v>343</v>
      </c>
      <c r="H285">
        <v>93.7</v>
      </c>
      <c r="I285">
        <f>100*dane_zadanie4[[#This Row],[liczba udanych pomiarów]]/dane_zadanie4[[#This Row],[procent udanych pomiarów]]</f>
        <v>366.06189967982925</v>
      </c>
      <c r="J285">
        <f>IF(dane_zadanie4[[#This Row],[ile pomiarów w całym roku]]&gt;366,1,0)</f>
        <v>1</v>
      </c>
      <c r="K285">
        <f>IF(dane_zadanie4[[#This Row],[maksymalna warość pomiarów]]&gt;100,IF(dane_zadanie4[[#This Row],[rok pomiaru]]&gt;=2010,1,0),0)</f>
        <v>1</v>
      </c>
      <c r="L285" s="1">
        <f>IF(dane_zadanie4[[#This Row],[rok pomiaru]]&gt;2010,IF(dane_zadanie4[[#This Row],[czy stan alarmowy lata 10/20]]=1,1,0),0)</f>
        <v>1</v>
      </c>
    </row>
    <row r="286" spans="1:12" x14ac:dyDescent="0.3">
      <c r="A286">
        <v>2012</v>
      </c>
      <c r="B286" s="1" t="s">
        <v>16</v>
      </c>
      <c r="C286" s="1" t="s">
        <v>104</v>
      </c>
      <c r="D286">
        <v>29.2</v>
      </c>
      <c r="E286">
        <v>0.5</v>
      </c>
      <c r="F286">
        <v>522.4</v>
      </c>
      <c r="G286">
        <v>8281</v>
      </c>
      <c r="H286">
        <v>94.3</v>
      </c>
      <c r="I286">
        <f>100*dane_zadanie4[[#This Row],[liczba udanych pomiarów]]/dane_zadanie4[[#This Row],[procent udanych pomiarów]]</f>
        <v>8781.5482502651121</v>
      </c>
      <c r="J286">
        <f>IF(dane_zadanie4[[#This Row],[ile pomiarów w całym roku]]&gt;366,1,0)</f>
        <v>1</v>
      </c>
      <c r="K286">
        <f>IF(dane_zadanie4[[#This Row],[maksymalna warość pomiarów]]&gt;100,IF(dane_zadanie4[[#This Row],[rok pomiaru]]&gt;=2010,1,0),0)</f>
        <v>1</v>
      </c>
      <c r="L286" s="1">
        <f>IF(dane_zadanie4[[#This Row],[rok pomiaru]]&gt;2010,IF(dane_zadanie4[[#This Row],[czy stan alarmowy lata 10/20]]=1,1,0),0)</f>
        <v>1</v>
      </c>
    </row>
    <row r="287" spans="1:12" x14ac:dyDescent="0.3">
      <c r="A287">
        <v>2012</v>
      </c>
      <c r="B287" s="1" t="s">
        <v>35</v>
      </c>
      <c r="C287" s="1" t="s">
        <v>69</v>
      </c>
      <c r="D287">
        <v>25.9</v>
      </c>
      <c r="E287">
        <v>3</v>
      </c>
      <c r="F287">
        <v>242</v>
      </c>
      <c r="G287">
        <v>360</v>
      </c>
      <c r="H287">
        <v>98.4</v>
      </c>
      <c r="I287">
        <f>100*dane_zadanie4[[#This Row],[liczba udanych pomiarów]]/dane_zadanie4[[#This Row],[procent udanych pomiarów]]</f>
        <v>365.85365853658533</v>
      </c>
      <c r="J287">
        <f>IF(dane_zadanie4[[#This Row],[ile pomiarów w całym roku]]&gt;366,1,0)</f>
        <v>0</v>
      </c>
      <c r="K287">
        <f>IF(dane_zadanie4[[#This Row],[maksymalna warość pomiarów]]&gt;100,IF(dane_zadanie4[[#This Row],[rok pomiaru]]&gt;=2010,1,0),0)</f>
        <v>1</v>
      </c>
      <c r="L287" s="1">
        <f>IF(dane_zadanie4[[#This Row],[rok pomiaru]]&gt;2010,IF(dane_zadanie4[[#This Row],[czy stan alarmowy lata 10/20]]=1,1,0),0)</f>
        <v>1</v>
      </c>
    </row>
    <row r="288" spans="1:12" x14ac:dyDescent="0.3">
      <c r="A288">
        <v>2012</v>
      </c>
      <c r="B288" s="1" t="s">
        <v>35</v>
      </c>
      <c r="C288" s="1" t="s">
        <v>36</v>
      </c>
      <c r="D288">
        <v>30.1</v>
      </c>
      <c r="E288">
        <v>0</v>
      </c>
      <c r="F288">
        <v>419</v>
      </c>
      <c r="G288">
        <v>6927</v>
      </c>
      <c r="H288">
        <v>78.900000000000006</v>
      </c>
      <c r="I288">
        <f>100*dane_zadanie4[[#This Row],[liczba udanych pomiarów]]/dane_zadanie4[[#This Row],[procent udanych pomiarów]]</f>
        <v>8779.4676806083644</v>
      </c>
      <c r="J288">
        <f>IF(dane_zadanie4[[#This Row],[ile pomiarów w całym roku]]&gt;366,1,0)</f>
        <v>1</v>
      </c>
      <c r="K288">
        <f>IF(dane_zadanie4[[#This Row],[maksymalna warość pomiarów]]&gt;100,IF(dane_zadanie4[[#This Row],[rok pomiaru]]&gt;=2010,1,0),0)</f>
        <v>1</v>
      </c>
      <c r="L288" s="1">
        <f>IF(dane_zadanie4[[#This Row],[rok pomiaru]]&gt;2010,IF(dane_zadanie4[[#This Row],[czy stan alarmowy lata 10/20]]=1,1,0),0)</f>
        <v>1</v>
      </c>
    </row>
    <row r="289" spans="1:12" x14ac:dyDescent="0.3">
      <c r="A289">
        <v>2012</v>
      </c>
      <c r="B289" s="1" t="s">
        <v>35</v>
      </c>
      <c r="C289" s="1" t="s">
        <v>70</v>
      </c>
      <c r="D289">
        <v>25.1</v>
      </c>
      <c r="E289">
        <v>2.5</v>
      </c>
      <c r="F289">
        <v>201</v>
      </c>
      <c r="G289">
        <v>281</v>
      </c>
      <c r="H289">
        <v>76.8</v>
      </c>
      <c r="I289">
        <f>100*dane_zadanie4[[#This Row],[liczba udanych pomiarów]]/dane_zadanie4[[#This Row],[procent udanych pomiarów]]</f>
        <v>365.88541666666669</v>
      </c>
      <c r="J289">
        <f>IF(dane_zadanie4[[#This Row],[ile pomiarów w całym roku]]&gt;366,1,0)</f>
        <v>0</v>
      </c>
      <c r="K289">
        <f>IF(dane_zadanie4[[#This Row],[maksymalna warość pomiarów]]&gt;100,IF(dane_zadanie4[[#This Row],[rok pomiaru]]&gt;=2010,1,0),0)</f>
        <v>1</v>
      </c>
      <c r="L289" s="1">
        <f>IF(dane_zadanie4[[#This Row],[rok pomiaru]]&gt;2010,IF(dane_zadanie4[[#This Row],[czy stan alarmowy lata 10/20]]=1,1,0),0)</f>
        <v>1</v>
      </c>
    </row>
    <row r="290" spans="1:12" x14ac:dyDescent="0.3">
      <c r="A290">
        <v>2012</v>
      </c>
      <c r="B290" s="1" t="s">
        <v>20</v>
      </c>
      <c r="C290" s="1" t="s">
        <v>71</v>
      </c>
      <c r="D290">
        <v>28.4</v>
      </c>
      <c r="E290">
        <v>5.8</v>
      </c>
      <c r="F290">
        <v>334</v>
      </c>
      <c r="G290">
        <v>355</v>
      </c>
      <c r="H290">
        <v>97</v>
      </c>
      <c r="I290">
        <f>100*dane_zadanie4[[#This Row],[liczba udanych pomiarów]]/dane_zadanie4[[#This Row],[procent udanych pomiarów]]</f>
        <v>365.97938144329896</v>
      </c>
      <c r="J290">
        <f>IF(dane_zadanie4[[#This Row],[ile pomiarów w całym roku]]&gt;366,1,0)</f>
        <v>0</v>
      </c>
      <c r="K290">
        <f>IF(dane_zadanie4[[#This Row],[maksymalna warość pomiarów]]&gt;100,IF(dane_zadanie4[[#This Row],[rok pomiaru]]&gt;=2010,1,0),0)</f>
        <v>1</v>
      </c>
      <c r="L290" s="1">
        <f>IF(dane_zadanie4[[#This Row],[rok pomiaru]]&gt;2010,IF(dane_zadanie4[[#This Row],[czy stan alarmowy lata 10/20]]=1,1,0),0)</f>
        <v>1</v>
      </c>
    </row>
    <row r="291" spans="1:12" x14ac:dyDescent="0.3">
      <c r="A291">
        <v>2012</v>
      </c>
      <c r="B291" s="1" t="s">
        <v>20</v>
      </c>
      <c r="C291" s="1" t="s">
        <v>37</v>
      </c>
      <c r="D291">
        <v>29</v>
      </c>
      <c r="E291">
        <v>0</v>
      </c>
      <c r="F291">
        <v>487</v>
      </c>
      <c r="G291">
        <v>6827</v>
      </c>
      <c r="H291">
        <v>77.7</v>
      </c>
      <c r="I291">
        <f>100*dane_zadanie4[[#This Row],[liczba udanych pomiarów]]/dane_zadanie4[[#This Row],[procent udanych pomiarów]]</f>
        <v>8786.3577863577866</v>
      </c>
      <c r="J291">
        <f>IF(dane_zadanie4[[#This Row],[ile pomiarów w całym roku]]&gt;366,1,0)</f>
        <v>1</v>
      </c>
      <c r="K291">
        <f>IF(dane_zadanie4[[#This Row],[maksymalna warość pomiarów]]&gt;100,IF(dane_zadanie4[[#This Row],[rok pomiaru]]&gt;=2010,1,0),0)</f>
        <v>1</v>
      </c>
      <c r="L291" s="1">
        <f>IF(dane_zadanie4[[#This Row],[rok pomiaru]]&gt;2010,IF(dane_zadanie4[[#This Row],[czy stan alarmowy lata 10/20]]=1,1,0),0)</f>
        <v>1</v>
      </c>
    </row>
    <row r="292" spans="1:12" x14ac:dyDescent="0.3">
      <c r="A292">
        <v>2012</v>
      </c>
      <c r="B292" s="1" t="s">
        <v>20</v>
      </c>
      <c r="C292" s="1" t="s">
        <v>37</v>
      </c>
      <c r="D292">
        <v>25.5</v>
      </c>
      <c r="E292">
        <v>5.7</v>
      </c>
      <c r="F292">
        <v>172</v>
      </c>
      <c r="G292">
        <v>338</v>
      </c>
      <c r="H292">
        <v>92.3</v>
      </c>
      <c r="I292">
        <f>100*dane_zadanie4[[#This Row],[liczba udanych pomiarów]]/dane_zadanie4[[#This Row],[procent udanych pomiarów]]</f>
        <v>366.19718309859155</v>
      </c>
      <c r="J292">
        <f>IF(dane_zadanie4[[#This Row],[ile pomiarów w całym roku]]&gt;366,1,0)</f>
        <v>1</v>
      </c>
      <c r="K292">
        <f>IF(dane_zadanie4[[#This Row],[maksymalna warość pomiarów]]&gt;100,IF(dane_zadanie4[[#This Row],[rok pomiaru]]&gt;=2010,1,0),0)</f>
        <v>1</v>
      </c>
      <c r="L292" s="1">
        <f>IF(dane_zadanie4[[#This Row],[rok pomiaru]]&gt;2010,IF(dane_zadanie4[[#This Row],[czy stan alarmowy lata 10/20]]=1,1,0),0)</f>
        <v>1</v>
      </c>
    </row>
    <row r="293" spans="1:12" x14ac:dyDescent="0.3">
      <c r="A293">
        <v>2012</v>
      </c>
      <c r="B293" s="1" t="s">
        <v>20</v>
      </c>
      <c r="C293" s="1" t="s">
        <v>72</v>
      </c>
      <c r="D293">
        <v>29.8</v>
      </c>
      <c r="E293">
        <v>0.9</v>
      </c>
      <c r="F293">
        <v>354.8</v>
      </c>
      <c r="G293">
        <v>7308</v>
      </c>
      <c r="H293">
        <v>83.2</v>
      </c>
      <c r="I293">
        <f>100*dane_zadanie4[[#This Row],[liczba udanych pomiarów]]/dane_zadanie4[[#This Row],[procent udanych pomiarów]]</f>
        <v>8783.6538461538457</v>
      </c>
      <c r="J293">
        <f>IF(dane_zadanie4[[#This Row],[ile pomiarów w całym roku]]&gt;366,1,0)</f>
        <v>1</v>
      </c>
      <c r="K293">
        <f>IF(dane_zadanie4[[#This Row],[maksymalna warość pomiarów]]&gt;100,IF(dane_zadanie4[[#This Row],[rok pomiaru]]&gt;=2010,1,0),0)</f>
        <v>1</v>
      </c>
      <c r="L293" s="1">
        <f>IF(dane_zadanie4[[#This Row],[rok pomiaru]]&gt;2010,IF(dane_zadanie4[[#This Row],[czy stan alarmowy lata 10/20]]=1,1,0),0)</f>
        <v>1</v>
      </c>
    </row>
    <row r="294" spans="1:12" x14ac:dyDescent="0.3">
      <c r="A294">
        <v>2012</v>
      </c>
      <c r="B294" s="1" t="s">
        <v>20</v>
      </c>
      <c r="C294" s="1" t="s">
        <v>73</v>
      </c>
      <c r="D294">
        <v>32.299999999999997</v>
      </c>
      <c r="E294">
        <v>6.4</v>
      </c>
      <c r="F294">
        <v>260</v>
      </c>
      <c r="G294">
        <v>318</v>
      </c>
      <c r="H294">
        <v>86.9</v>
      </c>
      <c r="I294">
        <f>100*dane_zadanie4[[#This Row],[liczba udanych pomiarów]]/dane_zadanie4[[#This Row],[procent udanych pomiarów]]</f>
        <v>365.93785960874567</v>
      </c>
      <c r="J294">
        <f>IF(dane_zadanie4[[#This Row],[ile pomiarów w całym roku]]&gt;366,1,0)</f>
        <v>0</v>
      </c>
      <c r="K294">
        <f>IF(dane_zadanie4[[#This Row],[maksymalna warość pomiarów]]&gt;100,IF(dane_zadanie4[[#This Row],[rok pomiaru]]&gt;=2010,1,0),0)</f>
        <v>1</v>
      </c>
      <c r="L294" s="1">
        <f>IF(dane_zadanie4[[#This Row],[rok pomiaru]]&gt;2010,IF(dane_zadanie4[[#This Row],[czy stan alarmowy lata 10/20]]=1,1,0),0)</f>
        <v>1</v>
      </c>
    </row>
    <row r="295" spans="1:12" x14ac:dyDescent="0.3">
      <c r="A295">
        <v>2012</v>
      </c>
      <c r="B295" s="1" t="s">
        <v>20</v>
      </c>
      <c r="C295" s="1" t="s">
        <v>74</v>
      </c>
      <c r="D295">
        <v>20.8</v>
      </c>
      <c r="E295">
        <v>4.0999999999999996</v>
      </c>
      <c r="F295">
        <v>217</v>
      </c>
      <c r="G295">
        <v>231</v>
      </c>
      <c r="H295">
        <v>63.1</v>
      </c>
      <c r="I295">
        <f>100*dane_zadanie4[[#This Row],[liczba udanych pomiarów]]/dane_zadanie4[[#This Row],[procent udanych pomiarów]]</f>
        <v>366.08557844690966</v>
      </c>
      <c r="J295">
        <f>IF(dane_zadanie4[[#This Row],[ile pomiarów w całym roku]]&gt;366,1,0)</f>
        <v>1</v>
      </c>
      <c r="K295">
        <f>IF(dane_zadanie4[[#This Row],[maksymalna warość pomiarów]]&gt;100,IF(dane_zadanie4[[#This Row],[rok pomiaru]]&gt;=2010,1,0),0)</f>
        <v>1</v>
      </c>
      <c r="L295" s="1">
        <f>IF(dane_zadanie4[[#This Row],[rok pomiaru]]&gt;2010,IF(dane_zadanie4[[#This Row],[czy stan alarmowy lata 10/20]]=1,1,0),0)</f>
        <v>1</v>
      </c>
    </row>
    <row r="296" spans="1:12" x14ac:dyDescent="0.3">
      <c r="A296">
        <v>2012</v>
      </c>
      <c r="B296" s="1" t="s">
        <v>20</v>
      </c>
      <c r="C296" s="1" t="s">
        <v>22</v>
      </c>
      <c r="D296">
        <v>39.299999999999997</v>
      </c>
      <c r="E296">
        <v>1.3</v>
      </c>
      <c r="F296">
        <v>439.4</v>
      </c>
      <c r="G296">
        <v>7052</v>
      </c>
      <c r="H296">
        <v>80.3</v>
      </c>
      <c r="I296">
        <f>100*dane_zadanie4[[#This Row],[liczba udanych pomiarów]]/dane_zadanie4[[#This Row],[procent udanych pomiarów]]</f>
        <v>8782.0672478206725</v>
      </c>
      <c r="J296">
        <f>IF(dane_zadanie4[[#This Row],[ile pomiarów w całym roku]]&gt;366,1,0)</f>
        <v>1</v>
      </c>
      <c r="K296">
        <f>IF(dane_zadanie4[[#This Row],[maksymalna warość pomiarów]]&gt;100,IF(dane_zadanie4[[#This Row],[rok pomiaru]]&gt;=2010,1,0),0)</f>
        <v>1</v>
      </c>
      <c r="L296" s="1">
        <f>IF(dane_zadanie4[[#This Row],[rok pomiaru]]&gt;2010,IF(dane_zadanie4[[#This Row],[czy stan alarmowy lata 10/20]]=1,1,0),0)</f>
        <v>1</v>
      </c>
    </row>
    <row r="297" spans="1:12" x14ac:dyDescent="0.3">
      <c r="A297">
        <v>2012</v>
      </c>
      <c r="B297" s="1" t="s">
        <v>38</v>
      </c>
      <c r="C297" s="1" t="s">
        <v>75</v>
      </c>
      <c r="D297">
        <v>22.3</v>
      </c>
      <c r="E297">
        <v>4.5999999999999996</v>
      </c>
      <c r="F297">
        <v>139.19999999999999</v>
      </c>
      <c r="G297">
        <v>358</v>
      </c>
      <c r="H297">
        <v>97.8</v>
      </c>
      <c r="I297">
        <f>100*dane_zadanie4[[#This Row],[liczba udanych pomiarów]]/dane_zadanie4[[#This Row],[procent udanych pomiarów]]</f>
        <v>366.05316973415137</v>
      </c>
      <c r="J297">
        <f>IF(dane_zadanie4[[#This Row],[ile pomiarów w całym roku]]&gt;366,1,0)</f>
        <v>1</v>
      </c>
      <c r="K297">
        <f>IF(dane_zadanie4[[#This Row],[maksymalna warość pomiarów]]&gt;100,IF(dane_zadanie4[[#This Row],[rok pomiaru]]&gt;=2010,1,0),0)</f>
        <v>1</v>
      </c>
      <c r="L297" s="1">
        <f>IF(dane_zadanie4[[#This Row],[rok pomiaru]]&gt;2010,IF(dane_zadanie4[[#This Row],[czy stan alarmowy lata 10/20]]=1,1,0),0)</f>
        <v>1</v>
      </c>
    </row>
    <row r="298" spans="1:12" x14ac:dyDescent="0.3">
      <c r="A298">
        <v>2012</v>
      </c>
      <c r="B298" s="1" t="s">
        <v>38</v>
      </c>
      <c r="C298" s="1" t="s">
        <v>39</v>
      </c>
      <c r="D298">
        <v>24.7</v>
      </c>
      <c r="E298">
        <v>0</v>
      </c>
      <c r="F298">
        <v>430</v>
      </c>
      <c r="G298">
        <v>8512</v>
      </c>
      <c r="H298">
        <v>96.9</v>
      </c>
      <c r="I298">
        <f>100*dane_zadanie4[[#This Row],[liczba udanych pomiarów]]/dane_zadanie4[[#This Row],[procent udanych pomiarów]]</f>
        <v>8784.3137254901958</v>
      </c>
      <c r="J298">
        <f>IF(dane_zadanie4[[#This Row],[ile pomiarów w całym roku]]&gt;366,1,0)</f>
        <v>1</v>
      </c>
      <c r="K298">
        <f>IF(dane_zadanie4[[#This Row],[maksymalna warość pomiarów]]&gt;100,IF(dane_zadanie4[[#This Row],[rok pomiaru]]&gt;=2010,1,0),0)</f>
        <v>1</v>
      </c>
      <c r="L298" s="1">
        <f>IF(dane_zadanie4[[#This Row],[rok pomiaru]]&gt;2010,IF(dane_zadanie4[[#This Row],[czy stan alarmowy lata 10/20]]=1,1,0),0)</f>
        <v>1</v>
      </c>
    </row>
    <row r="299" spans="1:12" x14ac:dyDescent="0.3">
      <c r="A299">
        <v>2012</v>
      </c>
      <c r="B299" s="1" t="s">
        <v>38</v>
      </c>
      <c r="C299" s="1" t="s">
        <v>76</v>
      </c>
      <c r="D299">
        <v>33.200000000000003</v>
      </c>
      <c r="E299">
        <v>2.6</v>
      </c>
      <c r="F299">
        <v>171.7</v>
      </c>
      <c r="G299">
        <v>309</v>
      </c>
      <c r="H299">
        <v>84.4</v>
      </c>
      <c r="I299">
        <f>100*dane_zadanie4[[#This Row],[liczba udanych pomiarów]]/dane_zadanie4[[#This Row],[procent udanych pomiarów]]</f>
        <v>366.11374407582935</v>
      </c>
      <c r="J299">
        <f>IF(dane_zadanie4[[#This Row],[ile pomiarów w całym roku]]&gt;366,1,0)</f>
        <v>1</v>
      </c>
      <c r="K299">
        <f>IF(dane_zadanie4[[#This Row],[maksymalna warość pomiarów]]&gt;100,IF(dane_zadanie4[[#This Row],[rok pomiaru]]&gt;=2010,1,0),0)</f>
        <v>1</v>
      </c>
      <c r="L299" s="1">
        <f>IF(dane_zadanie4[[#This Row],[rok pomiaru]]&gt;2010,IF(dane_zadanie4[[#This Row],[czy stan alarmowy lata 10/20]]=1,1,0),0)</f>
        <v>1</v>
      </c>
    </row>
    <row r="300" spans="1:12" x14ac:dyDescent="0.3">
      <c r="A300">
        <v>2012</v>
      </c>
      <c r="B300" s="1" t="s">
        <v>7</v>
      </c>
      <c r="C300" s="1" t="s">
        <v>78</v>
      </c>
      <c r="D300">
        <v>14.1</v>
      </c>
      <c r="E300">
        <v>1.1000000000000001</v>
      </c>
      <c r="F300">
        <v>162.80000000000001</v>
      </c>
      <c r="G300">
        <v>8648</v>
      </c>
      <c r="H300">
        <v>98.5</v>
      </c>
      <c r="I300">
        <f>100*dane_zadanie4[[#This Row],[liczba udanych pomiarów]]/dane_zadanie4[[#This Row],[procent udanych pomiarów]]</f>
        <v>8779.6954314720806</v>
      </c>
      <c r="J300">
        <f>IF(dane_zadanie4[[#This Row],[ile pomiarów w całym roku]]&gt;366,1,0)</f>
        <v>1</v>
      </c>
      <c r="K300">
        <f>IF(dane_zadanie4[[#This Row],[maksymalna warość pomiarów]]&gt;100,IF(dane_zadanie4[[#This Row],[rok pomiaru]]&gt;=2010,1,0),0)</f>
        <v>1</v>
      </c>
      <c r="L300" s="1">
        <f>IF(dane_zadanie4[[#This Row],[rok pomiaru]]&gt;2010,IF(dane_zadanie4[[#This Row],[czy stan alarmowy lata 10/20]]=1,1,0),0)</f>
        <v>1</v>
      </c>
    </row>
    <row r="301" spans="1:12" x14ac:dyDescent="0.3">
      <c r="A301">
        <v>2012</v>
      </c>
      <c r="B301" s="1" t="s">
        <v>7</v>
      </c>
      <c r="C301" s="1" t="s">
        <v>79</v>
      </c>
      <c r="D301">
        <v>16.2</v>
      </c>
      <c r="E301">
        <v>3</v>
      </c>
      <c r="F301">
        <v>90</v>
      </c>
      <c r="G301">
        <v>354</v>
      </c>
      <c r="H301">
        <v>96.7</v>
      </c>
      <c r="I301">
        <f>100*dane_zadanie4[[#This Row],[liczba udanych pomiarów]]/dane_zadanie4[[#This Row],[procent udanych pomiarów]]</f>
        <v>366.08066184074454</v>
      </c>
      <c r="J301">
        <f>IF(dane_zadanie4[[#This Row],[ile pomiarów w całym roku]]&gt;366,1,0)</f>
        <v>1</v>
      </c>
      <c r="K301">
        <f>IF(dane_zadanie4[[#This Row],[maksymalna warość pomiarów]]&gt;100,IF(dane_zadanie4[[#This Row],[rok pomiaru]]&gt;=2010,1,0),0)</f>
        <v>0</v>
      </c>
      <c r="L301" s="1">
        <f>IF(dane_zadanie4[[#This Row],[rok pomiaru]]&gt;2010,IF(dane_zadanie4[[#This Row],[czy stan alarmowy lata 10/20]]=1,1,0),0)</f>
        <v>0</v>
      </c>
    </row>
    <row r="302" spans="1:12" x14ac:dyDescent="0.3">
      <c r="A302">
        <v>2012</v>
      </c>
      <c r="B302" s="1" t="s">
        <v>7</v>
      </c>
      <c r="C302" s="1" t="s">
        <v>8</v>
      </c>
      <c r="D302">
        <v>17.3</v>
      </c>
      <c r="E302">
        <v>1</v>
      </c>
      <c r="F302">
        <v>73</v>
      </c>
      <c r="G302">
        <v>228</v>
      </c>
      <c r="H302">
        <v>62.3</v>
      </c>
      <c r="I302">
        <f>100*dane_zadanie4[[#This Row],[liczba udanych pomiarów]]/dane_zadanie4[[#This Row],[procent udanych pomiarów]]</f>
        <v>365.97110754414126</v>
      </c>
      <c r="J302">
        <f>IF(dane_zadanie4[[#This Row],[ile pomiarów w całym roku]]&gt;366,1,0)</f>
        <v>0</v>
      </c>
      <c r="K302">
        <f>IF(dane_zadanie4[[#This Row],[maksymalna warość pomiarów]]&gt;100,IF(dane_zadanie4[[#This Row],[rok pomiaru]]&gt;=2010,1,0),0)</f>
        <v>0</v>
      </c>
      <c r="L302" s="1">
        <f>IF(dane_zadanie4[[#This Row],[rok pomiaru]]&gt;2010,IF(dane_zadanie4[[#This Row],[czy stan alarmowy lata 10/20]]=1,1,0),0)</f>
        <v>0</v>
      </c>
    </row>
    <row r="303" spans="1:12" x14ac:dyDescent="0.3">
      <c r="A303">
        <v>2012</v>
      </c>
      <c r="B303" s="1" t="s">
        <v>7</v>
      </c>
      <c r="C303" s="1" t="s">
        <v>105</v>
      </c>
      <c r="D303">
        <v>33.700000000000003</v>
      </c>
      <c r="E303">
        <v>0.1</v>
      </c>
      <c r="F303">
        <v>766</v>
      </c>
      <c r="G303">
        <v>8358</v>
      </c>
      <c r="H303">
        <v>95.2</v>
      </c>
      <c r="I303">
        <f>100*dane_zadanie4[[#This Row],[liczba udanych pomiarów]]/dane_zadanie4[[#This Row],[procent udanych pomiarów]]</f>
        <v>8779.4117647058829</v>
      </c>
      <c r="J303">
        <f>IF(dane_zadanie4[[#This Row],[ile pomiarów w całym roku]]&gt;366,1,0)</f>
        <v>1</v>
      </c>
      <c r="K303">
        <f>IF(dane_zadanie4[[#This Row],[maksymalna warość pomiarów]]&gt;100,IF(dane_zadanie4[[#This Row],[rok pomiaru]]&gt;=2010,1,0),0)</f>
        <v>1</v>
      </c>
      <c r="L303" s="1">
        <f>IF(dane_zadanie4[[#This Row],[rok pomiaru]]&gt;2010,IF(dane_zadanie4[[#This Row],[czy stan alarmowy lata 10/20]]=1,1,0),0)</f>
        <v>1</v>
      </c>
    </row>
    <row r="304" spans="1:12" x14ac:dyDescent="0.3">
      <c r="A304">
        <v>2012</v>
      </c>
      <c r="B304" s="1" t="s">
        <v>7</v>
      </c>
      <c r="C304" s="1" t="s">
        <v>105</v>
      </c>
      <c r="D304">
        <v>28</v>
      </c>
      <c r="E304">
        <v>3</v>
      </c>
      <c r="F304">
        <v>176</v>
      </c>
      <c r="G304">
        <v>313</v>
      </c>
      <c r="H304">
        <v>85.5</v>
      </c>
      <c r="I304">
        <f>100*dane_zadanie4[[#This Row],[liczba udanych pomiarów]]/dane_zadanie4[[#This Row],[procent udanych pomiarów]]</f>
        <v>366.08187134502924</v>
      </c>
      <c r="J304">
        <f>IF(dane_zadanie4[[#This Row],[ile pomiarów w całym roku]]&gt;366,1,0)</f>
        <v>1</v>
      </c>
      <c r="K304">
        <f>IF(dane_zadanie4[[#This Row],[maksymalna warość pomiarów]]&gt;100,IF(dane_zadanie4[[#This Row],[rok pomiaru]]&gt;=2010,1,0),0)</f>
        <v>1</v>
      </c>
      <c r="L304" s="1">
        <f>IF(dane_zadanie4[[#This Row],[rok pomiaru]]&gt;2010,IF(dane_zadanie4[[#This Row],[czy stan alarmowy lata 10/20]]=1,1,0),0)</f>
        <v>1</v>
      </c>
    </row>
    <row r="305" spans="1:12" x14ac:dyDescent="0.3">
      <c r="A305">
        <v>2012</v>
      </c>
      <c r="B305" s="1" t="s">
        <v>7</v>
      </c>
      <c r="C305" s="1" t="s">
        <v>81</v>
      </c>
      <c r="D305">
        <v>17.3</v>
      </c>
      <c r="E305">
        <v>1</v>
      </c>
      <c r="F305">
        <v>73</v>
      </c>
      <c r="G305">
        <v>228</v>
      </c>
      <c r="H305">
        <v>62.3</v>
      </c>
      <c r="I305">
        <f>100*dane_zadanie4[[#This Row],[liczba udanych pomiarów]]/dane_zadanie4[[#This Row],[procent udanych pomiarów]]</f>
        <v>365.97110754414126</v>
      </c>
      <c r="J305">
        <f>IF(dane_zadanie4[[#This Row],[ile pomiarów w całym roku]]&gt;366,1,0)</f>
        <v>0</v>
      </c>
      <c r="K305">
        <f>IF(dane_zadanie4[[#This Row],[maksymalna warość pomiarów]]&gt;100,IF(dane_zadanie4[[#This Row],[rok pomiaru]]&gt;=2010,1,0),0)</f>
        <v>0</v>
      </c>
      <c r="L305" s="1">
        <f>IF(dane_zadanie4[[#This Row],[rok pomiaru]]&gt;2010,IF(dane_zadanie4[[#This Row],[czy stan alarmowy lata 10/20]]=1,1,0),0)</f>
        <v>0</v>
      </c>
    </row>
    <row r="306" spans="1:12" x14ac:dyDescent="0.3">
      <c r="A306">
        <v>2012</v>
      </c>
      <c r="B306" s="1" t="s">
        <v>5</v>
      </c>
      <c r="C306" s="1" t="s">
        <v>40</v>
      </c>
      <c r="D306">
        <v>36.5</v>
      </c>
      <c r="E306">
        <v>0</v>
      </c>
      <c r="F306">
        <v>576</v>
      </c>
      <c r="G306">
        <v>8459</v>
      </c>
      <c r="H306">
        <v>96.3</v>
      </c>
      <c r="I306">
        <f>100*dane_zadanie4[[#This Row],[liczba udanych pomiarów]]/dane_zadanie4[[#This Row],[procent udanych pomiarów]]</f>
        <v>8784.0083073727928</v>
      </c>
      <c r="J306">
        <f>IF(dane_zadanie4[[#This Row],[ile pomiarów w całym roku]]&gt;366,1,0)</f>
        <v>1</v>
      </c>
      <c r="K306">
        <f>IF(dane_zadanie4[[#This Row],[maksymalna warość pomiarów]]&gt;100,IF(dane_zadanie4[[#This Row],[rok pomiaru]]&gt;=2010,1,0),0)</f>
        <v>1</v>
      </c>
      <c r="L306" s="1">
        <f>IF(dane_zadanie4[[#This Row],[rok pomiaru]]&gt;2010,IF(dane_zadanie4[[#This Row],[czy stan alarmowy lata 10/20]]=1,1,0),0)</f>
        <v>1</v>
      </c>
    </row>
    <row r="307" spans="1:12" x14ac:dyDescent="0.3">
      <c r="A307">
        <v>2012</v>
      </c>
      <c r="B307" s="1" t="s">
        <v>5</v>
      </c>
      <c r="C307" s="1" t="s">
        <v>40</v>
      </c>
      <c r="D307">
        <v>33.9</v>
      </c>
      <c r="E307">
        <v>5</v>
      </c>
      <c r="F307">
        <v>246</v>
      </c>
      <c r="G307">
        <v>345</v>
      </c>
      <c r="H307">
        <v>94.3</v>
      </c>
      <c r="I307">
        <f>100*dane_zadanie4[[#This Row],[liczba udanych pomiarów]]/dane_zadanie4[[#This Row],[procent udanych pomiarów]]</f>
        <v>365.85365853658539</v>
      </c>
      <c r="J307">
        <f>IF(dane_zadanie4[[#This Row],[ile pomiarów w całym roku]]&gt;366,1,0)</f>
        <v>0</v>
      </c>
      <c r="K307">
        <f>IF(dane_zadanie4[[#This Row],[maksymalna warość pomiarów]]&gt;100,IF(dane_zadanie4[[#This Row],[rok pomiaru]]&gt;=2010,1,0),0)</f>
        <v>1</v>
      </c>
      <c r="L307" s="1">
        <f>IF(dane_zadanie4[[#This Row],[rok pomiaru]]&gt;2010,IF(dane_zadanie4[[#This Row],[czy stan alarmowy lata 10/20]]=1,1,0),0)</f>
        <v>1</v>
      </c>
    </row>
    <row r="308" spans="1:12" x14ac:dyDescent="0.3">
      <c r="A308">
        <v>2012</v>
      </c>
      <c r="B308" s="1" t="s">
        <v>5</v>
      </c>
      <c r="C308" s="1" t="s">
        <v>24</v>
      </c>
      <c r="D308">
        <v>34.9</v>
      </c>
      <c r="E308">
        <v>1</v>
      </c>
      <c r="F308">
        <v>539</v>
      </c>
      <c r="G308">
        <v>8271</v>
      </c>
      <c r="H308">
        <v>94.2</v>
      </c>
      <c r="I308">
        <f>100*dane_zadanie4[[#This Row],[liczba udanych pomiarów]]/dane_zadanie4[[#This Row],[procent udanych pomiarów]]</f>
        <v>8780.2547770700639</v>
      </c>
      <c r="J308">
        <f>IF(dane_zadanie4[[#This Row],[ile pomiarów w całym roku]]&gt;366,1,0)</f>
        <v>1</v>
      </c>
      <c r="K308">
        <f>IF(dane_zadanie4[[#This Row],[maksymalna warość pomiarów]]&gt;100,IF(dane_zadanie4[[#This Row],[rok pomiaru]]&gt;=2010,1,0),0)</f>
        <v>1</v>
      </c>
      <c r="L308" s="1">
        <f>IF(dane_zadanie4[[#This Row],[rok pomiaru]]&gt;2010,IF(dane_zadanie4[[#This Row],[czy stan alarmowy lata 10/20]]=1,1,0),0)</f>
        <v>1</v>
      </c>
    </row>
    <row r="309" spans="1:12" x14ac:dyDescent="0.3">
      <c r="A309">
        <v>2012</v>
      </c>
      <c r="B309" s="1" t="s">
        <v>5</v>
      </c>
      <c r="C309" s="1" t="s">
        <v>24</v>
      </c>
      <c r="D309">
        <v>34.6</v>
      </c>
      <c r="E309">
        <v>5</v>
      </c>
      <c r="F309">
        <v>330</v>
      </c>
      <c r="G309">
        <v>364</v>
      </c>
      <c r="H309">
        <v>99.5</v>
      </c>
      <c r="I309">
        <f>100*dane_zadanie4[[#This Row],[liczba udanych pomiarów]]/dane_zadanie4[[#This Row],[procent udanych pomiarów]]</f>
        <v>365.8291457286432</v>
      </c>
      <c r="J309">
        <f>IF(dane_zadanie4[[#This Row],[ile pomiarów w całym roku]]&gt;366,1,0)</f>
        <v>0</v>
      </c>
      <c r="K309">
        <f>IF(dane_zadanie4[[#This Row],[maksymalna warość pomiarów]]&gt;100,IF(dane_zadanie4[[#This Row],[rok pomiaru]]&gt;=2010,1,0),0)</f>
        <v>1</v>
      </c>
      <c r="L309" s="1">
        <f>IF(dane_zadanie4[[#This Row],[rok pomiaru]]&gt;2010,IF(dane_zadanie4[[#This Row],[czy stan alarmowy lata 10/20]]=1,1,0),0)</f>
        <v>1</v>
      </c>
    </row>
    <row r="310" spans="1:12" x14ac:dyDescent="0.3">
      <c r="A310">
        <v>2012</v>
      </c>
      <c r="B310" s="1" t="s">
        <v>5</v>
      </c>
      <c r="C310" s="1" t="s">
        <v>101</v>
      </c>
      <c r="D310">
        <v>38.799999999999997</v>
      </c>
      <c r="E310">
        <v>5</v>
      </c>
      <c r="F310">
        <v>341</v>
      </c>
      <c r="G310">
        <v>361</v>
      </c>
      <c r="H310">
        <v>98.6</v>
      </c>
      <c r="I310">
        <f>100*dane_zadanie4[[#This Row],[liczba udanych pomiarów]]/dane_zadanie4[[#This Row],[procent udanych pomiarów]]</f>
        <v>366.12576064908723</v>
      </c>
      <c r="J310">
        <f>IF(dane_zadanie4[[#This Row],[ile pomiarów w całym roku]]&gt;366,1,0)</f>
        <v>1</v>
      </c>
      <c r="K310">
        <f>IF(dane_zadanie4[[#This Row],[maksymalna warość pomiarów]]&gt;100,IF(dane_zadanie4[[#This Row],[rok pomiaru]]&gt;=2010,1,0),0)</f>
        <v>1</v>
      </c>
      <c r="L310" s="1">
        <f>IF(dane_zadanie4[[#This Row],[rok pomiaru]]&gt;2010,IF(dane_zadanie4[[#This Row],[czy stan alarmowy lata 10/20]]=1,1,0),0)</f>
        <v>1</v>
      </c>
    </row>
    <row r="311" spans="1:12" x14ac:dyDescent="0.3">
      <c r="A311">
        <v>2012</v>
      </c>
      <c r="B311" s="1" t="s">
        <v>5</v>
      </c>
      <c r="C311" s="1" t="s">
        <v>25</v>
      </c>
      <c r="D311">
        <v>32.6</v>
      </c>
      <c r="E311">
        <v>5</v>
      </c>
      <c r="F311">
        <v>354</v>
      </c>
      <c r="G311">
        <v>310</v>
      </c>
      <c r="H311">
        <v>84.7</v>
      </c>
      <c r="I311">
        <f>100*dane_zadanie4[[#This Row],[liczba udanych pomiarów]]/dane_zadanie4[[#This Row],[procent udanych pomiarów]]</f>
        <v>365.99763872491144</v>
      </c>
      <c r="J311">
        <f>IF(dane_zadanie4[[#This Row],[ile pomiarów w całym roku]]&gt;366,1,0)</f>
        <v>0</v>
      </c>
      <c r="K311">
        <f>IF(dane_zadanie4[[#This Row],[maksymalna warość pomiarów]]&gt;100,IF(dane_zadanie4[[#This Row],[rok pomiaru]]&gt;=2010,1,0),0)</f>
        <v>1</v>
      </c>
      <c r="L311" s="1">
        <f>IF(dane_zadanie4[[#This Row],[rok pomiaru]]&gt;2010,IF(dane_zadanie4[[#This Row],[czy stan alarmowy lata 10/20]]=1,1,0),0)</f>
        <v>1</v>
      </c>
    </row>
    <row r="312" spans="1:12" x14ac:dyDescent="0.3">
      <c r="A312">
        <v>2012</v>
      </c>
      <c r="B312" s="1" t="s">
        <v>5</v>
      </c>
      <c r="C312" s="1" t="s">
        <v>82</v>
      </c>
      <c r="D312">
        <v>34.299999999999997</v>
      </c>
      <c r="E312">
        <v>5</v>
      </c>
      <c r="F312">
        <v>246</v>
      </c>
      <c r="G312">
        <v>322</v>
      </c>
      <c r="H312">
        <v>88</v>
      </c>
      <c r="I312">
        <f>100*dane_zadanie4[[#This Row],[liczba udanych pomiarów]]/dane_zadanie4[[#This Row],[procent udanych pomiarów]]</f>
        <v>365.90909090909093</v>
      </c>
      <c r="J312">
        <f>IF(dane_zadanie4[[#This Row],[ile pomiarów w całym roku]]&gt;366,1,0)</f>
        <v>0</v>
      </c>
      <c r="K312">
        <f>IF(dane_zadanie4[[#This Row],[maksymalna warość pomiarów]]&gt;100,IF(dane_zadanie4[[#This Row],[rok pomiaru]]&gt;=2010,1,0),0)</f>
        <v>1</v>
      </c>
      <c r="L312" s="1">
        <f>IF(dane_zadanie4[[#This Row],[rok pomiaru]]&gt;2010,IF(dane_zadanie4[[#This Row],[czy stan alarmowy lata 10/20]]=1,1,0),0)</f>
        <v>1</v>
      </c>
    </row>
    <row r="313" spans="1:12" x14ac:dyDescent="0.3">
      <c r="A313">
        <v>2012</v>
      </c>
      <c r="B313" s="1" t="s">
        <v>5</v>
      </c>
      <c r="C313" s="1" t="s">
        <v>83</v>
      </c>
      <c r="D313">
        <v>30.2</v>
      </c>
      <c r="E313">
        <v>5</v>
      </c>
      <c r="F313">
        <v>240</v>
      </c>
      <c r="G313">
        <v>330</v>
      </c>
      <c r="H313">
        <v>90.2</v>
      </c>
      <c r="I313">
        <f>100*dane_zadanie4[[#This Row],[liczba udanych pomiarów]]/dane_zadanie4[[#This Row],[procent udanych pomiarów]]</f>
        <v>365.85365853658533</v>
      </c>
      <c r="J313">
        <f>IF(dane_zadanie4[[#This Row],[ile pomiarów w całym roku]]&gt;366,1,0)</f>
        <v>0</v>
      </c>
      <c r="K313">
        <f>IF(dane_zadanie4[[#This Row],[maksymalna warość pomiarów]]&gt;100,IF(dane_zadanie4[[#This Row],[rok pomiaru]]&gt;=2010,1,0),0)</f>
        <v>1</v>
      </c>
      <c r="L313" s="1">
        <f>IF(dane_zadanie4[[#This Row],[rok pomiaru]]&gt;2010,IF(dane_zadanie4[[#This Row],[czy stan alarmowy lata 10/20]]=1,1,0),0)</f>
        <v>1</v>
      </c>
    </row>
    <row r="314" spans="1:12" x14ac:dyDescent="0.3">
      <c r="A314">
        <v>2012</v>
      </c>
      <c r="B314" s="1" t="s">
        <v>5</v>
      </c>
      <c r="C314" s="1" t="s">
        <v>84</v>
      </c>
      <c r="D314">
        <v>39.9</v>
      </c>
      <c r="E314">
        <v>5</v>
      </c>
      <c r="F314">
        <v>207</v>
      </c>
      <c r="G314">
        <v>354</v>
      </c>
      <c r="H314">
        <v>96.7</v>
      </c>
      <c r="I314">
        <f>100*dane_zadanie4[[#This Row],[liczba udanych pomiarów]]/dane_zadanie4[[#This Row],[procent udanych pomiarów]]</f>
        <v>366.08066184074454</v>
      </c>
      <c r="J314">
        <f>IF(dane_zadanie4[[#This Row],[ile pomiarów w całym roku]]&gt;366,1,0)</f>
        <v>1</v>
      </c>
      <c r="K314">
        <f>IF(dane_zadanie4[[#This Row],[maksymalna warość pomiarów]]&gt;100,IF(dane_zadanie4[[#This Row],[rok pomiaru]]&gt;=2010,1,0),0)</f>
        <v>1</v>
      </c>
      <c r="L314" s="1">
        <f>IF(dane_zadanie4[[#This Row],[rok pomiaru]]&gt;2010,IF(dane_zadanie4[[#This Row],[czy stan alarmowy lata 10/20]]=1,1,0),0)</f>
        <v>1</v>
      </c>
    </row>
    <row r="315" spans="1:12" x14ac:dyDescent="0.3">
      <c r="A315">
        <v>2012</v>
      </c>
      <c r="B315" s="1" t="s">
        <v>5</v>
      </c>
      <c r="C315" s="1" t="s">
        <v>85</v>
      </c>
      <c r="D315">
        <v>17.899999999999999</v>
      </c>
      <c r="E315">
        <v>5</v>
      </c>
      <c r="F315">
        <v>116</v>
      </c>
      <c r="G315">
        <v>279</v>
      </c>
      <c r="H315">
        <v>76.2</v>
      </c>
      <c r="I315">
        <f>100*dane_zadanie4[[#This Row],[liczba udanych pomiarów]]/dane_zadanie4[[#This Row],[procent udanych pomiarów]]</f>
        <v>366.14173228346453</v>
      </c>
      <c r="J315">
        <f>IF(dane_zadanie4[[#This Row],[ile pomiarów w całym roku]]&gt;366,1,0)</f>
        <v>1</v>
      </c>
      <c r="K315">
        <f>IF(dane_zadanie4[[#This Row],[maksymalna warość pomiarów]]&gt;100,IF(dane_zadanie4[[#This Row],[rok pomiaru]]&gt;=2010,1,0),0)</f>
        <v>1</v>
      </c>
      <c r="L315" s="1">
        <f>IF(dane_zadanie4[[#This Row],[rok pomiaru]]&gt;2010,IF(dane_zadanie4[[#This Row],[czy stan alarmowy lata 10/20]]=1,1,0),0)</f>
        <v>1</v>
      </c>
    </row>
    <row r="316" spans="1:12" x14ac:dyDescent="0.3">
      <c r="A316">
        <v>2012</v>
      </c>
      <c r="B316" s="1" t="s">
        <v>86</v>
      </c>
      <c r="C316" s="1" t="s">
        <v>87</v>
      </c>
      <c r="D316">
        <v>29.9</v>
      </c>
      <c r="E316">
        <v>0</v>
      </c>
      <c r="F316">
        <v>541.29999999999995</v>
      </c>
      <c r="G316">
        <v>8157</v>
      </c>
      <c r="H316">
        <v>92.9</v>
      </c>
      <c r="I316">
        <f>100*dane_zadanie4[[#This Row],[liczba udanych pomiarów]]/dane_zadanie4[[#This Row],[procent udanych pomiarów]]</f>
        <v>8780.4090419806234</v>
      </c>
      <c r="J316">
        <f>IF(dane_zadanie4[[#This Row],[ile pomiarów w całym roku]]&gt;366,1,0)</f>
        <v>1</v>
      </c>
      <c r="K316">
        <f>IF(dane_zadanie4[[#This Row],[maksymalna warość pomiarów]]&gt;100,IF(dane_zadanie4[[#This Row],[rok pomiaru]]&gt;=2010,1,0),0)</f>
        <v>1</v>
      </c>
      <c r="L316" s="1">
        <f>IF(dane_zadanie4[[#This Row],[rok pomiaru]]&gt;2010,IF(dane_zadanie4[[#This Row],[czy stan alarmowy lata 10/20]]=1,1,0),0)</f>
        <v>1</v>
      </c>
    </row>
    <row r="317" spans="1:12" x14ac:dyDescent="0.3">
      <c r="A317">
        <v>2012</v>
      </c>
      <c r="B317" s="1" t="s">
        <v>86</v>
      </c>
      <c r="C317" s="1" t="s">
        <v>87</v>
      </c>
      <c r="D317">
        <v>40.299999999999997</v>
      </c>
      <c r="E317">
        <v>5.0999999999999996</v>
      </c>
      <c r="F317">
        <v>218.2</v>
      </c>
      <c r="G317">
        <v>171</v>
      </c>
      <c r="H317">
        <v>46.7</v>
      </c>
      <c r="I317">
        <f>100*dane_zadanie4[[#This Row],[liczba udanych pomiarów]]/dane_zadanie4[[#This Row],[procent udanych pomiarów]]</f>
        <v>366.16702355460382</v>
      </c>
      <c r="J317">
        <f>IF(dane_zadanie4[[#This Row],[ile pomiarów w całym roku]]&gt;366,1,0)</f>
        <v>1</v>
      </c>
      <c r="K317">
        <f>IF(dane_zadanie4[[#This Row],[maksymalna warość pomiarów]]&gt;100,IF(dane_zadanie4[[#This Row],[rok pomiaru]]&gt;=2010,1,0),0)</f>
        <v>1</v>
      </c>
      <c r="L317" s="1">
        <f>IF(dane_zadanie4[[#This Row],[rok pomiaru]]&gt;2010,IF(dane_zadanie4[[#This Row],[czy stan alarmowy lata 10/20]]=1,1,0),0)</f>
        <v>1</v>
      </c>
    </row>
    <row r="318" spans="1:12" x14ac:dyDescent="0.3">
      <c r="A318">
        <v>2012</v>
      </c>
      <c r="B318" s="1" t="s">
        <v>86</v>
      </c>
      <c r="C318" s="1" t="s">
        <v>88</v>
      </c>
      <c r="D318">
        <v>26.1</v>
      </c>
      <c r="E318">
        <v>6.5</v>
      </c>
      <c r="F318">
        <v>182.5</v>
      </c>
      <c r="G318">
        <v>362</v>
      </c>
      <c r="H318">
        <v>98.9</v>
      </c>
      <c r="I318">
        <f>100*dane_zadanie4[[#This Row],[liczba udanych pomiarów]]/dane_zadanie4[[#This Row],[procent udanych pomiarów]]</f>
        <v>366.02628918099089</v>
      </c>
      <c r="J318">
        <f>IF(dane_zadanie4[[#This Row],[ile pomiarów w całym roku]]&gt;366,1,0)</f>
        <v>1</v>
      </c>
      <c r="K318">
        <f>IF(dane_zadanie4[[#This Row],[maksymalna warość pomiarów]]&gt;100,IF(dane_zadanie4[[#This Row],[rok pomiaru]]&gt;=2010,1,0),0)</f>
        <v>1</v>
      </c>
      <c r="L318" s="1">
        <f>IF(dane_zadanie4[[#This Row],[rok pomiaru]]&gt;2010,IF(dane_zadanie4[[#This Row],[czy stan alarmowy lata 10/20]]=1,1,0),0)</f>
        <v>1</v>
      </c>
    </row>
    <row r="319" spans="1:12" x14ac:dyDescent="0.3">
      <c r="A319">
        <v>2012</v>
      </c>
      <c r="B319" s="1" t="s">
        <v>86</v>
      </c>
      <c r="C319" s="1" t="s">
        <v>106</v>
      </c>
      <c r="D319">
        <v>24.5</v>
      </c>
      <c r="E319">
        <v>1.7</v>
      </c>
      <c r="F319">
        <v>320.3</v>
      </c>
      <c r="G319">
        <v>8743</v>
      </c>
      <c r="H319">
        <v>99.5</v>
      </c>
      <c r="I319">
        <f>100*dane_zadanie4[[#This Row],[liczba udanych pomiarów]]/dane_zadanie4[[#This Row],[procent udanych pomiarów]]</f>
        <v>8786.9346733668335</v>
      </c>
      <c r="J319">
        <f>IF(dane_zadanie4[[#This Row],[ile pomiarów w całym roku]]&gt;366,1,0)</f>
        <v>1</v>
      </c>
      <c r="K319">
        <f>IF(dane_zadanie4[[#This Row],[maksymalna warość pomiarów]]&gt;100,IF(dane_zadanie4[[#This Row],[rok pomiaru]]&gt;=2010,1,0),0)</f>
        <v>1</v>
      </c>
      <c r="L319" s="1">
        <f>IF(dane_zadanie4[[#This Row],[rok pomiaru]]&gt;2010,IF(dane_zadanie4[[#This Row],[czy stan alarmowy lata 10/20]]=1,1,0),0)</f>
        <v>1</v>
      </c>
    </row>
    <row r="320" spans="1:12" x14ac:dyDescent="0.3">
      <c r="A320">
        <v>2012</v>
      </c>
      <c r="B320" s="1" t="s">
        <v>86</v>
      </c>
      <c r="C320" s="1" t="s">
        <v>107</v>
      </c>
      <c r="D320">
        <v>28.3</v>
      </c>
      <c r="E320">
        <v>1.3</v>
      </c>
      <c r="F320">
        <v>178.7</v>
      </c>
      <c r="G320">
        <v>317</v>
      </c>
      <c r="H320">
        <v>86.6</v>
      </c>
      <c r="I320">
        <f>100*dane_zadanie4[[#This Row],[liczba udanych pomiarów]]/dane_zadanie4[[#This Row],[procent udanych pomiarów]]</f>
        <v>366.05080831408776</v>
      </c>
      <c r="J320">
        <f>IF(dane_zadanie4[[#This Row],[ile pomiarów w całym roku]]&gt;366,1,0)</f>
        <v>1</v>
      </c>
      <c r="K320">
        <f>IF(dane_zadanie4[[#This Row],[maksymalna warość pomiarów]]&gt;100,IF(dane_zadanie4[[#This Row],[rok pomiaru]]&gt;=2010,1,0),0)</f>
        <v>1</v>
      </c>
      <c r="L320" s="1">
        <f>IF(dane_zadanie4[[#This Row],[rok pomiaru]]&gt;2010,IF(dane_zadanie4[[#This Row],[czy stan alarmowy lata 10/20]]=1,1,0),0)</f>
        <v>1</v>
      </c>
    </row>
    <row r="321" spans="1:12" x14ac:dyDescent="0.3">
      <c r="A321">
        <v>2012</v>
      </c>
      <c r="B321" s="1" t="s">
        <v>41</v>
      </c>
      <c r="C321" s="1" t="s">
        <v>42</v>
      </c>
      <c r="D321">
        <v>18.2</v>
      </c>
      <c r="E321">
        <v>2.2000000000000002</v>
      </c>
      <c r="F321">
        <v>99</v>
      </c>
      <c r="G321">
        <v>314</v>
      </c>
      <c r="H321">
        <v>85.8</v>
      </c>
      <c r="I321">
        <f>100*dane_zadanie4[[#This Row],[liczba udanych pomiarów]]/dane_zadanie4[[#This Row],[procent udanych pomiarów]]</f>
        <v>365.96736596736599</v>
      </c>
      <c r="J321">
        <f>IF(dane_zadanie4[[#This Row],[ile pomiarów w całym roku]]&gt;366,1,0)</f>
        <v>0</v>
      </c>
      <c r="K321">
        <f>IF(dane_zadanie4[[#This Row],[maksymalna warość pomiarów]]&gt;100,IF(dane_zadanie4[[#This Row],[rok pomiaru]]&gt;=2010,1,0),0)</f>
        <v>0</v>
      </c>
      <c r="L321" s="1">
        <f>IF(dane_zadanie4[[#This Row],[rok pomiaru]]&gt;2010,IF(dane_zadanie4[[#This Row],[czy stan alarmowy lata 10/20]]=1,1,0),0)</f>
        <v>0</v>
      </c>
    </row>
    <row r="322" spans="1:12" x14ac:dyDescent="0.3">
      <c r="A322">
        <v>2012</v>
      </c>
      <c r="B322" s="1" t="s">
        <v>41</v>
      </c>
      <c r="C322" s="1" t="s">
        <v>89</v>
      </c>
      <c r="D322">
        <v>18</v>
      </c>
      <c r="E322">
        <v>1.8</v>
      </c>
      <c r="F322">
        <v>101</v>
      </c>
      <c r="G322">
        <v>354</v>
      </c>
      <c r="H322">
        <v>96.7</v>
      </c>
      <c r="I322">
        <f>100*dane_zadanie4[[#This Row],[liczba udanych pomiarów]]/dane_zadanie4[[#This Row],[procent udanych pomiarów]]</f>
        <v>366.08066184074454</v>
      </c>
      <c r="J322">
        <f>IF(dane_zadanie4[[#This Row],[ile pomiarów w całym roku]]&gt;366,1,0)</f>
        <v>1</v>
      </c>
      <c r="K322">
        <f>IF(dane_zadanie4[[#This Row],[maksymalna warość pomiarów]]&gt;100,IF(dane_zadanie4[[#This Row],[rok pomiaru]]&gt;=2010,1,0),0)</f>
        <v>1</v>
      </c>
      <c r="L322" s="1">
        <f>IF(dane_zadanie4[[#This Row],[rok pomiaru]]&gt;2010,IF(dane_zadanie4[[#This Row],[czy stan alarmowy lata 10/20]]=1,1,0),0)</f>
        <v>1</v>
      </c>
    </row>
    <row r="323" spans="1:12" x14ac:dyDescent="0.3">
      <c r="A323">
        <v>2012</v>
      </c>
      <c r="B323" s="1" t="s">
        <v>41</v>
      </c>
      <c r="C323" s="1" t="s">
        <v>90</v>
      </c>
      <c r="D323">
        <v>18.399999999999999</v>
      </c>
      <c r="E323">
        <v>2.1</v>
      </c>
      <c r="F323">
        <v>120.7</v>
      </c>
      <c r="G323">
        <v>361</v>
      </c>
      <c r="H323">
        <v>98.6</v>
      </c>
      <c r="I323">
        <f>100*dane_zadanie4[[#This Row],[liczba udanych pomiarów]]/dane_zadanie4[[#This Row],[procent udanych pomiarów]]</f>
        <v>366.12576064908723</v>
      </c>
      <c r="J323">
        <f>IF(dane_zadanie4[[#This Row],[ile pomiarów w całym roku]]&gt;366,1,0)</f>
        <v>1</v>
      </c>
      <c r="K323">
        <f>IF(dane_zadanie4[[#This Row],[maksymalna warość pomiarów]]&gt;100,IF(dane_zadanie4[[#This Row],[rok pomiaru]]&gt;=2010,1,0),0)</f>
        <v>1</v>
      </c>
      <c r="L323" s="1">
        <f>IF(dane_zadanie4[[#This Row],[rok pomiaru]]&gt;2010,IF(dane_zadanie4[[#This Row],[czy stan alarmowy lata 10/20]]=1,1,0),0)</f>
        <v>1</v>
      </c>
    </row>
    <row r="324" spans="1:12" x14ac:dyDescent="0.3">
      <c r="A324">
        <v>2012</v>
      </c>
      <c r="B324" s="1" t="s">
        <v>41</v>
      </c>
      <c r="C324" s="1" t="s">
        <v>43</v>
      </c>
      <c r="D324">
        <v>13.8</v>
      </c>
      <c r="E324">
        <v>1.4</v>
      </c>
      <c r="F324">
        <v>70.599999999999994</v>
      </c>
      <c r="G324">
        <v>364</v>
      </c>
      <c r="H324">
        <v>99.5</v>
      </c>
      <c r="I324">
        <f>100*dane_zadanie4[[#This Row],[liczba udanych pomiarów]]/dane_zadanie4[[#This Row],[procent udanych pomiarów]]</f>
        <v>365.8291457286432</v>
      </c>
      <c r="J324">
        <f>IF(dane_zadanie4[[#This Row],[ile pomiarów w całym roku]]&gt;366,1,0)</f>
        <v>0</v>
      </c>
      <c r="K324">
        <f>IF(dane_zadanie4[[#This Row],[maksymalna warość pomiarów]]&gt;100,IF(dane_zadanie4[[#This Row],[rok pomiaru]]&gt;=2010,1,0),0)</f>
        <v>0</v>
      </c>
      <c r="L324" s="1">
        <f>IF(dane_zadanie4[[#This Row],[rok pomiaru]]&gt;2010,IF(dane_zadanie4[[#This Row],[czy stan alarmowy lata 10/20]]=1,1,0),0)</f>
        <v>0</v>
      </c>
    </row>
    <row r="325" spans="1:12" x14ac:dyDescent="0.3">
      <c r="A325">
        <v>2012</v>
      </c>
      <c r="B325" s="1" t="s">
        <v>26</v>
      </c>
      <c r="C325" s="1" t="s">
        <v>27</v>
      </c>
      <c r="D325">
        <v>28.9</v>
      </c>
      <c r="E325">
        <v>0.7</v>
      </c>
      <c r="F325">
        <v>234.1</v>
      </c>
      <c r="G325">
        <v>7638</v>
      </c>
      <c r="H325">
        <v>87</v>
      </c>
      <c r="I325">
        <f>100*dane_zadanie4[[#This Row],[liczba udanych pomiarów]]/dane_zadanie4[[#This Row],[procent udanych pomiarów]]</f>
        <v>8779.310344827587</v>
      </c>
      <c r="J325">
        <f>IF(dane_zadanie4[[#This Row],[ile pomiarów w całym roku]]&gt;366,1,0)</f>
        <v>1</v>
      </c>
      <c r="K325">
        <f>IF(dane_zadanie4[[#This Row],[maksymalna warość pomiarów]]&gt;100,IF(dane_zadanie4[[#This Row],[rok pomiaru]]&gt;=2010,1,0),0)</f>
        <v>1</v>
      </c>
      <c r="L325" s="1">
        <f>IF(dane_zadanie4[[#This Row],[rok pomiaru]]&gt;2010,IF(dane_zadanie4[[#This Row],[czy stan alarmowy lata 10/20]]=1,1,0),0)</f>
        <v>1</v>
      </c>
    </row>
    <row r="326" spans="1:12" x14ac:dyDescent="0.3">
      <c r="A326">
        <v>2012</v>
      </c>
      <c r="B326" s="1" t="s">
        <v>26</v>
      </c>
      <c r="C326" s="1" t="s">
        <v>27</v>
      </c>
      <c r="D326">
        <v>24.4</v>
      </c>
      <c r="E326">
        <v>5</v>
      </c>
      <c r="F326">
        <v>161.30000000000001</v>
      </c>
      <c r="G326">
        <v>316</v>
      </c>
      <c r="H326">
        <v>86.3</v>
      </c>
      <c r="I326">
        <f>100*dane_zadanie4[[#This Row],[liczba udanych pomiarów]]/dane_zadanie4[[#This Row],[procent udanych pomiarów]]</f>
        <v>366.16454229432213</v>
      </c>
      <c r="J326">
        <f>IF(dane_zadanie4[[#This Row],[ile pomiarów w całym roku]]&gt;366,1,0)</f>
        <v>1</v>
      </c>
      <c r="K326">
        <f>IF(dane_zadanie4[[#This Row],[maksymalna warość pomiarów]]&gt;100,IF(dane_zadanie4[[#This Row],[rok pomiaru]]&gt;=2010,1,0),0)</f>
        <v>1</v>
      </c>
      <c r="L326" s="1">
        <f>IF(dane_zadanie4[[#This Row],[rok pomiaru]]&gt;2010,IF(dane_zadanie4[[#This Row],[czy stan alarmowy lata 10/20]]=1,1,0),0)</f>
        <v>1</v>
      </c>
    </row>
    <row r="327" spans="1:12" x14ac:dyDescent="0.3">
      <c r="A327">
        <v>2012</v>
      </c>
      <c r="B327" s="1" t="s">
        <v>26</v>
      </c>
      <c r="C327" s="1" t="s">
        <v>91</v>
      </c>
      <c r="D327">
        <v>31.9</v>
      </c>
      <c r="E327">
        <v>0.5</v>
      </c>
      <c r="F327">
        <v>434.9</v>
      </c>
      <c r="G327">
        <v>8387</v>
      </c>
      <c r="H327">
        <v>95.5</v>
      </c>
      <c r="I327">
        <f>100*dane_zadanie4[[#This Row],[liczba udanych pomiarów]]/dane_zadanie4[[#This Row],[procent udanych pomiarów]]</f>
        <v>8782.1989528795802</v>
      </c>
      <c r="J327">
        <f>IF(dane_zadanie4[[#This Row],[ile pomiarów w całym roku]]&gt;366,1,0)</f>
        <v>1</v>
      </c>
      <c r="K327">
        <f>IF(dane_zadanie4[[#This Row],[maksymalna warość pomiarów]]&gt;100,IF(dane_zadanie4[[#This Row],[rok pomiaru]]&gt;=2010,1,0),0)</f>
        <v>1</v>
      </c>
      <c r="L327" s="1">
        <f>IF(dane_zadanie4[[#This Row],[rok pomiaru]]&gt;2010,IF(dane_zadanie4[[#This Row],[czy stan alarmowy lata 10/20]]=1,1,0),0)</f>
        <v>1</v>
      </c>
    </row>
    <row r="328" spans="1:12" x14ac:dyDescent="0.3">
      <c r="A328">
        <v>2012</v>
      </c>
      <c r="B328" s="1" t="s">
        <v>10</v>
      </c>
      <c r="C328" s="1" t="s">
        <v>44</v>
      </c>
      <c r="D328">
        <v>17.100000000000001</v>
      </c>
      <c r="E328">
        <v>0</v>
      </c>
      <c r="F328">
        <v>186</v>
      </c>
      <c r="G328">
        <v>4590</v>
      </c>
      <c r="H328">
        <v>52.3</v>
      </c>
      <c r="I328">
        <f>100*dane_zadanie4[[#This Row],[liczba udanych pomiarów]]/dane_zadanie4[[#This Row],[procent udanych pomiarów]]</f>
        <v>8776.2906309751434</v>
      </c>
      <c r="J328">
        <f>IF(dane_zadanie4[[#This Row],[ile pomiarów w całym roku]]&gt;366,1,0)</f>
        <v>1</v>
      </c>
      <c r="K328">
        <f>IF(dane_zadanie4[[#This Row],[maksymalna warość pomiarów]]&gt;100,IF(dane_zadanie4[[#This Row],[rok pomiaru]]&gt;=2010,1,0),0)</f>
        <v>1</v>
      </c>
      <c r="L328" s="1">
        <f>IF(dane_zadanie4[[#This Row],[rok pomiaru]]&gt;2010,IF(dane_zadanie4[[#This Row],[czy stan alarmowy lata 10/20]]=1,1,0),0)</f>
        <v>1</v>
      </c>
    </row>
    <row r="329" spans="1:12" x14ac:dyDescent="0.3">
      <c r="A329">
        <v>2012</v>
      </c>
      <c r="B329" s="1" t="s">
        <v>10</v>
      </c>
      <c r="C329" s="1" t="s">
        <v>44</v>
      </c>
      <c r="D329">
        <v>14.9</v>
      </c>
      <c r="E329">
        <v>1</v>
      </c>
      <c r="F329">
        <v>91.5</v>
      </c>
      <c r="G329">
        <v>358</v>
      </c>
      <c r="H329">
        <v>97.8</v>
      </c>
      <c r="I329">
        <f>100*dane_zadanie4[[#This Row],[liczba udanych pomiarów]]/dane_zadanie4[[#This Row],[procent udanych pomiarów]]</f>
        <v>366.05316973415137</v>
      </c>
      <c r="J329">
        <f>IF(dane_zadanie4[[#This Row],[ile pomiarów w całym roku]]&gt;366,1,0)</f>
        <v>1</v>
      </c>
      <c r="K329">
        <f>IF(dane_zadanie4[[#This Row],[maksymalna warość pomiarów]]&gt;100,IF(dane_zadanie4[[#This Row],[rok pomiaru]]&gt;=2010,1,0),0)</f>
        <v>0</v>
      </c>
      <c r="L329" s="1">
        <f>IF(dane_zadanie4[[#This Row],[rok pomiaru]]&gt;2010,IF(dane_zadanie4[[#This Row],[czy stan alarmowy lata 10/20]]=1,1,0),0)</f>
        <v>0</v>
      </c>
    </row>
    <row r="330" spans="1:12" x14ac:dyDescent="0.3">
      <c r="A330">
        <v>2012</v>
      </c>
      <c r="B330" s="1" t="s">
        <v>10</v>
      </c>
      <c r="C330" s="1" t="s">
        <v>11</v>
      </c>
      <c r="D330">
        <v>17.600000000000001</v>
      </c>
      <c r="E330">
        <v>1</v>
      </c>
      <c r="F330">
        <v>120</v>
      </c>
      <c r="G330">
        <v>8662</v>
      </c>
      <c r="H330">
        <v>98.6</v>
      </c>
      <c r="I330">
        <f>100*dane_zadanie4[[#This Row],[liczba udanych pomiarów]]/dane_zadanie4[[#This Row],[procent udanych pomiarów]]</f>
        <v>8784.9898580121717</v>
      </c>
      <c r="J330">
        <f>IF(dane_zadanie4[[#This Row],[ile pomiarów w całym roku]]&gt;366,1,0)</f>
        <v>1</v>
      </c>
      <c r="K330">
        <f>IF(dane_zadanie4[[#This Row],[maksymalna warość pomiarów]]&gt;100,IF(dane_zadanie4[[#This Row],[rok pomiaru]]&gt;=2010,1,0),0)</f>
        <v>1</v>
      </c>
      <c r="L330" s="1">
        <f>IF(dane_zadanie4[[#This Row],[rok pomiaru]]&gt;2010,IF(dane_zadanie4[[#This Row],[czy stan alarmowy lata 10/20]]=1,1,0),0)</f>
        <v>1</v>
      </c>
    </row>
    <row r="331" spans="1:12" x14ac:dyDescent="0.3">
      <c r="A331">
        <v>2012</v>
      </c>
      <c r="B331" s="1" t="s">
        <v>10</v>
      </c>
      <c r="C331" s="1" t="s">
        <v>92</v>
      </c>
      <c r="D331">
        <v>9.9</v>
      </c>
      <c r="E331">
        <v>1</v>
      </c>
      <c r="F331">
        <v>50</v>
      </c>
      <c r="G331">
        <v>338</v>
      </c>
      <c r="H331">
        <v>92.3</v>
      </c>
      <c r="I331">
        <f>100*dane_zadanie4[[#This Row],[liczba udanych pomiarów]]/dane_zadanie4[[#This Row],[procent udanych pomiarów]]</f>
        <v>366.19718309859155</v>
      </c>
      <c r="J331">
        <f>IF(dane_zadanie4[[#This Row],[ile pomiarów w całym roku]]&gt;366,1,0)</f>
        <v>1</v>
      </c>
      <c r="K331">
        <f>IF(dane_zadanie4[[#This Row],[maksymalna warość pomiarów]]&gt;100,IF(dane_zadanie4[[#This Row],[rok pomiaru]]&gt;=2010,1,0),0)</f>
        <v>0</v>
      </c>
      <c r="L331" s="1">
        <f>IF(dane_zadanie4[[#This Row],[rok pomiaru]]&gt;2010,IF(dane_zadanie4[[#This Row],[czy stan alarmowy lata 10/20]]=1,1,0),0)</f>
        <v>0</v>
      </c>
    </row>
    <row r="332" spans="1:12" x14ac:dyDescent="0.3">
      <c r="A332">
        <v>2012</v>
      </c>
      <c r="B332" s="1" t="s">
        <v>10</v>
      </c>
      <c r="C332" s="1" t="s">
        <v>93</v>
      </c>
      <c r="D332">
        <v>21</v>
      </c>
      <c r="E332">
        <v>1</v>
      </c>
      <c r="F332">
        <v>99.9</v>
      </c>
      <c r="G332">
        <v>285</v>
      </c>
      <c r="H332">
        <v>77.900000000000006</v>
      </c>
      <c r="I332">
        <f>100*dane_zadanie4[[#This Row],[liczba udanych pomiarów]]/dane_zadanie4[[#This Row],[procent udanych pomiarów]]</f>
        <v>365.85365853658533</v>
      </c>
      <c r="J332">
        <f>IF(dane_zadanie4[[#This Row],[ile pomiarów w całym roku]]&gt;366,1,0)</f>
        <v>0</v>
      </c>
      <c r="K332">
        <f>IF(dane_zadanie4[[#This Row],[maksymalna warość pomiarów]]&gt;100,IF(dane_zadanie4[[#This Row],[rok pomiaru]]&gt;=2010,1,0),0)</f>
        <v>0</v>
      </c>
      <c r="L332" s="1">
        <f>IF(dane_zadanie4[[#This Row],[rok pomiaru]]&gt;2010,IF(dane_zadanie4[[#This Row],[czy stan alarmowy lata 10/20]]=1,1,0),0)</f>
        <v>0</v>
      </c>
    </row>
    <row r="333" spans="1:12" x14ac:dyDescent="0.3">
      <c r="A333">
        <v>2012</v>
      </c>
      <c r="B333" s="1" t="s">
        <v>10</v>
      </c>
      <c r="C333" s="1" t="s">
        <v>94</v>
      </c>
      <c r="D333">
        <v>14.7</v>
      </c>
      <c r="E333">
        <v>2.4</v>
      </c>
      <c r="F333">
        <v>66.2</v>
      </c>
      <c r="G333">
        <v>365</v>
      </c>
      <c r="H333">
        <v>99.7</v>
      </c>
      <c r="I333">
        <f>100*dane_zadanie4[[#This Row],[liczba udanych pomiarów]]/dane_zadanie4[[#This Row],[procent udanych pomiarów]]</f>
        <v>366.09829488465397</v>
      </c>
      <c r="J333">
        <f>IF(dane_zadanie4[[#This Row],[ile pomiarów w całym roku]]&gt;366,1,0)</f>
        <v>1</v>
      </c>
      <c r="K333">
        <f>IF(dane_zadanie4[[#This Row],[maksymalna warość pomiarów]]&gt;100,IF(dane_zadanie4[[#This Row],[rok pomiaru]]&gt;=2010,1,0),0)</f>
        <v>0</v>
      </c>
      <c r="L333" s="1">
        <f>IF(dane_zadanie4[[#This Row],[rok pomiaru]]&gt;2010,IF(dane_zadanie4[[#This Row],[czy stan alarmowy lata 10/20]]=1,1,0),0)</f>
        <v>0</v>
      </c>
    </row>
    <row r="334" spans="1:12" x14ac:dyDescent="0.3">
      <c r="A334">
        <v>2013</v>
      </c>
      <c r="B334" s="1" t="s">
        <v>18</v>
      </c>
      <c r="C334" s="1" t="s">
        <v>95</v>
      </c>
      <c r="D334">
        <v>30.4</v>
      </c>
      <c r="E334">
        <v>3</v>
      </c>
      <c r="F334">
        <v>180</v>
      </c>
      <c r="G334">
        <v>8073</v>
      </c>
      <c r="H334">
        <v>92.2</v>
      </c>
      <c r="I334">
        <f>100*dane_zadanie4[[#This Row],[liczba udanych pomiarów]]/dane_zadanie4[[#This Row],[procent udanych pomiarów]]</f>
        <v>8755.965292841649</v>
      </c>
      <c r="J334">
        <f>IF(dane_zadanie4[[#This Row],[ile pomiarów w całym roku]]&gt;366,1,0)</f>
        <v>1</v>
      </c>
      <c r="K334">
        <f>IF(dane_zadanie4[[#This Row],[maksymalna warość pomiarów]]&gt;100,IF(dane_zadanie4[[#This Row],[rok pomiaru]]&gt;=2010,1,0),0)</f>
        <v>1</v>
      </c>
      <c r="L334" s="1">
        <f>IF(dane_zadanie4[[#This Row],[rok pomiaru]]&gt;2010,IF(dane_zadanie4[[#This Row],[czy stan alarmowy lata 10/20]]=1,1,0),0)</f>
        <v>1</v>
      </c>
    </row>
    <row r="335" spans="1:12" x14ac:dyDescent="0.3">
      <c r="A335">
        <v>2013</v>
      </c>
      <c r="B335" s="1" t="s">
        <v>18</v>
      </c>
      <c r="C335" s="1" t="s">
        <v>45</v>
      </c>
      <c r="D335">
        <v>27.8</v>
      </c>
      <c r="E335">
        <v>4.4000000000000004</v>
      </c>
      <c r="F335">
        <v>132</v>
      </c>
      <c r="G335">
        <v>358</v>
      </c>
      <c r="H335">
        <v>98.1</v>
      </c>
      <c r="I335">
        <f>100*dane_zadanie4[[#This Row],[liczba udanych pomiarów]]/dane_zadanie4[[#This Row],[procent udanych pomiarów]]</f>
        <v>364.93374108053007</v>
      </c>
      <c r="J335">
        <f>IF(dane_zadanie4[[#This Row],[ile pomiarów w całym roku]]&gt;366,1,0)</f>
        <v>0</v>
      </c>
      <c r="K335">
        <f>IF(dane_zadanie4[[#This Row],[maksymalna warość pomiarów]]&gt;100,IF(dane_zadanie4[[#This Row],[rok pomiaru]]&gt;=2010,1,0),0)</f>
        <v>1</v>
      </c>
      <c r="L335" s="1">
        <f>IF(dane_zadanie4[[#This Row],[rok pomiaru]]&gt;2010,IF(dane_zadanie4[[#This Row],[czy stan alarmowy lata 10/20]]=1,1,0),0)</f>
        <v>1</v>
      </c>
    </row>
    <row r="336" spans="1:12" x14ac:dyDescent="0.3">
      <c r="A336">
        <v>2013</v>
      </c>
      <c r="B336" s="1" t="s">
        <v>18</v>
      </c>
      <c r="C336" s="1" t="s">
        <v>46</v>
      </c>
      <c r="D336">
        <v>26.7</v>
      </c>
      <c r="E336">
        <v>5</v>
      </c>
      <c r="F336">
        <v>137</v>
      </c>
      <c r="G336">
        <v>356</v>
      </c>
      <c r="H336">
        <v>97.5</v>
      </c>
      <c r="I336">
        <f>100*dane_zadanie4[[#This Row],[liczba udanych pomiarów]]/dane_zadanie4[[#This Row],[procent udanych pomiarów]]</f>
        <v>365.12820512820514</v>
      </c>
      <c r="J336">
        <f>IF(dane_zadanie4[[#This Row],[ile pomiarów w całym roku]]&gt;366,1,0)</f>
        <v>0</v>
      </c>
      <c r="K336">
        <f>IF(dane_zadanie4[[#This Row],[maksymalna warość pomiarów]]&gt;100,IF(dane_zadanie4[[#This Row],[rok pomiaru]]&gt;=2010,1,0),0)</f>
        <v>1</v>
      </c>
      <c r="L336" s="1">
        <f>IF(dane_zadanie4[[#This Row],[rok pomiaru]]&gt;2010,IF(dane_zadanie4[[#This Row],[czy stan alarmowy lata 10/20]]=1,1,0),0)</f>
        <v>1</v>
      </c>
    </row>
    <row r="337" spans="1:12" x14ac:dyDescent="0.3">
      <c r="A337">
        <v>2013</v>
      </c>
      <c r="B337" s="1" t="s">
        <v>18</v>
      </c>
      <c r="C337" s="1" t="s">
        <v>47</v>
      </c>
      <c r="D337">
        <v>23.8</v>
      </c>
      <c r="E337">
        <v>2</v>
      </c>
      <c r="F337">
        <v>138</v>
      </c>
      <c r="G337">
        <v>345</v>
      </c>
      <c r="H337">
        <v>94.5</v>
      </c>
      <c r="I337">
        <f>100*dane_zadanie4[[#This Row],[liczba udanych pomiarów]]/dane_zadanie4[[#This Row],[procent udanych pomiarów]]</f>
        <v>365.07936507936506</v>
      </c>
      <c r="J337">
        <f>IF(dane_zadanie4[[#This Row],[ile pomiarów w całym roku]]&gt;366,1,0)</f>
        <v>0</v>
      </c>
      <c r="K337">
        <f>IF(dane_zadanie4[[#This Row],[maksymalna warość pomiarów]]&gt;100,IF(dane_zadanie4[[#This Row],[rok pomiaru]]&gt;=2010,1,0),0)</f>
        <v>1</v>
      </c>
      <c r="L337" s="1">
        <f>IF(dane_zadanie4[[#This Row],[rok pomiaru]]&gt;2010,IF(dane_zadanie4[[#This Row],[czy stan alarmowy lata 10/20]]=1,1,0),0)</f>
        <v>1</v>
      </c>
    </row>
    <row r="338" spans="1:12" x14ac:dyDescent="0.3">
      <c r="A338">
        <v>2013</v>
      </c>
      <c r="B338" s="1" t="s">
        <v>18</v>
      </c>
      <c r="C338" s="1" t="s">
        <v>48</v>
      </c>
      <c r="D338">
        <v>17.600000000000001</v>
      </c>
      <c r="E338">
        <v>2.5</v>
      </c>
      <c r="F338">
        <v>84.2</v>
      </c>
      <c r="G338">
        <v>359</v>
      </c>
      <c r="H338">
        <v>98.4</v>
      </c>
      <c r="I338">
        <f>100*dane_zadanie4[[#This Row],[liczba udanych pomiarów]]/dane_zadanie4[[#This Row],[procent udanych pomiarów]]</f>
        <v>364.83739837398372</v>
      </c>
      <c r="J338">
        <f>IF(dane_zadanie4[[#This Row],[ile pomiarów w całym roku]]&gt;366,1,0)</f>
        <v>0</v>
      </c>
      <c r="K338">
        <f>IF(dane_zadanie4[[#This Row],[maksymalna warość pomiarów]]&gt;100,IF(dane_zadanie4[[#This Row],[rok pomiaru]]&gt;=2010,1,0),0)</f>
        <v>0</v>
      </c>
      <c r="L338" s="1">
        <f>IF(dane_zadanie4[[#This Row],[rok pomiaru]]&gt;2010,IF(dane_zadanie4[[#This Row],[czy stan alarmowy lata 10/20]]=1,1,0),0)</f>
        <v>0</v>
      </c>
    </row>
    <row r="339" spans="1:12" x14ac:dyDescent="0.3">
      <c r="A339">
        <v>2013</v>
      </c>
      <c r="B339" s="1" t="s">
        <v>18</v>
      </c>
      <c r="C339" s="1" t="s">
        <v>108</v>
      </c>
      <c r="D339">
        <v>23.7</v>
      </c>
      <c r="E339">
        <v>4.5999999999999996</v>
      </c>
      <c r="F339">
        <v>100.9</v>
      </c>
      <c r="G339">
        <v>314</v>
      </c>
      <c r="H339">
        <v>86</v>
      </c>
      <c r="I339">
        <f>100*dane_zadanie4[[#This Row],[liczba udanych pomiarów]]/dane_zadanie4[[#This Row],[procent udanych pomiarów]]</f>
        <v>365.11627906976742</v>
      </c>
      <c r="J339">
        <f>IF(dane_zadanie4[[#This Row],[ile pomiarów w całym roku]]&gt;366,1,0)</f>
        <v>0</v>
      </c>
      <c r="K339">
        <f>IF(dane_zadanie4[[#This Row],[maksymalna warość pomiarów]]&gt;100,IF(dane_zadanie4[[#This Row],[rok pomiaru]]&gt;=2010,1,0),0)</f>
        <v>1</v>
      </c>
      <c r="L339" s="1">
        <f>IF(dane_zadanie4[[#This Row],[rok pomiaru]]&gt;2010,IF(dane_zadanie4[[#This Row],[czy stan alarmowy lata 10/20]]=1,1,0),0)</f>
        <v>1</v>
      </c>
    </row>
    <row r="340" spans="1:12" x14ac:dyDescent="0.3">
      <c r="A340">
        <v>2013</v>
      </c>
      <c r="B340" s="1" t="s">
        <v>12</v>
      </c>
      <c r="C340" s="1" t="s">
        <v>49</v>
      </c>
      <c r="D340">
        <v>18.3</v>
      </c>
      <c r="E340">
        <v>1.4</v>
      </c>
      <c r="F340">
        <v>77.3</v>
      </c>
      <c r="G340">
        <v>365</v>
      </c>
      <c r="H340">
        <v>100</v>
      </c>
      <c r="I340">
        <f>100*dane_zadanie4[[#This Row],[liczba udanych pomiarów]]/dane_zadanie4[[#This Row],[procent udanych pomiarów]]</f>
        <v>365</v>
      </c>
      <c r="J340">
        <f>IF(dane_zadanie4[[#This Row],[ile pomiarów w całym roku]]&gt;366,1,0)</f>
        <v>0</v>
      </c>
      <c r="K340">
        <f>IF(dane_zadanie4[[#This Row],[maksymalna warość pomiarów]]&gt;100,IF(dane_zadanie4[[#This Row],[rok pomiaru]]&gt;=2010,1,0),0)</f>
        <v>0</v>
      </c>
      <c r="L340" s="1">
        <f>IF(dane_zadanie4[[#This Row],[rok pomiaru]]&gt;2010,IF(dane_zadanie4[[#This Row],[czy stan alarmowy lata 10/20]]=1,1,0),0)</f>
        <v>0</v>
      </c>
    </row>
    <row r="341" spans="1:12" x14ac:dyDescent="0.3">
      <c r="A341">
        <v>2013</v>
      </c>
      <c r="B341" s="1" t="s">
        <v>12</v>
      </c>
      <c r="C341" s="1" t="s">
        <v>13</v>
      </c>
      <c r="D341">
        <v>23.4</v>
      </c>
      <c r="E341">
        <v>1</v>
      </c>
      <c r="F341">
        <v>340.8</v>
      </c>
      <c r="G341">
        <v>8110</v>
      </c>
      <c r="H341">
        <v>92.6</v>
      </c>
      <c r="I341">
        <f>100*dane_zadanie4[[#This Row],[liczba udanych pomiarów]]/dane_zadanie4[[#This Row],[procent udanych pomiarów]]</f>
        <v>8758.0993520518368</v>
      </c>
      <c r="J341">
        <f>IF(dane_zadanie4[[#This Row],[ile pomiarów w całym roku]]&gt;366,1,0)</f>
        <v>1</v>
      </c>
      <c r="K341">
        <f>IF(dane_zadanie4[[#This Row],[maksymalna warość pomiarów]]&gt;100,IF(dane_zadanie4[[#This Row],[rok pomiaru]]&gt;=2010,1,0),0)</f>
        <v>1</v>
      </c>
      <c r="L341" s="1">
        <f>IF(dane_zadanie4[[#This Row],[rok pomiaru]]&gt;2010,IF(dane_zadanie4[[#This Row],[czy stan alarmowy lata 10/20]]=1,1,0),0)</f>
        <v>1</v>
      </c>
    </row>
    <row r="342" spans="1:12" x14ac:dyDescent="0.3">
      <c r="A342">
        <v>2013</v>
      </c>
      <c r="B342" s="1" t="s">
        <v>12</v>
      </c>
      <c r="C342" s="1" t="s">
        <v>50</v>
      </c>
      <c r="D342">
        <v>16.5</v>
      </c>
      <c r="E342">
        <v>0.9</v>
      </c>
      <c r="F342">
        <v>61.9</v>
      </c>
      <c r="G342">
        <v>324</v>
      </c>
      <c r="H342">
        <v>88.8</v>
      </c>
      <c r="I342">
        <f>100*dane_zadanie4[[#This Row],[liczba udanych pomiarów]]/dane_zadanie4[[#This Row],[procent udanych pomiarów]]</f>
        <v>364.8648648648649</v>
      </c>
      <c r="J342">
        <f>IF(dane_zadanie4[[#This Row],[ile pomiarów w całym roku]]&gt;366,1,0)</f>
        <v>0</v>
      </c>
      <c r="K342">
        <f>IF(dane_zadanie4[[#This Row],[maksymalna warość pomiarów]]&gt;100,IF(dane_zadanie4[[#This Row],[rok pomiaru]]&gt;=2010,1,0),0)</f>
        <v>0</v>
      </c>
      <c r="L342" s="1">
        <f>IF(dane_zadanie4[[#This Row],[rok pomiaru]]&gt;2010,IF(dane_zadanie4[[#This Row],[czy stan alarmowy lata 10/20]]=1,1,0),0)</f>
        <v>0</v>
      </c>
    </row>
    <row r="343" spans="1:12" x14ac:dyDescent="0.3">
      <c r="A343">
        <v>2013</v>
      </c>
      <c r="B343" s="1" t="s">
        <v>12</v>
      </c>
      <c r="C343" s="1" t="s">
        <v>51</v>
      </c>
      <c r="D343">
        <v>19.100000000000001</v>
      </c>
      <c r="E343">
        <v>3.9</v>
      </c>
      <c r="F343">
        <v>57.1</v>
      </c>
      <c r="G343">
        <v>350</v>
      </c>
      <c r="H343">
        <v>95.9</v>
      </c>
      <c r="I343">
        <f>100*dane_zadanie4[[#This Row],[liczba udanych pomiarów]]/dane_zadanie4[[#This Row],[procent udanych pomiarów]]</f>
        <v>364.96350364963502</v>
      </c>
      <c r="J343">
        <f>IF(dane_zadanie4[[#This Row],[ile pomiarów w całym roku]]&gt;366,1,0)</f>
        <v>0</v>
      </c>
      <c r="K343">
        <f>IF(dane_zadanie4[[#This Row],[maksymalna warość pomiarów]]&gt;100,IF(dane_zadanie4[[#This Row],[rok pomiaru]]&gt;=2010,1,0),0)</f>
        <v>0</v>
      </c>
      <c r="L343" s="1">
        <f>IF(dane_zadanie4[[#This Row],[rok pomiaru]]&gt;2010,IF(dane_zadanie4[[#This Row],[czy stan alarmowy lata 10/20]]=1,1,0),0)</f>
        <v>0</v>
      </c>
    </row>
    <row r="344" spans="1:12" x14ac:dyDescent="0.3">
      <c r="A344">
        <v>2013</v>
      </c>
      <c r="B344" s="1" t="s">
        <v>12</v>
      </c>
      <c r="C344" s="1" t="s">
        <v>103</v>
      </c>
      <c r="D344">
        <v>10.7</v>
      </c>
      <c r="E344">
        <v>1</v>
      </c>
      <c r="F344">
        <v>127.7</v>
      </c>
      <c r="G344">
        <v>7987</v>
      </c>
      <c r="H344">
        <v>91.2</v>
      </c>
      <c r="I344">
        <f>100*dane_zadanie4[[#This Row],[liczba udanych pomiarów]]/dane_zadanie4[[#This Row],[procent udanych pomiarów]]</f>
        <v>8757.6754385964905</v>
      </c>
      <c r="J344">
        <f>IF(dane_zadanie4[[#This Row],[ile pomiarów w całym roku]]&gt;366,1,0)</f>
        <v>1</v>
      </c>
      <c r="K344">
        <f>IF(dane_zadanie4[[#This Row],[maksymalna warość pomiarów]]&gt;100,IF(dane_zadanie4[[#This Row],[rok pomiaru]]&gt;=2010,1,0),0)</f>
        <v>1</v>
      </c>
      <c r="L344" s="1">
        <f>IF(dane_zadanie4[[#This Row],[rok pomiaru]]&gt;2010,IF(dane_zadanie4[[#This Row],[czy stan alarmowy lata 10/20]]=1,1,0),0)</f>
        <v>1</v>
      </c>
    </row>
    <row r="345" spans="1:12" x14ac:dyDescent="0.3">
      <c r="A345">
        <v>2013</v>
      </c>
      <c r="B345" s="1" t="s">
        <v>12</v>
      </c>
      <c r="C345" s="1" t="s">
        <v>52</v>
      </c>
      <c r="D345">
        <v>14.5</v>
      </c>
      <c r="E345">
        <v>2.5</v>
      </c>
      <c r="F345">
        <v>77.7</v>
      </c>
      <c r="G345">
        <v>362</v>
      </c>
      <c r="H345">
        <v>99.2</v>
      </c>
      <c r="I345">
        <f>100*dane_zadanie4[[#This Row],[liczba udanych pomiarów]]/dane_zadanie4[[#This Row],[procent udanych pomiarów]]</f>
        <v>364.91935483870969</v>
      </c>
      <c r="J345">
        <f>IF(dane_zadanie4[[#This Row],[ile pomiarów w całym roku]]&gt;366,1,0)</f>
        <v>0</v>
      </c>
      <c r="K345">
        <f>IF(dane_zadanie4[[#This Row],[maksymalna warość pomiarów]]&gt;100,IF(dane_zadanie4[[#This Row],[rok pomiaru]]&gt;=2010,1,0),0)</f>
        <v>0</v>
      </c>
      <c r="L345" s="1">
        <f>IF(dane_zadanie4[[#This Row],[rok pomiaru]]&gt;2010,IF(dane_zadanie4[[#This Row],[czy stan alarmowy lata 10/20]]=1,1,0),0)</f>
        <v>0</v>
      </c>
    </row>
    <row r="346" spans="1:12" x14ac:dyDescent="0.3">
      <c r="A346">
        <v>2013</v>
      </c>
      <c r="B346" s="1" t="s">
        <v>14</v>
      </c>
      <c r="C346" s="1" t="s">
        <v>53</v>
      </c>
      <c r="D346">
        <v>21.4</v>
      </c>
      <c r="E346">
        <v>1</v>
      </c>
      <c r="F346">
        <v>76</v>
      </c>
      <c r="G346">
        <v>353</v>
      </c>
      <c r="H346">
        <v>96.7</v>
      </c>
      <c r="I346">
        <f>100*dane_zadanie4[[#This Row],[liczba udanych pomiarów]]/dane_zadanie4[[#This Row],[procent udanych pomiarów]]</f>
        <v>365.04653567735261</v>
      </c>
      <c r="J346">
        <f>IF(dane_zadanie4[[#This Row],[ile pomiarów w całym roku]]&gt;366,1,0)</f>
        <v>0</v>
      </c>
      <c r="K346">
        <f>IF(dane_zadanie4[[#This Row],[maksymalna warość pomiarów]]&gt;100,IF(dane_zadanie4[[#This Row],[rok pomiaru]]&gt;=2010,1,0),0)</f>
        <v>0</v>
      </c>
      <c r="L346" s="1">
        <f>IF(dane_zadanie4[[#This Row],[rok pomiaru]]&gt;2010,IF(dane_zadanie4[[#This Row],[czy stan alarmowy lata 10/20]]=1,1,0),0)</f>
        <v>0</v>
      </c>
    </row>
    <row r="347" spans="1:12" x14ac:dyDescent="0.3">
      <c r="A347">
        <v>2013</v>
      </c>
      <c r="B347" s="1" t="s">
        <v>14</v>
      </c>
      <c r="C347" s="1" t="s">
        <v>54</v>
      </c>
      <c r="D347">
        <v>20.399999999999999</v>
      </c>
      <c r="E347">
        <v>5</v>
      </c>
      <c r="F347">
        <v>70</v>
      </c>
      <c r="G347">
        <v>362</v>
      </c>
      <c r="H347">
        <v>99.2</v>
      </c>
      <c r="I347">
        <f>100*dane_zadanie4[[#This Row],[liczba udanych pomiarów]]/dane_zadanie4[[#This Row],[procent udanych pomiarów]]</f>
        <v>364.91935483870969</v>
      </c>
      <c r="J347">
        <f>IF(dane_zadanie4[[#This Row],[ile pomiarów w całym roku]]&gt;366,1,0)</f>
        <v>0</v>
      </c>
      <c r="K347">
        <f>IF(dane_zadanie4[[#This Row],[maksymalna warość pomiarów]]&gt;100,IF(dane_zadanie4[[#This Row],[rok pomiaru]]&gt;=2010,1,0),0)</f>
        <v>0</v>
      </c>
      <c r="L347" s="1">
        <f>IF(dane_zadanie4[[#This Row],[rok pomiaru]]&gt;2010,IF(dane_zadanie4[[#This Row],[czy stan alarmowy lata 10/20]]=1,1,0),0)</f>
        <v>0</v>
      </c>
    </row>
    <row r="348" spans="1:12" x14ac:dyDescent="0.3">
      <c r="A348">
        <v>2013</v>
      </c>
      <c r="B348" s="1" t="s">
        <v>14</v>
      </c>
      <c r="C348" s="1" t="s">
        <v>55</v>
      </c>
      <c r="D348">
        <v>21.3</v>
      </c>
      <c r="E348">
        <v>5</v>
      </c>
      <c r="F348">
        <v>96</v>
      </c>
      <c r="G348">
        <v>349</v>
      </c>
      <c r="H348">
        <v>95.6</v>
      </c>
      <c r="I348">
        <f>100*dane_zadanie4[[#This Row],[liczba udanych pomiarów]]/dane_zadanie4[[#This Row],[procent udanych pomiarów]]</f>
        <v>365.06276150627616</v>
      </c>
      <c r="J348">
        <f>IF(dane_zadanie4[[#This Row],[ile pomiarów w całym roku]]&gt;366,1,0)</f>
        <v>0</v>
      </c>
      <c r="K348">
        <f>IF(dane_zadanie4[[#This Row],[maksymalna warość pomiarów]]&gt;100,IF(dane_zadanie4[[#This Row],[rok pomiaru]]&gt;=2010,1,0),0)</f>
        <v>0</v>
      </c>
      <c r="L348" s="1">
        <f>IF(dane_zadanie4[[#This Row],[rok pomiaru]]&gt;2010,IF(dane_zadanie4[[#This Row],[czy stan alarmowy lata 10/20]]=1,1,0),0)</f>
        <v>0</v>
      </c>
    </row>
    <row r="349" spans="1:12" x14ac:dyDescent="0.3">
      <c r="A349">
        <v>2013</v>
      </c>
      <c r="B349" s="1" t="s">
        <v>14</v>
      </c>
      <c r="C349" s="1" t="s">
        <v>56</v>
      </c>
      <c r="D349">
        <v>22.4</v>
      </c>
      <c r="E349">
        <v>3</v>
      </c>
      <c r="F349">
        <v>74</v>
      </c>
      <c r="G349">
        <v>365</v>
      </c>
      <c r="H349">
        <v>100</v>
      </c>
      <c r="I349">
        <f>100*dane_zadanie4[[#This Row],[liczba udanych pomiarów]]/dane_zadanie4[[#This Row],[procent udanych pomiarów]]</f>
        <v>365</v>
      </c>
      <c r="J349">
        <f>IF(dane_zadanie4[[#This Row],[ile pomiarów w całym roku]]&gt;366,1,0)</f>
        <v>0</v>
      </c>
      <c r="K349">
        <f>IF(dane_zadanie4[[#This Row],[maksymalna warość pomiarów]]&gt;100,IF(dane_zadanie4[[#This Row],[rok pomiaru]]&gt;=2010,1,0),0)</f>
        <v>0</v>
      </c>
      <c r="L349" s="1">
        <f>IF(dane_zadanie4[[#This Row],[rok pomiaru]]&gt;2010,IF(dane_zadanie4[[#This Row],[czy stan alarmowy lata 10/20]]=1,1,0),0)</f>
        <v>0</v>
      </c>
    </row>
    <row r="350" spans="1:12" x14ac:dyDescent="0.3">
      <c r="A350">
        <v>2013</v>
      </c>
      <c r="B350" s="1" t="s">
        <v>57</v>
      </c>
      <c r="C350" s="1" t="s">
        <v>58</v>
      </c>
      <c r="D350">
        <v>16.399999999999999</v>
      </c>
      <c r="E350">
        <v>2.9</v>
      </c>
      <c r="F350">
        <v>94.4</v>
      </c>
      <c r="G350">
        <v>334</v>
      </c>
      <c r="H350">
        <v>91.5</v>
      </c>
      <c r="I350">
        <f>100*dane_zadanie4[[#This Row],[liczba udanych pomiarów]]/dane_zadanie4[[#This Row],[procent udanych pomiarów]]</f>
        <v>365.0273224043716</v>
      </c>
      <c r="J350">
        <f>IF(dane_zadanie4[[#This Row],[ile pomiarów w całym roku]]&gt;366,1,0)</f>
        <v>0</v>
      </c>
      <c r="K350">
        <f>IF(dane_zadanie4[[#This Row],[maksymalna warość pomiarów]]&gt;100,IF(dane_zadanie4[[#This Row],[rok pomiaru]]&gt;=2010,1,0),0)</f>
        <v>0</v>
      </c>
      <c r="L350" s="1">
        <f>IF(dane_zadanie4[[#This Row],[rok pomiaru]]&gt;2010,IF(dane_zadanie4[[#This Row],[czy stan alarmowy lata 10/20]]=1,1,0),0)</f>
        <v>0</v>
      </c>
    </row>
    <row r="351" spans="1:12" x14ac:dyDescent="0.3">
      <c r="A351">
        <v>2013</v>
      </c>
      <c r="B351" s="1" t="s">
        <v>57</v>
      </c>
      <c r="C351" s="1" t="s">
        <v>59</v>
      </c>
      <c r="D351">
        <v>23.9</v>
      </c>
      <c r="E351">
        <v>0</v>
      </c>
      <c r="F351">
        <v>153</v>
      </c>
      <c r="G351">
        <v>7898</v>
      </c>
      <c r="H351">
        <v>90.2</v>
      </c>
      <c r="I351">
        <f>100*dane_zadanie4[[#This Row],[liczba udanych pomiarów]]/dane_zadanie4[[#This Row],[procent udanych pomiarów]]</f>
        <v>8756.0975609756097</v>
      </c>
      <c r="J351">
        <f>IF(dane_zadanie4[[#This Row],[ile pomiarów w całym roku]]&gt;366,1,0)</f>
        <v>1</v>
      </c>
      <c r="K351">
        <f>IF(dane_zadanie4[[#This Row],[maksymalna warość pomiarów]]&gt;100,IF(dane_zadanie4[[#This Row],[rok pomiaru]]&gt;=2010,1,0),0)</f>
        <v>1</v>
      </c>
      <c r="L351" s="1">
        <f>IF(dane_zadanie4[[#This Row],[rok pomiaru]]&gt;2010,IF(dane_zadanie4[[#This Row],[czy stan alarmowy lata 10/20]]=1,1,0),0)</f>
        <v>1</v>
      </c>
    </row>
    <row r="352" spans="1:12" x14ac:dyDescent="0.3">
      <c r="A352">
        <v>2013</v>
      </c>
      <c r="B352" s="1" t="s">
        <v>57</v>
      </c>
      <c r="C352" s="1" t="s">
        <v>59</v>
      </c>
      <c r="D352">
        <v>20.399999999999999</v>
      </c>
      <c r="E352">
        <v>1.6</v>
      </c>
      <c r="F352">
        <v>92.1</v>
      </c>
      <c r="G352">
        <v>362</v>
      </c>
      <c r="H352">
        <v>99.2</v>
      </c>
      <c r="I352">
        <f>100*dane_zadanie4[[#This Row],[liczba udanych pomiarów]]/dane_zadanie4[[#This Row],[procent udanych pomiarów]]</f>
        <v>364.91935483870969</v>
      </c>
      <c r="J352">
        <f>IF(dane_zadanie4[[#This Row],[ile pomiarów w całym roku]]&gt;366,1,0)</f>
        <v>0</v>
      </c>
      <c r="K352">
        <f>IF(dane_zadanie4[[#This Row],[maksymalna warość pomiarów]]&gt;100,IF(dane_zadanie4[[#This Row],[rok pomiaru]]&gt;=2010,1,0),0)</f>
        <v>0</v>
      </c>
      <c r="L352" s="1">
        <f>IF(dane_zadanie4[[#This Row],[rok pomiaru]]&gt;2010,IF(dane_zadanie4[[#This Row],[czy stan alarmowy lata 10/20]]=1,1,0),0)</f>
        <v>0</v>
      </c>
    </row>
    <row r="353" spans="1:12" x14ac:dyDescent="0.3">
      <c r="A353">
        <v>2013</v>
      </c>
      <c r="B353" s="1" t="s">
        <v>57</v>
      </c>
      <c r="C353" s="1" t="s">
        <v>60</v>
      </c>
      <c r="D353">
        <v>22</v>
      </c>
      <c r="E353">
        <v>4.2</v>
      </c>
      <c r="F353">
        <v>114.3</v>
      </c>
      <c r="G353">
        <v>358</v>
      </c>
      <c r="H353">
        <v>98.1</v>
      </c>
      <c r="I353">
        <f>100*dane_zadanie4[[#This Row],[liczba udanych pomiarów]]/dane_zadanie4[[#This Row],[procent udanych pomiarów]]</f>
        <v>364.93374108053007</v>
      </c>
      <c r="J353">
        <f>IF(dane_zadanie4[[#This Row],[ile pomiarów w całym roku]]&gt;366,1,0)</f>
        <v>0</v>
      </c>
      <c r="K353">
        <f>IF(dane_zadanie4[[#This Row],[maksymalna warość pomiarów]]&gt;100,IF(dane_zadanie4[[#This Row],[rok pomiaru]]&gt;=2010,1,0),0)</f>
        <v>1</v>
      </c>
      <c r="L353" s="1">
        <f>IF(dane_zadanie4[[#This Row],[rok pomiaru]]&gt;2010,IF(dane_zadanie4[[#This Row],[czy stan alarmowy lata 10/20]]=1,1,0),0)</f>
        <v>1</v>
      </c>
    </row>
    <row r="354" spans="1:12" x14ac:dyDescent="0.3">
      <c r="A354">
        <v>2013</v>
      </c>
      <c r="B354" s="1" t="s">
        <v>3</v>
      </c>
      <c r="C354" s="1" t="s">
        <v>28</v>
      </c>
      <c r="D354">
        <v>23</v>
      </c>
      <c r="E354">
        <v>3.4</v>
      </c>
      <c r="F354">
        <v>87</v>
      </c>
      <c r="G354">
        <v>353</v>
      </c>
      <c r="H354">
        <v>96.7</v>
      </c>
      <c r="I354">
        <f>100*dane_zadanie4[[#This Row],[liczba udanych pomiarów]]/dane_zadanie4[[#This Row],[procent udanych pomiarów]]</f>
        <v>365.04653567735261</v>
      </c>
      <c r="J354">
        <f>IF(dane_zadanie4[[#This Row],[ile pomiarów w całym roku]]&gt;366,1,0)</f>
        <v>0</v>
      </c>
      <c r="K354">
        <f>IF(dane_zadanie4[[#This Row],[maksymalna warość pomiarów]]&gt;100,IF(dane_zadanie4[[#This Row],[rok pomiaru]]&gt;=2010,1,0),0)</f>
        <v>0</v>
      </c>
      <c r="L354" s="1">
        <f>IF(dane_zadanie4[[#This Row],[rok pomiaru]]&gt;2010,IF(dane_zadanie4[[#This Row],[czy stan alarmowy lata 10/20]]=1,1,0),0)</f>
        <v>0</v>
      </c>
    </row>
    <row r="355" spans="1:12" x14ac:dyDescent="0.3">
      <c r="A355">
        <v>2013</v>
      </c>
      <c r="B355" s="1" t="s">
        <v>3</v>
      </c>
      <c r="C355" s="1" t="s">
        <v>4</v>
      </c>
      <c r="D355">
        <v>30.1</v>
      </c>
      <c r="E355">
        <v>2.2000000000000002</v>
      </c>
      <c r="F355">
        <v>105</v>
      </c>
      <c r="G355">
        <v>346</v>
      </c>
      <c r="H355">
        <v>94.8</v>
      </c>
      <c r="I355">
        <f>100*dane_zadanie4[[#This Row],[liczba udanych pomiarów]]/dane_zadanie4[[#This Row],[procent udanych pomiarów]]</f>
        <v>364.9789029535865</v>
      </c>
      <c r="J355">
        <f>IF(dane_zadanie4[[#This Row],[ile pomiarów w całym roku]]&gt;366,1,0)</f>
        <v>0</v>
      </c>
      <c r="K355">
        <f>IF(dane_zadanie4[[#This Row],[maksymalna warość pomiarów]]&gt;100,IF(dane_zadanie4[[#This Row],[rok pomiaru]]&gt;=2010,1,0),0)</f>
        <v>1</v>
      </c>
      <c r="L355" s="1">
        <f>IF(dane_zadanie4[[#This Row],[rok pomiaru]]&gt;2010,IF(dane_zadanie4[[#This Row],[czy stan alarmowy lata 10/20]]=1,1,0),0)</f>
        <v>1</v>
      </c>
    </row>
    <row r="356" spans="1:12" x14ac:dyDescent="0.3">
      <c r="A356">
        <v>2013</v>
      </c>
      <c r="B356" s="1" t="s">
        <v>3</v>
      </c>
      <c r="C356" s="1" t="s">
        <v>29</v>
      </c>
      <c r="D356">
        <v>27.5</v>
      </c>
      <c r="E356">
        <v>1</v>
      </c>
      <c r="F356">
        <v>390</v>
      </c>
      <c r="G356">
        <v>8514</v>
      </c>
      <c r="H356">
        <v>97.2</v>
      </c>
      <c r="I356">
        <f>100*dane_zadanie4[[#This Row],[liczba udanych pomiarów]]/dane_zadanie4[[#This Row],[procent udanych pomiarów]]</f>
        <v>8759.2592592592591</v>
      </c>
      <c r="J356">
        <f>IF(dane_zadanie4[[#This Row],[ile pomiarów w całym roku]]&gt;366,1,0)</f>
        <v>1</v>
      </c>
      <c r="K356">
        <f>IF(dane_zadanie4[[#This Row],[maksymalna warość pomiarów]]&gt;100,IF(dane_zadanie4[[#This Row],[rok pomiaru]]&gt;=2010,1,0),0)</f>
        <v>1</v>
      </c>
      <c r="L356" s="1">
        <f>IF(dane_zadanie4[[#This Row],[rok pomiaru]]&gt;2010,IF(dane_zadanie4[[#This Row],[czy stan alarmowy lata 10/20]]=1,1,0),0)</f>
        <v>1</v>
      </c>
    </row>
    <row r="357" spans="1:12" x14ac:dyDescent="0.3">
      <c r="A357">
        <v>2013</v>
      </c>
      <c r="B357" s="1" t="s">
        <v>3</v>
      </c>
      <c r="C357" s="1" t="s">
        <v>61</v>
      </c>
      <c r="D357">
        <v>30.4</v>
      </c>
      <c r="E357">
        <v>4.7</v>
      </c>
      <c r="F357">
        <v>150</v>
      </c>
      <c r="G357">
        <v>354</v>
      </c>
      <c r="H357">
        <v>97</v>
      </c>
      <c r="I357">
        <f>100*dane_zadanie4[[#This Row],[liczba udanych pomiarów]]/dane_zadanie4[[#This Row],[procent udanych pomiarów]]</f>
        <v>364.94845360824741</v>
      </c>
      <c r="J357">
        <f>IF(dane_zadanie4[[#This Row],[ile pomiarów w całym roku]]&gt;366,1,0)</f>
        <v>0</v>
      </c>
      <c r="K357">
        <f>IF(dane_zadanie4[[#This Row],[maksymalna warość pomiarów]]&gt;100,IF(dane_zadanie4[[#This Row],[rok pomiaru]]&gt;=2010,1,0),0)</f>
        <v>1</v>
      </c>
      <c r="L357" s="1">
        <f>IF(dane_zadanie4[[#This Row],[rok pomiaru]]&gt;2010,IF(dane_zadanie4[[#This Row],[czy stan alarmowy lata 10/20]]=1,1,0),0)</f>
        <v>1</v>
      </c>
    </row>
    <row r="358" spans="1:12" x14ac:dyDescent="0.3">
      <c r="A358">
        <v>2013</v>
      </c>
      <c r="B358" s="1" t="s">
        <v>0</v>
      </c>
      <c r="C358" s="1" t="s">
        <v>30</v>
      </c>
      <c r="D358">
        <v>43.5</v>
      </c>
      <c r="E358">
        <v>4</v>
      </c>
      <c r="F358">
        <v>272</v>
      </c>
      <c r="G358">
        <v>8638</v>
      </c>
      <c r="H358">
        <v>98.6</v>
      </c>
      <c r="I358">
        <f>100*dane_zadanie4[[#This Row],[liczba udanych pomiarów]]/dane_zadanie4[[#This Row],[procent udanych pomiarów]]</f>
        <v>8760.6490872210961</v>
      </c>
      <c r="J358">
        <f>IF(dane_zadanie4[[#This Row],[ile pomiarów w całym roku]]&gt;366,1,0)</f>
        <v>1</v>
      </c>
      <c r="K358">
        <f>IF(dane_zadanie4[[#This Row],[maksymalna warość pomiarów]]&gt;100,IF(dane_zadanie4[[#This Row],[rok pomiaru]]&gt;=2010,1,0),0)</f>
        <v>1</v>
      </c>
      <c r="L358" s="1">
        <f>IF(dane_zadanie4[[#This Row],[rok pomiaru]]&gt;2010,IF(dane_zadanie4[[#This Row],[czy stan alarmowy lata 10/20]]=1,1,0),0)</f>
        <v>1</v>
      </c>
    </row>
    <row r="359" spans="1:12" x14ac:dyDescent="0.3">
      <c r="A359">
        <v>2013</v>
      </c>
      <c r="B359" s="1" t="s">
        <v>0</v>
      </c>
      <c r="C359" s="1" t="s">
        <v>62</v>
      </c>
      <c r="D359">
        <v>32</v>
      </c>
      <c r="E359">
        <v>3</v>
      </c>
      <c r="F359">
        <v>291</v>
      </c>
      <c r="G359">
        <v>8320</v>
      </c>
      <c r="H359">
        <v>95</v>
      </c>
      <c r="I359">
        <f>100*dane_zadanie4[[#This Row],[liczba udanych pomiarów]]/dane_zadanie4[[#This Row],[procent udanych pomiarów]]</f>
        <v>8757.894736842105</v>
      </c>
      <c r="J359">
        <f>IF(dane_zadanie4[[#This Row],[ile pomiarów w całym roku]]&gt;366,1,0)</f>
        <v>1</v>
      </c>
      <c r="K359">
        <f>IF(dane_zadanie4[[#This Row],[maksymalna warość pomiarów]]&gt;100,IF(dane_zadanie4[[#This Row],[rok pomiaru]]&gt;=2010,1,0),0)</f>
        <v>1</v>
      </c>
      <c r="L359" s="1">
        <f>IF(dane_zadanie4[[#This Row],[rok pomiaru]]&gt;2010,IF(dane_zadanie4[[#This Row],[czy stan alarmowy lata 10/20]]=1,1,0),0)</f>
        <v>1</v>
      </c>
    </row>
    <row r="360" spans="1:12" x14ac:dyDescent="0.3">
      <c r="A360">
        <v>2013</v>
      </c>
      <c r="B360" s="1" t="s">
        <v>0</v>
      </c>
      <c r="C360" s="1" t="s">
        <v>62</v>
      </c>
      <c r="D360">
        <v>33.4</v>
      </c>
      <c r="E360">
        <v>5</v>
      </c>
      <c r="F360">
        <v>187</v>
      </c>
      <c r="G360">
        <v>359</v>
      </c>
      <c r="H360">
        <v>98.4</v>
      </c>
      <c r="I360">
        <f>100*dane_zadanie4[[#This Row],[liczba udanych pomiarów]]/dane_zadanie4[[#This Row],[procent udanych pomiarów]]</f>
        <v>364.83739837398372</v>
      </c>
      <c r="J360">
        <f>IF(dane_zadanie4[[#This Row],[ile pomiarów w całym roku]]&gt;366,1,0)</f>
        <v>0</v>
      </c>
      <c r="K360">
        <f>IF(dane_zadanie4[[#This Row],[maksymalna warość pomiarów]]&gt;100,IF(dane_zadanie4[[#This Row],[rok pomiaru]]&gt;=2010,1,0),0)</f>
        <v>1</v>
      </c>
      <c r="L360" s="1">
        <f>IF(dane_zadanie4[[#This Row],[rok pomiaru]]&gt;2010,IF(dane_zadanie4[[#This Row],[czy stan alarmowy lata 10/20]]=1,1,0),0)</f>
        <v>1</v>
      </c>
    </row>
    <row r="361" spans="1:12" x14ac:dyDescent="0.3">
      <c r="A361">
        <v>2013</v>
      </c>
      <c r="B361" s="1" t="s">
        <v>0</v>
      </c>
      <c r="C361" s="1" t="s">
        <v>1</v>
      </c>
      <c r="D361">
        <v>35.200000000000003</v>
      </c>
      <c r="E361">
        <v>3</v>
      </c>
      <c r="F361">
        <v>308</v>
      </c>
      <c r="G361">
        <v>8408</v>
      </c>
      <c r="H361">
        <v>96</v>
      </c>
      <c r="I361">
        <f>100*dane_zadanie4[[#This Row],[liczba udanych pomiarów]]/dane_zadanie4[[#This Row],[procent udanych pomiarów]]</f>
        <v>8758.3333333333339</v>
      </c>
      <c r="J361">
        <f>IF(dane_zadanie4[[#This Row],[ile pomiarów w całym roku]]&gt;366,1,0)</f>
        <v>1</v>
      </c>
      <c r="K361">
        <f>IF(dane_zadanie4[[#This Row],[maksymalna warość pomiarów]]&gt;100,IF(dane_zadanie4[[#This Row],[rok pomiaru]]&gt;=2010,1,0),0)</f>
        <v>1</v>
      </c>
      <c r="L361" s="1">
        <f>IF(dane_zadanie4[[#This Row],[rok pomiaru]]&gt;2010,IF(dane_zadanie4[[#This Row],[czy stan alarmowy lata 10/20]]=1,1,0),0)</f>
        <v>1</v>
      </c>
    </row>
    <row r="362" spans="1:12" x14ac:dyDescent="0.3">
      <c r="A362">
        <v>2013</v>
      </c>
      <c r="B362" s="1" t="s">
        <v>0</v>
      </c>
      <c r="C362" s="1" t="s">
        <v>63</v>
      </c>
      <c r="D362">
        <v>27.1</v>
      </c>
      <c r="E362">
        <v>5</v>
      </c>
      <c r="F362">
        <v>136</v>
      </c>
      <c r="G362">
        <v>334</v>
      </c>
      <c r="H362">
        <v>91.5</v>
      </c>
      <c r="I362">
        <f>100*dane_zadanie4[[#This Row],[liczba udanych pomiarów]]/dane_zadanie4[[#This Row],[procent udanych pomiarów]]</f>
        <v>365.0273224043716</v>
      </c>
      <c r="J362">
        <f>IF(dane_zadanie4[[#This Row],[ile pomiarów w całym roku]]&gt;366,1,0)</f>
        <v>0</v>
      </c>
      <c r="K362">
        <f>IF(dane_zadanie4[[#This Row],[maksymalna warość pomiarów]]&gt;100,IF(dane_zadanie4[[#This Row],[rok pomiaru]]&gt;=2010,1,0),0)</f>
        <v>1</v>
      </c>
      <c r="L362" s="1">
        <f>IF(dane_zadanie4[[#This Row],[rok pomiaru]]&gt;2010,IF(dane_zadanie4[[#This Row],[czy stan alarmowy lata 10/20]]=1,1,0),0)</f>
        <v>1</v>
      </c>
    </row>
    <row r="363" spans="1:12" x14ac:dyDescent="0.3">
      <c r="A363">
        <v>2013</v>
      </c>
      <c r="B363" s="1" t="s">
        <v>0</v>
      </c>
      <c r="C363" s="1" t="s">
        <v>97</v>
      </c>
      <c r="D363">
        <v>29.8</v>
      </c>
      <c r="E363">
        <v>5</v>
      </c>
      <c r="F363">
        <v>156</v>
      </c>
      <c r="G363">
        <v>344</v>
      </c>
      <c r="H363">
        <v>94.2</v>
      </c>
      <c r="I363">
        <f>100*dane_zadanie4[[#This Row],[liczba udanych pomiarów]]/dane_zadanie4[[#This Row],[procent udanych pomiarów]]</f>
        <v>365.1804670912951</v>
      </c>
      <c r="J363">
        <f>IF(dane_zadanie4[[#This Row],[ile pomiarów w całym roku]]&gt;366,1,0)</f>
        <v>0</v>
      </c>
      <c r="K363">
        <f>IF(dane_zadanie4[[#This Row],[maksymalna warość pomiarów]]&gt;100,IF(dane_zadanie4[[#This Row],[rok pomiaru]]&gt;=2010,1,0),0)</f>
        <v>1</v>
      </c>
      <c r="L363" s="1">
        <f>IF(dane_zadanie4[[#This Row],[rok pomiaru]]&gt;2010,IF(dane_zadanie4[[#This Row],[czy stan alarmowy lata 10/20]]=1,1,0),0)</f>
        <v>1</v>
      </c>
    </row>
    <row r="364" spans="1:12" x14ac:dyDescent="0.3">
      <c r="A364">
        <v>2013</v>
      </c>
      <c r="B364" s="1" t="s">
        <v>0</v>
      </c>
      <c r="C364" s="1" t="s">
        <v>98</v>
      </c>
      <c r="D364">
        <v>35.9</v>
      </c>
      <c r="E364">
        <v>5</v>
      </c>
      <c r="F364">
        <v>203</v>
      </c>
      <c r="G364">
        <v>364</v>
      </c>
      <c r="H364">
        <v>99.7</v>
      </c>
      <c r="I364">
        <f>100*dane_zadanie4[[#This Row],[liczba udanych pomiarów]]/dane_zadanie4[[#This Row],[procent udanych pomiarów]]</f>
        <v>365.09528585757272</v>
      </c>
      <c r="J364">
        <f>IF(dane_zadanie4[[#This Row],[ile pomiarów w całym roku]]&gt;366,1,0)</f>
        <v>0</v>
      </c>
      <c r="K364">
        <f>IF(dane_zadanie4[[#This Row],[maksymalna warość pomiarów]]&gt;100,IF(dane_zadanie4[[#This Row],[rok pomiaru]]&gt;=2010,1,0),0)</f>
        <v>1</v>
      </c>
      <c r="L364" s="1">
        <f>IF(dane_zadanie4[[#This Row],[rok pomiaru]]&gt;2010,IF(dane_zadanie4[[#This Row],[czy stan alarmowy lata 10/20]]=1,1,0),0)</f>
        <v>1</v>
      </c>
    </row>
    <row r="365" spans="1:12" x14ac:dyDescent="0.3">
      <c r="A365">
        <v>2013</v>
      </c>
      <c r="B365" s="1" t="s">
        <v>0</v>
      </c>
      <c r="C365" s="1" t="s">
        <v>99</v>
      </c>
      <c r="D365">
        <v>27.9</v>
      </c>
      <c r="E365">
        <v>5</v>
      </c>
      <c r="F365">
        <v>150</v>
      </c>
      <c r="G365">
        <v>355</v>
      </c>
      <c r="H365">
        <v>97.3</v>
      </c>
      <c r="I365">
        <f>100*dane_zadanie4[[#This Row],[liczba udanych pomiarów]]/dane_zadanie4[[#This Row],[procent udanych pomiarów]]</f>
        <v>364.85097636176772</v>
      </c>
      <c r="J365">
        <f>IF(dane_zadanie4[[#This Row],[ile pomiarów w całym roku]]&gt;366,1,0)</f>
        <v>0</v>
      </c>
      <c r="K365">
        <f>IF(dane_zadanie4[[#This Row],[maksymalna warość pomiarów]]&gt;100,IF(dane_zadanie4[[#This Row],[rok pomiaru]]&gt;=2010,1,0),0)</f>
        <v>1</v>
      </c>
      <c r="L365" s="1">
        <f>IF(dane_zadanie4[[#This Row],[rok pomiaru]]&gt;2010,IF(dane_zadanie4[[#This Row],[czy stan alarmowy lata 10/20]]=1,1,0),0)</f>
        <v>1</v>
      </c>
    </row>
    <row r="366" spans="1:12" x14ac:dyDescent="0.3">
      <c r="A366">
        <v>2013</v>
      </c>
      <c r="B366" s="1" t="s">
        <v>0</v>
      </c>
      <c r="C366" s="1" t="s">
        <v>65</v>
      </c>
      <c r="D366">
        <v>31.6</v>
      </c>
      <c r="E366">
        <v>5</v>
      </c>
      <c r="F366">
        <v>244</v>
      </c>
      <c r="G366">
        <v>365</v>
      </c>
      <c r="H366">
        <v>100</v>
      </c>
      <c r="I366">
        <f>100*dane_zadanie4[[#This Row],[liczba udanych pomiarów]]/dane_zadanie4[[#This Row],[procent udanych pomiarów]]</f>
        <v>365</v>
      </c>
      <c r="J366">
        <f>IF(dane_zadanie4[[#This Row],[ile pomiarów w całym roku]]&gt;366,1,0)</f>
        <v>0</v>
      </c>
      <c r="K366">
        <f>IF(dane_zadanie4[[#This Row],[maksymalna warość pomiarów]]&gt;100,IF(dane_zadanie4[[#This Row],[rok pomiaru]]&gt;=2010,1,0),0)</f>
        <v>1</v>
      </c>
      <c r="L366" s="1">
        <f>IF(dane_zadanie4[[#This Row],[rok pomiaru]]&gt;2010,IF(dane_zadanie4[[#This Row],[czy stan alarmowy lata 10/20]]=1,1,0),0)</f>
        <v>1</v>
      </c>
    </row>
    <row r="367" spans="1:12" x14ac:dyDescent="0.3">
      <c r="A367">
        <v>2013</v>
      </c>
      <c r="B367" s="1" t="s">
        <v>16</v>
      </c>
      <c r="C367" s="1" t="s">
        <v>100</v>
      </c>
      <c r="D367">
        <v>31.2</v>
      </c>
      <c r="E367">
        <v>1.1000000000000001</v>
      </c>
      <c r="F367">
        <v>209.5</v>
      </c>
      <c r="G367">
        <v>7918</v>
      </c>
      <c r="H367">
        <v>90.4</v>
      </c>
      <c r="I367">
        <f>100*dane_zadanie4[[#This Row],[liczba udanych pomiarów]]/dane_zadanie4[[#This Row],[procent udanych pomiarów]]</f>
        <v>8758.8495575221241</v>
      </c>
      <c r="J367">
        <f>IF(dane_zadanie4[[#This Row],[ile pomiarów w całym roku]]&gt;366,1,0)</f>
        <v>1</v>
      </c>
      <c r="K367">
        <f>IF(dane_zadanie4[[#This Row],[maksymalna warość pomiarów]]&gt;100,IF(dane_zadanie4[[#This Row],[rok pomiaru]]&gt;=2010,1,0),0)</f>
        <v>1</v>
      </c>
      <c r="L367" s="1">
        <f>IF(dane_zadanie4[[#This Row],[rok pomiaru]]&gt;2010,IF(dane_zadanie4[[#This Row],[czy stan alarmowy lata 10/20]]=1,1,0),0)</f>
        <v>1</v>
      </c>
    </row>
    <row r="368" spans="1:12" x14ac:dyDescent="0.3">
      <c r="A368">
        <v>2013</v>
      </c>
      <c r="B368" s="1" t="s">
        <v>16</v>
      </c>
      <c r="C368" s="1" t="s">
        <v>66</v>
      </c>
      <c r="D368">
        <v>23.6</v>
      </c>
      <c r="E368">
        <v>4</v>
      </c>
      <c r="F368">
        <v>107.4</v>
      </c>
      <c r="G368">
        <v>352</v>
      </c>
      <c r="H368">
        <v>96.4</v>
      </c>
      <c r="I368">
        <f>100*dane_zadanie4[[#This Row],[liczba udanych pomiarów]]/dane_zadanie4[[#This Row],[procent udanych pomiarów]]</f>
        <v>365.14522821576759</v>
      </c>
      <c r="J368">
        <f>IF(dane_zadanie4[[#This Row],[ile pomiarów w całym roku]]&gt;366,1,0)</f>
        <v>0</v>
      </c>
      <c r="K368">
        <f>IF(dane_zadanie4[[#This Row],[maksymalna warość pomiarów]]&gt;100,IF(dane_zadanie4[[#This Row],[rok pomiaru]]&gt;=2010,1,0),0)</f>
        <v>1</v>
      </c>
      <c r="L368" s="1">
        <f>IF(dane_zadanie4[[#This Row],[rok pomiaru]]&gt;2010,IF(dane_zadanie4[[#This Row],[czy stan alarmowy lata 10/20]]=1,1,0),0)</f>
        <v>1</v>
      </c>
    </row>
    <row r="369" spans="1:12" x14ac:dyDescent="0.3">
      <c r="A369">
        <v>2013</v>
      </c>
      <c r="B369" s="1" t="s">
        <v>16</v>
      </c>
      <c r="C369" s="1" t="s">
        <v>32</v>
      </c>
      <c r="D369">
        <v>23.6</v>
      </c>
      <c r="E369">
        <v>1.3</v>
      </c>
      <c r="F369">
        <v>132.80000000000001</v>
      </c>
      <c r="G369">
        <v>8405</v>
      </c>
      <c r="H369">
        <v>95.9</v>
      </c>
      <c r="I369">
        <f>100*dane_zadanie4[[#This Row],[liczba udanych pomiarów]]/dane_zadanie4[[#This Row],[procent udanych pomiarów]]</f>
        <v>8764.3378519290927</v>
      </c>
      <c r="J369">
        <f>IF(dane_zadanie4[[#This Row],[ile pomiarów w całym roku]]&gt;366,1,0)</f>
        <v>1</v>
      </c>
      <c r="K369">
        <f>IF(dane_zadanie4[[#This Row],[maksymalna warość pomiarów]]&gt;100,IF(dane_zadanie4[[#This Row],[rok pomiaru]]&gt;=2010,1,0),0)</f>
        <v>1</v>
      </c>
      <c r="L369" s="1">
        <f>IF(dane_zadanie4[[#This Row],[rok pomiaru]]&gt;2010,IF(dane_zadanie4[[#This Row],[czy stan alarmowy lata 10/20]]=1,1,0),0)</f>
        <v>1</v>
      </c>
    </row>
    <row r="370" spans="1:12" x14ac:dyDescent="0.3">
      <c r="A370">
        <v>2013</v>
      </c>
      <c r="B370" s="1" t="s">
        <v>16</v>
      </c>
      <c r="C370" s="1" t="s">
        <v>32</v>
      </c>
      <c r="D370">
        <v>22.4</v>
      </c>
      <c r="E370">
        <v>4.3</v>
      </c>
      <c r="F370">
        <v>87.8</v>
      </c>
      <c r="G370">
        <v>346</v>
      </c>
      <c r="H370">
        <v>94.8</v>
      </c>
      <c r="I370">
        <f>100*dane_zadanie4[[#This Row],[liczba udanych pomiarów]]/dane_zadanie4[[#This Row],[procent udanych pomiarów]]</f>
        <v>364.9789029535865</v>
      </c>
      <c r="J370">
        <f>IF(dane_zadanie4[[#This Row],[ile pomiarów w całym roku]]&gt;366,1,0)</f>
        <v>0</v>
      </c>
      <c r="K370">
        <f>IF(dane_zadanie4[[#This Row],[maksymalna warość pomiarów]]&gt;100,IF(dane_zadanie4[[#This Row],[rok pomiaru]]&gt;=2010,1,0),0)</f>
        <v>0</v>
      </c>
      <c r="L370" s="1">
        <f>IF(dane_zadanie4[[#This Row],[rok pomiaru]]&gt;2010,IF(dane_zadanie4[[#This Row],[czy stan alarmowy lata 10/20]]=1,1,0),0)</f>
        <v>0</v>
      </c>
    </row>
    <row r="371" spans="1:12" x14ac:dyDescent="0.3">
      <c r="A371">
        <v>2013</v>
      </c>
      <c r="B371" s="1" t="s">
        <v>16</v>
      </c>
      <c r="C371" s="1" t="s">
        <v>109</v>
      </c>
      <c r="D371">
        <v>22.1</v>
      </c>
      <c r="E371">
        <v>3.1</v>
      </c>
      <c r="F371">
        <v>95.8</v>
      </c>
      <c r="G371">
        <v>329</v>
      </c>
      <c r="H371">
        <v>90.1</v>
      </c>
      <c r="I371">
        <f>100*dane_zadanie4[[#This Row],[liczba udanych pomiarów]]/dane_zadanie4[[#This Row],[procent udanych pomiarów]]</f>
        <v>365.14983351831302</v>
      </c>
      <c r="J371">
        <f>IF(dane_zadanie4[[#This Row],[ile pomiarów w całym roku]]&gt;366,1,0)</f>
        <v>0</v>
      </c>
      <c r="K371">
        <f>IF(dane_zadanie4[[#This Row],[maksymalna warość pomiarów]]&gt;100,IF(dane_zadanie4[[#This Row],[rok pomiaru]]&gt;=2010,1,0),0)</f>
        <v>0</v>
      </c>
      <c r="L371" s="1">
        <f>IF(dane_zadanie4[[#This Row],[rok pomiaru]]&gt;2010,IF(dane_zadanie4[[#This Row],[czy stan alarmowy lata 10/20]]=1,1,0),0)</f>
        <v>0</v>
      </c>
    </row>
    <row r="372" spans="1:12" x14ac:dyDescent="0.3">
      <c r="A372">
        <v>2013</v>
      </c>
      <c r="B372" s="1" t="s">
        <v>16</v>
      </c>
      <c r="C372" s="1" t="s">
        <v>67</v>
      </c>
      <c r="D372">
        <v>24.3</v>
      </c>
      <c r="E372">
        <v>4</v>
      </c>
      <c r="F372">
        <v>110.5</v>
      </c>
      <c r="G372">
        <v>349</v>
      </c>
      <c r="H372">
        <v>95.6</v>
      </c>
      <c r="I372">
        <f>100*dane_zadanie4[[#This Row],[liczba udanych pomiarów]]/dane_zadanie4[[#This Row],[procent udanych pomiarów]]</f>
        <v>365.06276150627616</v>
      </c>
      <c r="J372">
        <f>IF(dane_zadanie4[[#This Row],[ile pomiarów w całym roku]]&gt;366,1,0)</f>
        <v>0</v>
      </c>
      <c r="K372">
        <f>IF(dane_zadanie4[[#This Row],[maksymalna warość pomiarów]]&gt;100,IF(dane_zadanie4[[#This Row],[rok pomiaru]]&gt;=2010,1,0),0)</f>
        <v>1</v>
      </c>
      <c r="L372" s="1">
        <f>IF(dane_zadanie4[[#This Row],[rok pomiaru]]&gt;2010,IF(dane_zadanie4[[#This Row],[czy stan alarmowy lata 10/20]]=1,1,0),0)</f>
        <v>1</v>
      </c>
    </row>
    <row r="373" spans="1:12" x14ac:dyDescent="0.3">
      <c r="A373">
        <v>2013</v>
      </c>
      <c r="B373" s="1" t="s">
        <v>16</v>
      </c>
      <c r="C373" s="1" t="s">
        <v>68</v>
      </c>
      <c r="D373">
        <v>27.1</v>
      </c>
      <c r="E373">
        <v>4.7</v>
      </c>
      <c r="F373">
        <v>114.2</v>
      </c>
      <c r="G373">
        <v>359</v>
      </c>
      <c r="H373">
        <v>98.4</v>
      </c>
      <c r="I373">
        <f>100*dane_zadanie4[[#This Row],[liczba udanych pomiarów]]/dane_zadanie4[[#This Row],[procent udanych pomiarów]]</f>
        <v>364.83739837398372</v>
      </c>
      <c r="J373">
        <f>IF(dane_zadanie4[[#This Row],[ile pomiarów w całym roku]]&gt;366,1,0)</f>
        <v>0</v>
      </c>
      <c r="K373">
        <f>IF(dane_zadanie4[[#This Row],[maksymalna warość pomiarów]]&gt;100,IF(dane_zadanie4[[#This Row],[rok pomiaru]]&gt;=2010,1,0),0)</f>
        <v>1</v>
      </c>
      <c r="L373" s="1">
        <f>IF(dane_zadanie4[[#This Row],[rok pomiaru]]&gt;2010,IF(dane_zadanie4[[#This Row],[czy stan alarmowy lata 10/20]]=1,1,0),0)</f>
        <v>1</v>
      </c>
    </row>
    <row r="374" spans="1:12" x14ac:dyDescent="0.3">
      <c r="A374">
        <v>2013</v>
      </c>
      <c r="B374" s="1" t="s">
        <v>16</v>
      </c>
      <c r="C374" s="1" t="s">
        <v>104</v>
      </c>
      <c r="D374">
        <v>28.1</v>
      </c>
      <c r="E374">
        <v>0.5</v>
      </c>
      <c r="F374">
        <v>301</v>
      </c>
      <c r="G374">
        <v>8545</v>
      </c>
      <c r="H374">
        <v>97.5</v>
      </c>
      <c r="I374">
        <f>100*dane_zadanie4[[#This Row],[liczba udanych pomiarów]]/dane_zadanie4[[#This Row],[procent udanych pomiarów]]</f>
        <v>8764.1025641025644</v>
      </c>
      <c r="J374">
        <f>IF(dane_zadanie4[[#This Row],[ile pomiarów w całym roku]]&gt;366,1,0)</f>
        <v>1</v>
      </c>
      <c r="K374">
        <f>IF(dane_zadanie4[[#This Row],[maksymalna warość pomiarów]]&gt;100,IF(dane_zadanie4[[#This Row],[rok pomiaru]]&gt;=2010,1,0),0)</f>
        <v>1</v>
      </c>
      <c r="L374" s="1">
        <f>IF(dane_zadanie4[[#This Row],[rok pomiaru]]&gt;2010,IF(dane_zadanie4[[#This Row],[czy stan alarmowy lata 10/20]]=1,1,0),0)</f>
        <v>1</v>
      </c>
    </row>
    <row r="375" spans="1:12" x14ac:dyDescent="0.3">
      <c r="A375">
        <v>2013</v>
      </c>
      <c r="B375" s="1" t="s">
        <v>35</v>
      </c>
      <c r="C375" s="1" t="s">
        <v>69</v>
      </c>
      <c r="D375">
        <v>23.7</v>
      </c>
      <c r="E375">
        <v>2.5</v>
      </c>
      <c r="F375">
        <v>111</v>
      </c>
      <c r="G375">
        <v>353</v>
      </c>
      <c r="H375">
        <v>96.7</v>
      </c>
      <c r="I375">
        <f>100*dane_zadanie4[[#This Row],[liczba udanych pomiarów]]/dane_zadanie4[[#This Row],[procent udanych pomiarów]]</f>
        <v>365.04653567735261</v>
      </c>
      <c r="J375">
        <f>IF(dane_zadanie4[[#This Row],[ile pomiarów w całym roku]]&gt;366,1,0)</f>
        <v>0</v>
      </c>
      <c r="K375">
        <f>IF(dane_zadanie4[[#This Row],[maksymalna warość pomiarów]]&gt;100,IF(dane_zadanie4[[#This Row],[rok pomiaru]]&gt;=2010,1,0),0)</f>
        <v>1</v>
      </c>
      <c r="L375" s="1">
        <f>IF(dane_zadanie4[[#This Row],[rok pomiaru]]&gt;2010,IF(dane_zadanie4[[#This Row],[czy stan alarmowy lata 10/20]]=1,1,0),0)</f>
        <v>1</v>
      </c>
    </row>
    <row r="376" spans="1:12" x14ac:dyDescent="0.3">
      <c r="A376">
        <v>2013</v>
      </c>
      <c r="B376" s="1" t="s">
        <v>35</v>
      </c>
      <c r="C376" s="1" t="s">
        <v>36</v>
      </c>
      <c r="D376">
        <v>32.9</v>
      </c>
      <c r="E376">
        <v>0</v>
      </c>
      <c r="F376">
        <v>324</v>
      </c>
      <c r="G376">
        <v>8019</v>
      </c>
      <c r="H376">
        <v>91.5</v>
      </c>
      <c r="I376">
        <f>100*dane_zadanie4[[#This Row],[liczba udanych pomiarów]]/dane_zadanie4[[#This Row],[procent udanych pomiarów]]</f>
        <v>8763.934426229509</v>
      </c>
      <c r="J376">
        <f>IF(dane_zadanie4[[#This Row],[ile pomiarów w całym roku]]&gt;366,1,0)</f>
        <v>1</v>
      </c>
      <c r="K376">
        <f>IF(dane_zadanie4[[#This Row],[maksymalna warość pomiarów]]&gt;100,IF(dane_zadanie4[[#This Row],[rok pomiaru]]&gt;=2010,1,0),0)</f>
        <v>1</v>
      </c>
      <c r="L376" s="1">
        <f>IF(dane_zadanie4[[#This Row],[rok pomiaru]]&gt;2010,IF(dane_zadanie4[[#This Row],[czy stan alarmowy lata 10/20]]=1,1,0),0)</f>
        <v>1</v>
      </c>
    </row>
    <row r="377" spans="1:12" x14ac:dyDescent="0.3">
      <c r="A377">
        <v>2013</v>
      </c>
      <c r="B377" s="1" t="s">
        <v>35</v>
      </c>
      <c r="C377" s="1" t="s">
        <v>70</v>
      </c>
      <c r="D377">
        <v>27.1</v>
      </c>
      <c r="E377">
        <v>2.5</v>
      </c>
      <c r="F377">
        <v>137</v>
      </c>
      <c r="G377">
        <v>344</v>
      </c>
      <c r="H377">
        <v>94.2</v>
      </c>
      <c r="I377">
        <f>100*dane_zadanie4[[#This Row],[liczba udanych pomiarów]]/dane_zadanie4[[#This Row],[procent udanych pomiarów]]</f>
        <v>365.1804670912951</v>
      </c>
      <c r="J377">
        <f>IF(dane_zadanie4[[#This Row],[ile pomiarów w całym roku]]&gt;366,1,0)</f>
        <v>0</v>
      </c>
      <c r="K377">
        <f>IF(dane_zadanie4[[#This Row],[maksymalna warość pomiarów]]&gt;100,IF(dane_zadanie4[[#This Row],[rok pomiaru]]&gt;=2010,1,0),0)</f>
        <v>1</v>
      </c>
      <c r="L377" s="1">
        <f>IF(dane_zadanie4[[#This Row],[rok pomiaru]]&gt;2010,IF(dane_zadanie4[[#This Row],[czy stan alarmowy lata 10/20]]=1,1,0),0)</f>
        <v>1</v>
      </c>
    </row>
    <row r="378" spans="1:12" x14ac:dyDescent="0.3">
      <c r="A378">
        <v>2013</v>
      </c>
      <c r="B378" s="1" t="s">
        <v>20</v>
      </c>
      <c r="C378" s="1" t="s">
        <v>71</v>
      </c>
      <c r="D378">
        <v>25.1</v>
      </c>
      <c r="E378">
        <v>4.5</v>
      </c>
      <c r="F378">
        <v>168</v>
      </c>
      <c r="G378">
        <v>362</v>
      </c>
      <c r="H378">
        <v>99.2</v>
      </c>
      <c r="I378">
        <f>100*dane_zadanie4[[#This Row],[liczba udanych pomiarów]]/dane_zadanie4[[#This Row],[procent udanych pomiarów]]</f>
        <v>364.91935483870969</v>
      </c>
      <c r="J378">
        <f>IF(dane_zadanie4[[#This Row],[ile pomiarów w całym roku]]&gt;366,1,0)</f>
        <v>0</v>
      </c>
      <c r="K378">
        <f>IF(dane_zadanie4[[#This Row],[maksymalna warość pomiarów]]&gt;100,IF(dane_zadanie4[[#This Row],[rok pomiaru]]&gt;=2010,1,0),0)</f>
        <v>1</v>
      </c>
      <c r="L378" s="1">
        <f>IF(dane_zadanie4[[#This Row],[rok pomiaru]]&gt;2010,IF(dane_zadanie4[[#This Row],[czy stan alarmowy lata 10/20]]=1,1,0),0)</f>
        <v>1</v>
      </c>
    </row>
    <row r="379" spans="1:12" x14ac:dyDescent="0.3">
      <c r="A379">
        <v>2013</v>
      </c>
      <c r="B379" s="1" t="s">
        <v>20</v>
      </c>
      <c r="C379" s="1" t="s">
        <v>73</v>
      </c>
      <c r="D379">
        <v>27.6</v>
      </c>
      <c r="E379">
        <v>6.9</v>
      </c>
      <c r="F379">
        <v>117</v>
      </c>
      <c r="G379">
        <v>339</v>
      </c>
      <c r="H379">
        <v>92.9</v>
      </c>
      <c r="I379">
        <f>100*dane_zadanie4[[#This Row],[liczba udanych pomiarów]]/dane_zadanie4[[#This Row],[procent udanych pomiarów]]</f>
        <v>364.90850376749188</v>
      </c>
      <c r="J379">
        <f>IF(dane_zadanie4[[#This Row],[ile pomiarów w całym roku]]&gt;366,1,0)</f>
        <v>0</v>
      </c>
      <c r="K379">
        <f>IF(dane_zadanie4[[#This Row],[maksymalna warość pomiarów]]&gt;100,IF(dane_zadanie4[[#This Row],[rok pomiaru]]&gt;=2010,1,0),0)</f>
        <v>1</v>
      </c>
      <c r="L379" s="1">
        <f>IF(dane_zadanie4[[#This Row],[rok pomiaru]]&gt;2010,IF(dane_zadanie4[[#This Row],[czy stan alarmowy lata 10/20]]=1,1,0),0)</f>
        <v>1</v>
      </c>
    </row>
    <row r="380" spans="1:12" x14ac:dyDescent="0.3">
      <c r="A380">
        <v>2013</v>
      </c>
      <c r="B380" s="1" t="s">
        <v>20</v>
      </c>
      <c r="C380" s="1" t="s">
        <v>74</v>
      </c>
      <c r="D380">
        <v>26</v>
      </c>
      <c r="E380">
        <v>6.6</v>
      </c>
      <c r="F380">
        <v>170</v>
      </c>
      <c r="G380">
        <v>349</v>
      </c>
      <c r="H380">
        <v>95.6</v>
      </c>
      <c r="I380">
        <f>100*dane_zadanie4[[#This Row],[liczba udanych pomiarów]]/dane_zadanie4[[#This Row],[procent udanych pomiarów]]</f>
        <v>365.06276150627616</v>
      </c>
      <c r="J380">
        <f>IF(dane_zadanie4[[#This Row],[ile pomiarów w całym roku]]&gt;366,1,0)</f>
        <v>0</v>
      </c>
      <c r="K380">
        <f>IF(dane_zadanie4[[#This Row],[maksymalna warość pomiarów]]&gt;100,IF(dane_zadanie4[[#This Row],[rok pomiaru]]&gt;=2010,1,0),0)</f>
        <v>1</v>
      </c>
      <c r="L380" s="1">
        <f>IF(dane_zadanie4[[#This Row],[rok pomiaru]]&gt;2010,IF(dane_zadanie4[[#This Row],[czy stan alarmowy lata 10/20]]=1,1,0),0)</f>
        <v>1</v>
      </c>
    </row>
    <row r="381" spans="1:12" x14ac:dyDescent="0.3">
      <c r="A381">
        <v>2013</v>
      </c>
      <c r="B381" s="1" t="s">
        <v>20</v>
      </c>
      <c r="C381" s="1" t="s">
        <v>110</v>
      </c>
      <c r="D381">
        <v>24.4</v>
      </c>
      <c r="E381">
        <v>1.7</v>
      </c>
      <c r="F381">
        <v>174</v>
      </c>
      <c r="G381">
        <v>8413</v>
      </c>
      <c r="H381">
        <v>96</v>
      </c>
      <c r="I381">
        <f>100*dane_zadanie4[[#This Row],[liczba udanych pomiarów]]/dane_zadanie4[[#This Row],[procent udanych pomiarów]]</f>
        <v>8763.5416666666661</v>
      </c>
      <c r="J381">
        <f>IF(dane_zadanie4[[#This Row],[ile pomiarów w całym roku]]&gt;366,1,0)</f>
        <v>1</v>
      </c>
      <c r="K381">
        <f>IF(dane_zadanie4[[#This Row],[maksymalna warość pomiarów]]&gt;100,IF(dane_zadanie4[[#This Row],[rok pomiaru]]&gt;=2010,1,0),0)</f>
        <v>1</v>
      </c>
      <c r="L381" s="1">
        <f>IF(dane_zadanie4[[#This Row],[rok pomiaru]]&gt;2010,IF(dane_zadanie4[[#This Row],[czy stan alarmowy lata 10/20]]=1,1,0),0)</f>
        <v>1</v>
      </c>
    </row>
    <row r="382" spans="1:12" x14ac:dyDescent="0.3">
      <c r="A382">
        <v>2013</v>
      </c>
      <c r="B382" s="1" t="s">
        <v>38</v>
      </c>
      <c r="C382" s="1" t="s">
        <v>75</v>
      </c>
      <c r="D382">
        <v>19.3</v>
      </c>
      <c r="E382">
        <v>2.5</v>
      </c>
      <c r="F382">
        <v>88.2</v>
      </c>
      <c r="G382">
        <v>337</v>
      </c>
      <c r="H382">
        <v>92.3</v>
      </c>
      <c r="I382">
        <f>100*dane_zadanie4[[#This Row],[liczba udanych pomiarów]]/dane_zadanie4[[#This Row],[procent udanych pomiarów]]</f>
        <v>365.11375947995668</v>
      </c>
      <c r="J382">
        <f>IF(dane_zadanie4[[#This Row],[ile pomiarów w całym roku]]&gt;366,1,0)</f>
        <v>0</v>
      </c>
      <c r="K382">
        <f>IF(dane_zadanie4[[#This Row],[maksymalna warość pomiarów]]&gt;100,IF(dane_zadanie4[[#This Row],[rok pomiaru]]&gt;=2010,1,0),0)</f>
        <v>0</v>
      </c>
      <c r="L382" s="1">
        <f>IF(dane_zadanie4[[#This Row],[rok pomiaru]]&gt;2010,IF(dane_zadanie4[[#This Row],[czy stan alarmowy lata 10/20]]=1,1,0),0)</f>
        <v>0</v>
      </c>
    </row>
    <row r="383" spans="1:12" x14ac:dyDescent="0.3">
      <c r="A383">
        <v>2013</v>
      </c>
      <c r="B383" s="1" t="s">
        <v>38</v>
      </c>
      <c r="C383" s="1" t="s">
        <v>39</v>
      </c>
      <c r="D383">
        <v>20.5</v>
      </c>
      <c r="E383">
        <v>0</v>
      </c>
      <c r="F383">
        <v>456</v>
      </c>
      <c r="G383">
        <v>8615</v>
      </c>
      <c r="H383">
        <v>98.3</v>
      </c>
      <c r="I383">
        <f>100*dane_zadanie4[[#This Row],[liczba udanych pomiarów]]/dane_zadanie4[[#This Row],[procent udanych pomiarów]]</f>
        <v>8763.987792472024</v>
      </c>
      <c r="J383">
        <f>IF(dane_zadanie4[[#This Row],[ile pomiarów w całym roku]]&gt;366,1,0)</f>
        <v>1</v>
      </c>
      <c r="K383">
        <f>IF(dane_zadanie4[[#This Row],[maksymalna warość pomiarów]]&gt;100,IF(dane_zadanie4[[#This Row],[rok pomiaru]]&gt;=2010,1,0),0)</f>
        <v>1</v>
      </c>
      <c r="L383" s="1">
        <f>IF(dane_zadanie4[[#This Row],[rok pomiaru]]&gt;2010,IF(dane_zadanie4[[#This Row],[czy stan alarmowy lata 10/20]]=1,1,0),0)</f>
        <v>1</v>
      </c>
    </row>
    <row r="384" spans="1:12" x14ac:dyDescent="0.3">
      <c r="A384">
        <v>2013</v>
      </c>
      <c r="B384" s="1" t="s">
        <v>38</v>
      </c>
      <c r="C384" s="1" t="s">
        <v>76</v>
      </c>
      <c r="D384">
        <v>27.9</v>
      </c>
      <c r="E384">
        <v>1.6</v>
      </c>
      <c r="F384">
        <v>176.1</v>
      </c>
      <c r="G384">
        <v>306</v>
      </c>
      <c r="H384">
        <v>83.8</v>
      </c>
      <c r="I384">
        <f>100*dane_zadanie4[[#This Row],[liczba udanych pomiarów]]/dane_zadanie4[[#This Row],[procent udanych pomiarów]]</f>
        <v>365.15513126491646</v>
      </c>
      <c r="J384">
        <f>IF(dane_zadanie4[[#This Row],[ile pomiarów w całym roku]]&gt;366,1,0)</f>
        <v>0</v>
      </c>
      <c r="K384">
        <f>IF(dane_zadanie4[[#This Row],[maksymalna warość pomiarów]]&gt;100,IF(dane_zadanie4[[#This Row],[rok pomiaru]]&gt;=2010,1,0),0)</f>
        <v>1</v>
      </c>
      <c r="L384" s="1">
        <f>IF(dane_zadanie4[[#This Row],[rok pomiaru]]&gt;2010,IF(dane_zadanie4[[#This Row],[czy stan alarmowy lata 10/20]]=1,1,0),0)</f>
        <v>1</v>
      </c>
    </row>
    <row r="385" spans="1:12" x14ac:dyDescent="0.3">
      <c r="A385">
        <v>2013</v>
      </c>
      <c r="B385" s="1" t="s">
        <v>7</v>
      </c>
      <c r="C385" s="1" t="s">
        <v>78</v>
      </c>
      <c r="D385">
        <v>13</v>
      </c>
      <c r="E385">
        <v>0.8</v>
      </c>
      <c r="F385">
        <v>143.30000000000001</v>
      </c>
      <c r="G385">
        <v>8515</v>
      </c>
      <c r="H385">
        <v>97.2</v>
      </c>
      <c r="I385">
        <f>100*dane_zadanie4[[#This Row],[liczba udanych pomiarów]]/dane_zadanie4[[#This Row],[procent udanych pomiarów]]</f>
        <v>8760.2880658436206</v>
      </c>
      <c r="J385">
        <f>IF(dane_zadanie4[[#This Row],[ile pomiarów w całym roku]]&gt;366,1,0)</f>
        <v>1</v>
      </c>
      <c r="K385">
        <f>IF(dane_zadanie4[[#This Row],[maksymalna warość pomiarów]]&gt;100,IF(dane_zadanie4[[#This Row],[rok pomiaru]]&gt;=2010,1,0),0)</f>
        <v>1</v>
      </c>
      <c r="L385" s="1">
        <f>IF(dane_zadanie4[[#This Row],[rok pomiaru]]&gt;2010,IF(dane_zadanie4[[#This Row],[czy stan alarmowy lata 10/20]]=1,1,0),0)</f>
        <v>1</v>
      </c>
    </row>
    <row r="386" spans="1:12" x14ac:dyDescent="0.3">
      <c r="A386">
        <v>2013</v>
      </c>
      <c r="B386" s="1" t="s">
        <v>7</v>
      </c>
      <c r="C386" s="1" t="s">
        <v>79</v>
      </c>
      <c r="D386">
        <v>13.8</v>
      </c>
      <c r="E386">
        <v>1</v>
      </c>
      <c r="F386">
        <v>74</v>
      </c>
      <c r="G386">
        <v>356</v>
      </c>
      <c r="H386">
        <v>97.5</v>
      </c>
      <c r="I386">
        <f>100*dane_zadanie4[[#This Row],[liczba udanych pomiarów]]/dane_zadanie4[[#This Row],[procent udanych pomiarów]]</f>
        <v>365.12820512820514</v>
      </c>
      <c r="J386">
        <f>IF(dane_zadanie4[[#This Row],[ile pomiarów w całym roku]]&gt;366,1,0)</f>
        <v>0</v>
      </c>
      <c r="K386">
        <f>IF(dane_zadanie4[[#This Row],[maksymalna warość pomiarów]]&gt;100,IF(dane_zadanie4[[#This Row],[rok pomiaru]]&gt;=2010,1,0),0)</f>
        <v>0</v>
      </c>
      <c r="L386" s="1">
        <f>IF(dane_zadanie4[[#This Row],[rok pomiaru]]&gt;2010,IF(dane_zadanie4[[#This Row],[czy stan alarmowy lata 10/20]]=1,1,0),0)</f>
        <v>0</v>
      </c>
    </row>
    <row r="387" spans="1:12" x14ac:dyDescent="0.3">
      <c r="A387">
        <v>2013</v>
      </c>
      <c r="B387" s="1" t="s">
        <v>7</v>
      </c>
      <c r="C387" s="1" t="s">
        <v>105</v>
      </c>
      <c r="D387">
        <v>27.8</v>
      </c>
      <c r="E387">
        <v>2</v>
      </c>
      <c r="F387">
        <v>118</v>
      </c>
      <c r="G387">
        <v>349</v>
      </c>
      <c r="H387">
        <v>95.6</v>
      </c>
      <c r="I387">
        <f>100*dane_zadanie4[[#This Row],[liczba udanych pomiarów]]/dane_zadanie4[[#This Row],[procent udanych pomiarów]]</f>
        <v>365.06276150627616</v>
      </c>
      <c r="J387">
        <f>IF(dane_zadanie4[[#This Row],[ile pomiarów w całym roku]]&gt;366,1,0)</f>
        <v>0</v>
      </c>
      <c r="K387">
        <f>IF(dane_zadanie4[[#This Row],[maksymalna warość pomiarów]]&gt;100,IF(dane_zadanie4[[#This Row],[rok pomiaru]]&gt;=2010,1,0),0)</f>
        <v>1</v>
      </c>
      <c r="L387" s="1">
        <f>IF(dane_zadanie4[[#This Row],[rok pomiaru]]&gt;2010,IF(dane_zadanie4[[#This Row],[czy stan alarmowy lata 10/20]]=1,1,0),0)</f>
        <v>1</v>
      </c>
    </row>
    <row r="388" spans="1:12" x14ac:dyDescent="0.3">
      <c r="A388">
        <v>2013</v>
      </c>
      <c r="B388" s="1" t="s">
        <v>5</v>
      </c>
      <c r="C388" s="1" t="s">
        <v>40</v>
      </c>
      <c r="D388">
        <v>34</v>
      </c>
      <c r="E388">
        <v>1</v>
      </c>
      <c r="F388">
        <v>343</v>
      </c>
      <c r="G388">
        <v>8529</v>
      </c>
      <c r="H388">
        <v>97.4</v>
      </c>
      <c r="I388">
        <f>100*dane_zadanie4[[#This Row],[liczba udanych pomiarów]]/dane_zadanie4[[#This Row],[procent udanych pomiarów]]</f>
        <v>8756.6735112936349</v>
      </c>
      <c r="J388">
        <f>IF(dane_zadanie4[[#This Row],[ile pomiarów w całym roku]]&gt;366,1,0)</f>
        <v>1</v>
      </c>
      <c r="K388">
        <f>IF(dane_zadanie4[[#This Row],[maksymalna warość pomiarów]]&gt;100,IF(dane_zadanie4[[#This Row],[rok pomiaru]]&gt;=2010,1,0),0)</f>
        <v>1</v>
      </c>
      <c r="L388" s="1">
        <f>IF(dane_zadanie4[[#This Row],[rok pomiaru]]&gt;2010,IF(dane_zadanie4[[#This Row],[czy stan alarmowy lata 10/20]]=1,1,0),0)</f>
        <v>1</v>
      </c>
    </row>
    <row r="389" spans="1:12" x14ac:dyDescent="0.3">
      <c r="A389">
        <v>2013</v>
      </c>
      <c r="B389" s="1" t="s">
        <v>5</v>
      </c>
      <c r="C389" s="1" t="s">
        <v>40</v>
      </c>
      <c r="D389">
        <v>34.6</v>
      </c>
      <c r="E389">
        <v>2.5</v>
      </c>
      <c r="F389">
        <v>160</v>
      </c>
      <c r="G389">
        <v>355</v>
      </c>
      <c r="H389">
        <v>97.3</v>
      </c>
      <c r="I389">
        <f>100*dane_zadanie4[[#This Row],[liczba udanych pomiarów]]/dane_zadanie4[[#This Row],[procent udanych pomiarów]]</f>
        <v>364.85097636176772</v>
      </c>
      <c r="J389">
        <f>IF(dane_zadanie4[[#This Row],[ile pomiarów w całym roku]]&gt;366,1,0)</f>
        <v>0</v>
      </c>
      <c r="K389">
        <f>IF(dane_zadanie4[[#This Row],[maksymalna warość pomiarów]]&gt;100,IF(dane_zadanie4[[#This Row],[rok pomiaru]]&gt;=2010,1,0),0)</f>
        <v>1</v>
      </c>
      <c r="L389" s="1">
        <f>IF(dane_zadanie4[[#This Row],[rok pomiaru]]&gt;2010,IF(dane_zadanie4[[#This Row],[czy stan alarmowy lata 10/20]]=1,1,0),0)</f>
        <v>1</v>
      </c>
    </row>
    <row r="390" spans="1:12" x14ac:dyDescent="0.3">
      <c r="A390">
        <v>2013</v>
      </c>
      <c r="B390" s="1" t="s">
        <v>5</v>
      </c>
      <c r="C390" s="1" t="s">
        <v>24</v>
      </c>
      <c r="D390">
        <v>32.200000000000003</v>
      </c>
      <c r="E390">
        <v>0</v>
      </c>
      <c r="F390">
        <v>319</v>
      </c>
      <c r="G390">
        <v>8593</v>
      </c>
      <c r="H390">
        <v>98.1</v>
      </c>
      <c r="I390">
        <f>100*dane_zadanie4[[#This Row],[liczba udanych pomiarów]]/dane_zadanie4[[#This Row],[procent udanych pomiarów]]</f>
        <v>8759.4291539245678</v>
      </c>
      <c r="J390">
        <f>IF(dane_zadanie4[[#This Row],[ile pomiarów w całym roku]]&gt;366,1,0)</f>
        <v>1</v>
      </c>
      <c r="K390">
        <f>IF(dane_zadanie4[[#This Row],[maksymalna warość pomiarów]]&gt;100,IF(dane_zadanie4[[#This Row],[rok pomiaru]]&gt;=2010,1,0),0)</f>
        <v>1</v>
      </c>
      <c r="L390" s="1">
        <f>IF(dane_zadanie4[[#This Row],[rok pomiaru]]&gt;2010,IF(dane_zadanie4[[#This Row],[czy stan alarmowy lata 10/20]]=1,1,0),0)</f>
        <v>1</v>
      </c>
    </row>
    <row r="391" spans="1:12" x14ac:dyDescent="0.3">
      <c r="A391">
        <v>2013</v>
      </c>
      <c r="B391" s="1" t="s">
        <v>5</v>
      </c>
      <c r="C391" s="1" t="s">
        <v>24</v>
      </c>
      <c r="D391">
        <v>33</v>
      </c>
      <c r="E391">
        <v>2.5</v>
      </c>
      <c r="F391">
        <v>180</v>
      </c>
      <c r="G391">
        <v>327</v>
      </c>
      <c r="H391">
        <v>89.6</v>
      </c>
      <c r="I391">
        <f>100*dane_zadanie4[[#This Row],[liczba udanych pomiarów]]/dane_zadanie4[[#This Row],[procent udanych pomiarów]]</f>
        <v>364.95535714285717</v>
      </c>
      <c r="J391">
        <f>IF(dane_zadanie4[[#This Row],[ile pomiarów w całym roku]]&gt;366,1,0)</f>
        <v>0</v>
      </c>
      <c r="K391">
        <f>IF(dane_zadanie4[[#This Row],[maksymalna warość pomiarów]]&gt;100,IF(dane_zadanie4[[#This Row],[rok pomiaru]]&gt;=2010,1,0),0)</f>
        <v>1</v>
      </c>
      <c r="L391" s="1">
        <f>IF(dane_zadanie4[[#This Row],[rok pomiaru]]&gt;2010,IF(dane_zadanie4[[#This Row],[czy stan alarmowy lata 10/20]]=1,1,0),0)</f>
        <v>1</v>
      </c>
    </row>
    <row r="392" spans="1:12" x14ac:dyDescent="0.3">
      <c r="A392">
        <v>2013</v>
      </c>
      <c r="B392" s="1" t="s">
        <v>5</v>
      </c>
      <c r="C392" s="1" t="s">
        <v>101</v>
      </c>
      <c r="D392">
        <v>36.700000000000003</v>
      </c>
      <c r="E392">
        <v>9</v>
      </c>
      <c r="F392">
        <v>180</v>
      </c>
      <c r="G392">
        <v>341</v>
      </c>
      <c r="H392">
        <v>93.4</v>
      </c>
      <c r="I392">
        <f>100*dane_zadanie4[[#This Row],[liczba udanych pomiarów]]/dane_zadanie4[[#This Row],[procent udanych pomiarów]]</f>
        <v>365.09635974304064</v>
      </c>
      <c r="J392">
        <f>IF(dane_zadanie4[[#This Row],[ile pomiarów w całym roku]]&gt;366,1,0)</f>
        <v>0</v>
      </c>
      <c r="K392">
        <f>IF(dane_zadanie4[[#This Row],[maksymalna warość pomiarów]]&gt;100,IF(dane_zadanie4[[#This Row],[rok pomiaru]]&gt;=2010,1,0),0)</f>
        <v>1</v>
      </c>
      <c r="L392" s="1">
        <f>IF(dane_zadanie4[[#This Row],[rok pomiaru]]&gt;2010,IF(dane_zadanie4[[#This Row],[czy stan alarmowy lata 10/20]]=1,1,0),0)</f>
        <v>1</v>
      </c>
    </row>
    <row r="393" spans="1:12" x14ac:dyDescent="0.3">
      <c r="A393">
        <v>2013</v>
      </c>
      <c r="B393" s="1" t="s">
        <v>5</v>
      </c>
      <c r="C393" s="1" t="s">
        <v>25</v>
      </c>
      <c r="D393">
        <v>31.4</v>
      </c>
      <c r="E393">
        <v>2.5</v>
      </c>
      <c r="F393">
        <v>192</v>
      </c>
      <c r="G393">
        <v>339</v>
      </c>
      <c r="H393">
        <v>92.9</v>
      </c>
      <c r="I393">
        <f>100*dane_zadanie4[[#This Row],[liczba udanych pomiarów]]/dane_zadanie4[[#This Row],[procent udanych pomiarów]]</f>
        <v>364.90850376749188</v>
      </c>
      <c r="J393">
        <f>IF(dane_zadanie4[[#This Row],[ile pomiarów w całym roku]]&gt;366,1,0)</f>
        <v>0</v>
      </c>
      <c r="K393">
        <f>IF(dane_zadanie4[[#This Row],[maksymalna warość pomiarów]]&gt;100,IF(dane_zadanie4[[#This Row],[rok pomiaru]]&gt;=2010,1,0),0)</f>
        <v>1</v>
      </c>
      <c r="L393" s="1">
        <f>IF(dane_zadanie4[[#This Row],[rok pomiaru]]&gt;2010,IF(dane_zadanie4[[#This Row],[czy stan alarmowy lata 10/20]]=1,1,0),0)</f>
        <v>1</v>
      </c>
    </row>
    <row r="394" spans="1:12" x14ac:dyDescent="0.3">
      <c r="A394">
        <v>2013</v>
      </c>
      <c r="B394" s="1" t="s">
        <v>5</v>
      </c>
      <c r="C394" s="1" t="s">
        <v>82</v>
      </c>
      <c r="D394">
        <v>33.6</v>
      </c>
      <c r="E394">
        <v>2.5</v>
      </c>
      <c r="F394">
        <v>250</v>
      </c>
      <c r="G394">
        <v>362</v>
      </c>
      <c r="H394">
        <v>99.2</v>
      </c>
      <c r="I394">
        <f>100*dane_zadanie4[[#This Row],[liczba udanych pomiarów]]/dane_zadanie4[[#This Row],[procent udanych pomiarów]]</f>
        <v>364.91935483870969</v>
      </c>
      <c r="J394">
        <f>IF(dane_zadanie4[[#This Row],[ile pomiarów w całym roku]]&gt;366,1,0)</f>
        <v>0</v>
      </c>
      <c r="K394">
        <f>IF(dane_zadanie4[[#This Row],[maksymalna warość pomiarów]]&gt;100,IF(dane_zadanie4[[#This Row],[rok pomiaru]]&gt;=2010,1,0),0)</f>
        <v>1</v>
      </c>
      <c r="L394" s="1">
        <f>IF(dane_zadanie4[[#This Row],[rok pomiaru]]&gt;2010,IF(dane_zadanie4[[#This Row],[czy stan alarmowy lata 10/20]]=1,1,0),0)</f>
        <v>1</v>
      </c>
    </row>
    <row r="395" spans="1:12" x14ac:dyDescent="0.3">
      <c r="A395">
        <v>2013</v>
      </c>
      <c r="B395" s="1" t="s">
        <v>5</v>
      </c>
      <c r="C395" s="1" t="s">
        <v>83</v>
      </c>
      <c r="D395">
        <v>28.6</v>
      </c>
      <c r="E395">
        <v>2.5</v>
      </c>
      <c r="F395">
        <v>150</v>
      </c>
      <c r="G395">
        <v>355</v>
      </c>
      <c r="H395">
        <v>97.3</v>
      </c>
      <c r="I395">
        <f>100*dane_zadanie4[[#This Row],[liczba udanych pomiarów]]/dane_zadanie4[[#This Row],[procent udanych pomiarów]]</f>
        <v>364.85097636176772</v>
      </c>
      <c r="J395">
        <f>IF(dane_zadanie4[[#This Row],[ile pomiarów w całym roku]]&gt;366,1,0)</f>
        <v>0</v>
      </c>
      <c r="K395">
        <f>IF(dane_zadanie4[[#This Row],[maksymalna warość pomiarów]]&gt;100,IF(dane_zadanie4[[#This Row],[rok pomiaru]]&gt;=2010,1,0),0)</f>
        <v>1</v>
      </c>
      <c r="L395" s="1">
        <f>IF(dane_zadanie4[[#This Row],[rok pomiaru]]&gt;2010,IF(dane_zadanie4[[#This Row],[czy stan alarmowy lata 10/20]]=1,1,0),0)</f>
        <v>1</v>
      </c>
    </row>
    <row r="396" spans="1:12" x14ac:dyDescent="0.3">
      <c r="A396">
        <v>2013</v>
      </c>
      <c r="B396" s="1" t="s">
        <v>5</v>
      </c>
      <c r="C396" s="1" t="s">
        <v>84</v>
      </c>
      <c r="D396">
        <v>38.4</v>
      </c>
      <c r="E396">
        <v>8</v>
      </c>
      <c r="F396">
        <v>210</v>
      </c>
      <c r="G396">
        <v>340</v>
      </c>
      <c r="H396">
        <v>93.2</v>
      </c>
      <c r="I396">
        <f>100*dane_zadanie4[[#This Row],[liczba udanych pomiarów]]/dane_zadanie4[[#This Row],[procent udanych pomiarów]]</f>
        <v>364.80686695278968</v>
      </c>
      <c r="J396">
        <f>IF(dane_zadanie4[[#This Row],[ile pomiarów w całym roku]]&gt;366,1,0)</f>
        <v>0</v>
      </c>
      <c r="K396">
        <f>IF(dane_zadanie4[[#This Row],[maksymalna warość pomiarów]]&gt;100,IF(dane_zadanie4[[#This Row],[rok pomiaru]]&gt;=2010,1,0),0)</f>
        <v>1</v>
      </c>
      <c r="L396" s="1">
        <f>IF(dane_zadanie4[[#This Row],[rok pomiaru]]&gt;2010,IF(dane_zadanie4[[#This Row],[czy stan alarmowy lata 10/20]]=1,1,0),0)</f>
        <v>1</v>
      </c>
    </row>
    <row r="397" spans="1:12" x14ac:dyDescent="0.3">
      <c r="A397">
        <v>2013</v>
      </c>
      <c r="B397" s="1" t="s">
        <v>5</v>
      </c>
      <c r="C397" s="1" t="s">
        <v>85</v>
      </c>
      <c r="D397">
        <v>23</v>
      </c>
      <c r="E397">
        <v>6</v>
      </c>
      <c r="F397">
        <v>161</v>
      </c>
      <c r="G397">
        <v>7699</v>
      </c>
      <c r="H397">
        <v>87.9</v>
      </c>
      <c r="I397">
        <f>100*dane_zadanie4[[#This Row],[liczba udanych pomiarów]]/dane_zadanie4[[#This Row],[procent udanych pomiarów]]</f>
        <v>8758.8168373151311</v>
      </c>
      <c r="J397">
        <f>IF(dane_zadanie4[[#This Row],[ile pomiarów w całym roku]]&gt;366,1,0)</f>
        <v>1</v>
      </c>
      <c r="K397">
        <f>IF(dane_zadanie4[[#This Row],[maksymalna warość pomiarów]]&gt;100,IF(dane_zadanie4[[#This Row],[rok pomiaru]]&gt;=2010,1,0),0)</f>
        <v>1</v>
      </c>
      <c r="L397" s="1">
        <f>IF(dane_zadanie4[[#This Row],[rok pomiaru]]&gt;2010,IF(dane_zadanie4[[#This Row],[czy stan alarmowy lata 10/20]]=1,1,0),0)</f>
        <v>1</v>
      </c>
    </row>
    <row r="398" spans="1:12" x14ac:dyDescent="0.3">
      <c r="A398">
        <v>2013</v>
      </c>
      <c r="B398" s="1" t="s">
        <v>5</v>
      </c>
      <c r="C398" s="1" t="s">
        <v>85</v>
      </c>
      <c r="D398">
        <v>23</v>
      </c>
      <c r="E398">
        <v>8</v>
      </c>
      <c r="F398">
        <v>120</v>
      </c>
      <c r="G398">
        <v>332</v>
      </c>
      <c r="H398">
        <v>91</v>
      </c>
      <c r="I398">
        <f>100*dane_zadanie4[[#This Row],[liczba udanych pomiarów]]/dane_zadanie4[[#This Row],[procent udanych pomiarów]]</f>
        <v>364.83516483516485</v>
      </c>
      <c r="J398">
        <f>IF(dane_zadanie4[[#This Row],[ile pomiarów w całym roku]]&gt;366,1,0)</f>
        <v>0</v>
      </c>
      <c r="K398">
        <f>IF(dane_zadanie4[[#This Row],[maksymalna warość pomiarów]]&gt;100,IF(dane_zadanie4[[#This Row],[rok pomiaru]]&gt;=2010,1,0),0)</f>
        <v>1</v>
      </c>
      <c r="L398" s="1">
        <f>IF(dane_zadanie4[[#This Row],[rok pomiaru]]&gt;2010,IF(dane_zadanie4[[#This Row],[czy stan alarmowy lata 10/20]]=1,1,0),0)</f>
        <v>1</v>
      </c>
    </row>
    <row r="399" spans="1:12" x14ac:dyDescent="0.3">
      <c r="A399">
        <v>2013</v>
      </c>
      <c r="B399" s="1" t="s">
        <v>86</v>
      </c>
      <c r="C399" s="1" t="s">
        <v>87</v>
      </c>
      <c r="D399">
        <v>28.8</v>
      </c>
      <c r="E399">
        <v>2.2999999999999998</v>
      </c>
      <c r="F399">
        <v>114</v>
      </c>
      <c r="G399">
        <v>361</v>
      </c>
      <c r="H399">
        <v>98.9</v>
      </c>
      <c r="I399">
        <f>100*dane_zadanie4[[#This Row],[liczba udanych pomiarów]]/dane_zadanie4[[#This Row],[procent udanych pomiarów]]</f>
        <v>365.01516683518702</v>
      </c>
      <c r="J399">
        <f>IF(dane_zadanie4[[#This Row],[ile pomiarów w całym roku]]&gt;366,1,0)</f>
        <v>0</v>
      </c>
      <c r="K399">
        <f>IF(dane_zadanie4[[#This Row],[maksymalna warość pomiarów]]&gt;100,IF(dane_zadanie4[[#This Row],[rok pomiaru]]&gt;=2010,1,0),0)</f>
        <v>1</v>
      </c>
      <c r="L399" s="1">
        <f>IF(dane_zadanie4[[#This Row],[rok pomiaru]]&gt;2010,IF(dane_zadanie4[[#This Row],[czy stan alarmowy lata 10/20]]=1,1,0),0)</f>
        <v>1</v>
      </c>
    </row>
    <row r="400" spans="1:12" x14ac:dyDescent="0.3">
      <c r="A400">
        <v>2013</v>
      </c>
      <c r="B400" s="1" t="s">
        <v>86</v>
      </c>
      <c r="C400" s="1" t="s">
        <v>88</v>
      </c>
      <c r="D400">
        <v>24.4</v>
      </c>
      <c r="E400">
        <v>3.3</v>
      </c>
      <c r="F400">
        <v>149.6</v>
      </c>
      <c r="G400">
        <v>323</v>
      </c>
      <c r="H400">
        <v>88.5</v>
      </c>
      <c r="I400">
        <f>100*dane_zadanie4[[#This Row],[liczba udanych pomiarów]]/dane_zadanie4[[#This Row],[procent udanych pomiarów]]</f>
        <v>364.9717514124294</v>
      </c>
      <c r="J400">
        <f>IF(dane_zadanie4[[#This Row],[ile pomiarów w całym roku]]&gt;366,1,0)</f>
        <v>0</v>
      </c>
      <c r="K400">
        <f>IF(dane_zadanie4[[#This Row],[maksymalna warość pomiarów]]&gt;100,IF(dane_zadanie4[[#This Row],[rok pomiaru]]&gt;=2010,1,0),0)</f>
        <v>1</v>
      </c>
      <c r="L400" s="1">
        <f>IF(dane_zadanie4[[#This Row],[rok pomiaru]]&gt;2010,IF(dane_zadanie4[[#This Row],[czy stan alarmowy lata 10/20]]=1,1,0),0)</f>
        <v>1</v>
      </c>
    </row>
    <row r="401" spans="1:12" x14ac:dyDescent="0.3">
      <c r="A401">
        <v>2013</v>
      </c>
      <c r="B401" s="1" t="s">
        <v>86</v>
      </c>
      <c r="C401" s="1" t="s">
        <v>111</v>
      </c>
      <c r="D401">
        <v>23.5</v>
      </c>
      <c r="E401">
        <v>1</v>
      </c>
      <c r="F401">
        <v>225.3</v>
      </c>
      <c r="G401">
        <v>8264</v>
      </c>
      <c r="H401">
        <v>94.3</v>
      </c>
      <c r="I401">
        <f>100*dane_zadanie4[[#This Row],[liczba udanych pomiarów]]/dane_zadanie4[[#This Row],[procent udanych pomiarów]]</f>
        <v>8763.5206786850486</v>
      </c>
      <c r="J401">
        <f>IF(dane_zadanie4[[#This Row],[ile pomiarów w całym roku]]&gt;366,1,0)</f>
        <v>1</v>
      </c>
      <c r="K401">
        <f>IF(dane_zadanie4[[#This Row],[maksymalna warość pomiarów]]&gt;100,IF(dane_zadanie4[[#This Row],[rok pomiaru]]&gt;=2010,1,0),0)</f>
        <v>1</v>
      </c>
      <c r="L401" s="1">
        <f>IF(dane_zadanie4[[#This Row],[rok pomiaru]]&gt;2010,IF(dane_zadanie4[[#This Row],[czy stan alarmowy lata 10/20]]=1,1,0),0)</f>
        <v>1</v>
      </c>
    </row>
    <row r="402" spans="1:12" x14ac:dyDescent="0.3">
      <c r="A402">
        <v>2013</v>
      </c>
      <c r="B402" s="1" t="s">
        <v>86</v>
      </c>
      <c r="C402" s="1" t="s">
        <v>106</v>
      </c>
      <c r="D402">
        <v>26.4</v>
      </c>
      <c r="E402">
        <v>0.3</v>
      </c>
      <c r="F402">
        <v>268.7</v>
      </c>
      <c r="G402">
        <v>8546</v>
      </c>
      <c r="H402">
        <v>97.6</v>
      </c>
      <c r="I402">
        <f>100*dane_zadanie4[[#This Row],[liczba udanych pomiarów]]/dane_zadanie4[[#This Row],[procent udanych pomiarów]]</f>
        <v>8756.1475409836075</v>
      </c>
      <c r="J402">
        <f>IF(dane_zadanie4[[#This Row],[ile pomiarów w całym roku]]&gt;366,1,0)</f>
        <v>1</v>
      </c>
      <c r="K402">
        <f>IF(dane_zadanie4[[#This Row],[maksymalna warość pomiarów]]&gt;100,IF(dane_zadanie4[[#This Row],[rok pomiaru]]&gt;=2010,1,0),0)</f>
        <v>1</v>
      </c>
      <c r="L402" s="1">
        <f>IF(dane_zadanie4[[#This Row],[rok pomiaru]]&gt;2010,IF(dane_zadanie4[[#This Row],[czy stan alarmowy lata 10/20]]=1,1,0),0)</f>
        <v>1</v>
      </c>
    </row>
    <row r="403" spans="1:12" x14ac:dyDescent="0.3">
      <c r="A403">
        <v>2013</v>
      </c>
      <c r="B403" s="1" t="s">
        <v>86</v>
      </c>
      <c r="C403" s="1" t="s">
        <v>107</v>
      </c>
      <c r="D403">
        <v>26.8</v>
      </c>
      <c r="E403">
        <v>5.0999999999999996</v>
      </c>
      <c r="F403">
        <v>116.4</v>
      </c>
      <c r="G403">
        <v>352</v>
      </c>
      <c r="H403">
        <v>96.4</v>
      </c>
      <c r="I403">
        <f>100*dane_zadanie4[[#This Row],[liczba udanych pomiarów]]/dane_zadanie4[[#This Row],[procent udanych pomiarów]]</f>
        <v>365.14522821576759</v>
      </c>
      <c r="J403">
        <f>IF(dane_zadanie4[[#This Row],[ile pomiarów w całym roku]]&gt;366,1,0)</f>
        <v>0</v>
      </c>
      <c r="K403">
        <f>IF(dane_zadanie4[[#This Row],[maksymalna warość pomiarów]]&gt;100,IF(dane_zadanie4[[#This Row],[rok pomiaru]]&gt;=2010,1,0),0)</f>
        <v>1</v>
      </c>
      <c r="L403" s="1">
        <f>IF(dane_zadanie4[[#This Row],[rok pomiaru]]&gt;2010,IF(dane_zadanie4[[#This Row],[czy stan alarmowy lata 10/20]]=1,1,0),0)</f>
        <v>1</v>
      </c>
    </row>
    <row r="404" spans="1:12" x14ac:dyDescent="0.3">
      <c r="A404">
        <v>2013</v>
      </c>
      <c r="B404" s="1" t="s">
        <v>41</v>
      </c>
      <c r="C404" s="1" t="s">
        <v>42</v>
      </c>
      <c r="D404">
        <v>16.2</v>
      </c>
      <c r="E404">
        <v>1.5</v>
      </c>
      <c r="F404">
        <v>108.8</v>
      </c>
      <c r="G404">
        <v>354</v>
      </c>
      <c r="H404">
        <v>97</v>
      </c>
      <c r="I404">
        <f>100*dane_zadanie4[[#This Row],[liczba udanych pomiarów]]/dane_zadanie4[[#This Row],[procent udanych pomiarów]]</f>
        <v>364.94845360824741</v>
      </c>
      <c r="J404">
        <f>IF(dane_zadanie4[[#This Row],[ile pomiarów w całym roku]]&gt;366,1,0)</f>
        <v>0</v>
      </c>
      <c r="K404">
        <f>IF(dane_zadanie4[[#This Row],[maksymalna warość pomiarów]]&gt;100,IF(dane_zadanie4[[#This Row],[rok pomiaru]]&gt;=2010,1,0),0)</f>
        <v>1</v>
      </c>
      <c r="L404" s="1">
        <f>IF(dane_zadanie4[[#This Row],[rok pomiaru]]&gt;2010,IF(dane_zadanie4[[#This Row],[czy stan alarmowy lata 10/20]]=1,1,0),0)</f>
        <v>1</v>
      </c>
    </row>
    <row r="405" spans="1:12" x14ac:dyDescent="0.3">
      <c r="A405">
        <v>2013</v>
      </c>
      <c r="B405" s="1" t="s">
        <v>41</v>
      </c>
      <c r="C405" s="1" t="s">
        <v>89</v>
      </c>
      <c r="D405">
        <v>17.3</v>
      </c>
      <c r="E405">
        <v>0.6</v>
      </c>
      <c r="F405">
        <v>122.9</v>
      </c>
      <c r="G405">
        <v>336</v>
      </c>
      <c r="H405">
        <v>92.1</v>
      </c>
      <c r="I405">
        <f>100*dane_zadanie4[[#This Row],[liczba udanych pomiarów]]/dane_zadanie4[[#This Row],[procent udanych pomiarów]]</f>
        <v>364.82084690553751</v>
      </c>
      <c r="J405">
        <f>IF(dane_zadanie4[[#This Row],[ile pomiarów w całym roku]]&gt;366,1,0)</f>
        <v>0</v>
      </c>
      <c r="K405">
        <f>IF(dane_zadanie4[[#This Row],[maksymalna warość pomiarów]]&gt;100,IF(dane_zadanie4[[#This Row],[rok pomiaru]]&gt;=2010,1,0),0)</f>
        <v>1</v>
      </c>
      <c r="L405" s="1">
        <f>IF(dane_zadanie4[[#This Row],[rok pomiaru]]&gt;2010,IF(dane_zadanie4[[#This Row],[czy stan alarmowy lata 10/20]]=1,1,0),0)</f>
        <v>1</v>
      </c>
    </row>
    <row r="406" spans="1:12" x14ac:dyDescent="0.3">
      <c r="A406">
        <v>2013</v>
      </c>
      <c r="B406" s="1" t="s">
        <v>41</v>
      </c>
      <c r="C406" s="1" t="s">
        <v>90</v>
      </c>
      <c r="D406">
        <v>16.2</v>
      </c>
      <c r="E406">
        <v>2</v>
      </c>
      <c r="F406">
        <v>97.8</v>
      </c>
      <c r="G406">
        <v>350</v>
      </c>
      <c r="H406">
        <v>95.9</v>
      </c>
      <c r="I406">
        <f>100*dane_zadanie4[[#This Row],[liczba udanych pomiarów]]/dane_zadanie4[[#This Row],[procent udanych pomiarów]]</f>
        <v>364.96350364963502</v>
      </c>
      <c r="J406">
        <f>IF(dane_zadanie4[[#This Row],[ile pomiarów w całym roku]]&gt;366,1,0)</f>
        <v>0</v>
      </c>
      <c r="K406">
        <f>IF(dane_zadanie4[[#This Row],[maksymalna warość pomiarów]]&gt;100,IF(dane_zadanie4[[#This Row],[rok pomiaru]]&gt;=2010,1,0),0)</f>
        <v>0</v>
      </c>
      <c r="L406" s="1">
        <f>IF(dane_zadanie4[[#This Row],[rok pomiaru]]&gt;2010,IF(dane_zadanie4[[#This Row],[czy stan alarmowy lata 10/20]]=1,1,0),0)</f>
        <v>0</v>
      </c>
    </row>
    <row r="407" spans="1:12" x14ac:dyDescent="0.3">
      <c r="A407">
        <v>2013</v>
      </c>
      <c r="B407" s="1" t="s">
        <v>41</v>
      </c>
      <c r="C407" s="1" t="s">
        <v>43</v>
      </c>
      <c r="D407">
        <v>12.8</v>
      </c>
      <c r="E407">
        <v>1.8</v>
      </c>
      <c r="F407">
        <v>69.099999999999994</v>
      </c>
      <c r="G407">
        <v>336</v>
      </c>
      <c r="H407">
        <v>92.1</v>
      </c>
      <c r="I407">
        <f>100*dane_zadanie4[[#This Row],[liczba udanych pomiarów]]/dane_zadanie4[[#This Row],[procent udanych pomiarów]]</f>
        <v>364.82084690553751</v>
      </c>
      <c r="J407">
        <f>IF(dane_zadanie4[[#This Row],[ile pomiarów w całym roku]]&gt;366,1,0)</f>
        <v>0</v>
      </c>
      <c r="K407">
        <f>IF(dane_zadanie4[[#This Row],[maksymalna warość pomiarów]]&gt;100,IF(dane_zadanie4[[#This Row],[rok pomiaru]]&gt;=2010,1,0),0)</f>
        <v>0</v>
      </c>
      <c r="L407" s="1">
        <f>IF(dane_zadanie4[[#This Row],[rok pomiaru]]&gt;2010,IF(dane_zadanie4[[#This Row],[czy stan alarmowy lata 10/20]]=1,1,0),0)</f>
        <v>0</v>
      </c>
    </row>
    <row r="408" spans="1:12" x14ac:dyDescent="0.3">
      <c r="A408">
        <v>2013</v>
      </c>
      <c r="B408" s="1" t="s">
        <v>26</v>
      </c>
      <c r="C408" s="1" t="s">
        <v>27</v>
      </c>
      <c r="D408">
        <v>20.6</v>
      </c>
      <c r="E408">
        <v>1.3</v>
      </c>
      <c r="F408">
        <v>162.5</v>
      </c>
      <c r="G408">
        <v>8523</v>
      </c>
      <c r="H408">
        <v>97.3</v>
      </c>
      <c r="I408">
        <f>100*dane_zadanie4[[#This Row],[liczba udanych pomiarów]]/dane_zadanie4[[#This Row],[procent udanych pomiarów]]</f>
        <v>8759.5066803699901</v>
      </c>
      <c r="J408">
        <f>IF(dane_zadanie4[[#This Row],[ile pomiarów w całym roku]]&gt;366,1,0)</f>
        <v>1</v>
      </c>
      <c r="K408">
        <f>IF(dane_zadanie4[[#This Row],[maksymalna warość pomiarów]]&gt;100,IF(dane_zadanie4[[#This Row],[rok pomiaru]]&gt;=2010,1,0),0)</f>
        <v>1</v>
      </c>
      <c r="L408" s="1">
        <f>IF(dane_zadanie4[[#This Row],[rok pomiaru]]&gt;2010,IF(dane_zadanie4[[#This Row],[czy stan alarmowy lata 10/20]]=1,1,0),0)</f>
        <v>1</v>
      </c>
    </row>
    <row r="409" spans="1:12" x14ac:dyDescent="0.3">
      <c r="A409">
        <v>2013</v>
      </c>
      <c r="B409" s="1" t="s">
        <v>26</v>
      </c>
      <c r="C409" s="1" t="s">
        <v>27</v>
      </c>
      <c r="D409">
        <v>23.4</v>
      </c>
      <c r="E409">
        <v>4.3</v>
      </c>
      <c r="F409">
        <v>100.7</v>
      </c>
      <c r="G409">
        <v>360</v>
      </c>
      <c r="H409">
        <v>98.6</v>
      </c>
      <c r="I409">
        <f>100*dane_zadanie4[[#This Row],[liczba udanych pomiarów]]/dane_zadanie4[[#This Row],[procent udanych pomiarów]]</f>
        <v>365.11156186612578</v>
      </c>
      <c r="J409">
        <f>IF(dane_zadanie4[[#This Row],[ile pomiarów w całym roku]]&gt;366,1,0)</f>
        <v>0</v>
      </c>
      <c r="K409">
        <f>IF(dane_zadanie4[[#This Row],[maksymalna warość pomiarów]]&gt;100,IF(dane_zadanie4[[#This Row],[rok pomiaru]]&gt;=2010,1,0),0)</f>
        <v>1</v>
      </c>
      <c r="L409" s="1">
        <f>IF(dane_zadanie4[[#This Row],[rok pomiaru]]&gt;2010,IF(dane_zadanie4[[#This Row],[czy stan alarmowy lata 10/20]]=1,1,0),0)</f>
        <v>1</v>
      </c>
    </row>
    <row r="410" spans="1:12" x14ac:dyDescent="0.3">
      <c r="A410">
        <v>2013</v>
      </c>
      <c r="B410" s="1" t="s">
        <v>26</v>
      </c>
      <c r="C410" s="1" t="s">
        <v>91</v>
      </c>
      <c r="D410">
        <v>32.299999999999997</v>
      </c>
      <c r="E410">
        <v>0</v>
      </c>
      <c r="F410">
        <v>208.4</v>
      </c>
      <c r="G410">
        <v>8449</v>
      </c>
      <c r="H410">
        <v>96.4</v>
      </c>
      <c r="I410">
        <f>100*dane_zadanie4[[#This Row],[liczba udanych pomiarów]]/dane_zadanie4[[#This Row],[procent udanych pomiarów]]</f>
        <v>8764.5228215767638</v>
      </c>
      <c r="J410">
        <f>IF(dane_zadanie4[[#This Row],[ile pomiarów w całym roku]]&gt;366,1,0)</f>
        <v>1</v>
      </c>
      <c r="K410">
        <f>IF(dane_zadanie4[[#This Row],[maksymalna warość pomiarów]]&gt;100,IF(dane_zadanie4[[#This Row],[rok pomiaru]]&gt;=2010,1,0),0)</f>
        <v>1</v>
      </c>
      <c r="L410" s="1">
        <f>IF(dane_zadanie4[[#This Row],[rok pomiaru]]&gt;2010,IF(dane_zadanie4[[#This Row],[czy stan alarmowy lata 10/20]]=1,1,0),0)</f>
        <v>1</v>
      </c>
    </row>
    <row r="411" spans="1:12" x14ac:dyDescent="0.3">
      <c r="A411">
        <v>2013</v>
      </c>
      <c r="B411" s="1" t="s">
        <v>26</v>
      </c>
      <c r="C411" s="1" t="s">
        <v>91</v>
      </c>
      <c r="D411">
        <v>27.7</v>
      </c>
      <c r="E411">
        <v>3.4</v>
      </c>
      <c r="F411">
        <v>144.5</v>
      </c>
      <c r="G411">
        <v>362</v>
      </c>
      <c r="H411">
        <v>99.2</v>
      </c>
      <c r="I411">
        <f>100*dane_zadanie4[[#This Row],[liczba udanych pomiarów]]/dane_zadanie4[[#This Row],[procent udanych pomiarów]]</f>
        <v>364.91935483870969</v>
      </c>
      <c r="J411">
        <f>IF(dane_zadanie4[[#This Row],[ile pomiarów w całym roku]]&gt;366,1,0)</f>
        <v>0</v>
      </c>
      <c r="K411">
        <f>IF(dane_zadanie4[[#This Row],[maksymalna warość pomiarów]]&gt;100,IF(dane_zadanie4[[#This Row],[rok pomiaru]]&gt;=2010,1,0),0)</f>
        <v>1</v>
      </c>
      <c r="L411" s="1">
        <f>IF(dane_zadanie4[[#This Row],[rok pomiaru]]&gt;2010,IF(dane_zadanie4[[#This Row],[czy stan alarmowy lata 10/20]]=1,1,0),0)</f>
        <v>1</v>
      </c>
    </row>
    <row r="412" spans="1:12" x14ac:dyDescent="0.3">
      <c r="A412">
        <v>2013</v>
      </c>
      <c r="B412" s="1" t="s">
        <v>10</v>
      </c>
      <c r="C412" s="1" t="s">
        <v>44</v>
      </c>
      <c r="D412">
        <v>13.9</v>
      </c>
      <c r="E412">
        <v>2</v>
      </c>
      <c r="F412">
        <v>77.599999999999994</v>
      </c>
      <c r="G412">
        <v>332</v>
      </c>
      <c r="H412">
        <v>91</v>
      </c>
      <c r="I412">
        <f>100*dane_zadanie4[[#This Row],[liczba udanych pomiarów]]/dane_zadanie4[[#This Row],[procent udanych pomiarów]]</f>
        <v>364.83516483516485</v>
      </c>
      <c r="J412">
        <f>IF(dane_zadanie4[[#This Row],[ile pomiarów w całym roku]]&gt;366,1,0)</f>
        <v>0</v>
      </c>
      <c r="K412">
        <f>IF(dane_zadanie4[[#This Row],[maksymalna warość pomiarów]]&gt;100,IF(dane_zadanie4[[#This Row],[rok pomiaru]]&gt;=2010,1,0),0)</f>
        <v>0</v>
      </c>
      <c r="L412" s="1">
        <f>IF(dane_zadanie4[[#This Row],[rok pomiaru]]&gt;2010,IF(dane_zadanie4[[#This Row],[czy stan alarmowy lata 10/20]]=1,1,0),0)</f>
        <v>0</v>
      </c>
    </row>
    <row r="413" spans="1:12" x14ac:dyDescent="0.3">
      <c r="A413">
        <v>2013</v>
      </c>
      <c r="B413" s="1" t="s">
        <v>10</v>
      </c>
      <c r="C413" s="1" t="s">
        <v>11</v>
      </c>
      <c r="D413">
        <v>17</v>
      </c>
      <c r="E413">
        <v>1</v>
      </c>
      <c r="F413">
        <v>134</v>
      </c>
      <c r="G413">
        <v>8603</v>
      </c>
      <c r="H413">
        <v>98.2</v>
      </c>
      <c r="I413">
        <f>100*dane_zadanie4[[#This Row],[liczba udanych pomiarów]]/dane_zadanie4[[#This Row],[procent udanych pomiarów]]</f>
        <v>8760.6924643584516</v>
      </c>
      <c r="J413">
        <f>IF(dane_zadanie4[[#This Row],[ile pomiarów w całym roku]]&gt;366,1,0)</f>
        <v>1</v>
      </c>
      <c r="K413">
        <f>IF(dane_zadanie4[[#This Row],[maksymalna warość pomiarów]]&gt;100,IF(dane_zadanie4[[#This Row],[rok pomiaru]]&gt;=2010,1,0),0)</f>
        <v>1</v>
      </c>
      <c r="L413" s="1">
        <f>IF(dane_zadanie4[[#This Row],[rok pomiaru]]&gt;2010,IF(dane_zadanie4[[#This Row],[czy stan alarmowy lata 10/20]]=1,1,0),0)</f>
        <v>1</v>
      </c>
    </row>
    <row r="414" spans="1:12" x14ac:dyDescent="0.3">
      <c r="A414">
        <v>2013</v>
      </c>
      <c r="B414" s="1" t="s">
        <v>10</v>
      </c>
      <c r="C414" s="1" t="s">
        <v>92</v>
      </c>
      <c r="D414">
        <v>11.9</v>
      </c>
      <c r="E414">
        <v>1.4</v>
      </c>
      <c r="F414">
        <v>64.599999999999994</v>
      </c>
      <c r="G414">
        <v>362</v>
      </c>
      <c r="H414">
        <v>99.2</v>
      </c>
      <c r="I414">
        <f>100*dane_zadanie4[[#This Row],[liczba udanych pomiarów]]/dane_zadanie4[[#This Row],[procent udanych pomiarów]]</f>
        <v>364.91935483870969</v>
      </c>
      <c r="J414">
        <f>IF(dane_zadanie4[[#This Row],[ile pomiarów w całym roku]]&gt;366,1,0)</f>
        <v>0</v>
      </c>
      <c r="K414">
        <f>IF(dane_zadanie4[[#This Row],[maksymalna warość pomiarów]]&gt;100,IF(dane_zadanie4[[#This Row],[rok pomiaru]]&gt;=2010,1,0),0)</f>
        <v>0</v>
      </c>
      <c r="L414" s="1">
        <f>IF(dane_zadanie4[[#This Row],[rok pomiaru]]&gt;2010,IF(dane_zadanie4[[#This Row],[czy stan alarmowy lata 10/20]]=1,1,0),0)</f>
        <v>0</v>
      </c>
    </row>
    <row r="415" spans="1:12" x14ac:dyDescent="0.3">
      <c r="A415">
        <v>2013</v>
      </c>
      <c r="B415" s="1" t="s">
        <v>10</v>
      </c>
      <c r="C415" s="1" t="s">
        <v>93</v>
      </c>
      <c r="D415">
        <v>18.600000000000001</v>
      </c>
      <c r="E415">
        <v>1.4</v>
      </c>
      <c r="F415">
        <v>115.4</v>
      </c>
      <c r="G415">
        <v>348</v>
      </c>
      <c r="H415">
        <v>95.3</v>
      </c>
      <c r="I415">
        <f>100*dane_zadanie4[[#This Row],[liczba udanych pomiarów]]/dane_zadanie4[[#This Row],[procent udanych pomiarów]]</f>
        <v>365.16264428121724</v>
      </c>
      <c r="J415">
        <f>IF(dane_zadanie4[[#This Row],[ile pomiarów w całym roku]]&gt;366,1,0)</f>
        <v>0</v>
      </c>
      <c r="K415">
        <f>IF(dane_zadanie4[[#This Row],[maksymalna warość pomiarów]]&gt;100,IF(dane_zadanie4[[#This Row],[rok pomiaru]]&gt;=2010,1,0),0)</f>
        <v>1</v>
      </c>
      <c r="L415" s="1">
        <f>IF(dane_zadanie4[[#This Row],[rok pomiaru]]&gt;2010,IF(dane_zadanie4[[#This Row],[czy stan alarmowy lata 10/20]]=1,1,0),0)</f>
        <v>1</v>
      </c>
    </row>
    <row r="416" spans="1:12" x14ac:dyDescent="0.3">
      <c r="A416">
        <v>2013</v>
      </c>
      <c r="B416" s="1" t="s">
        <v>10</v>
      </c>
      <c r="C416" s="1" t="s">
        <v>94</v>
      </c>
      <c r="D416">
        <v>14.4</v>
      </c>
      <c r="E416">
        <v>2.7</v>
      </c>
      <c r="F416">
        <v>69</v>
      </c>
      <c r="G416">
        <v>364</v>
      </c>
      <c r="H416">
        <v>99.7</v>
      </c>
      <c r="I416">
        <f>100*dane_zadanie4[[#This Row],[liczba udanych pomiarów]]/dane_zadanie4[[#This Row],[procent udanych pomiarów]]</f>
        <v>365.09528585757272</v>
      </c>
      <c r="J416">
        <f>IF(dane_zadanie4[[#This Row],[ile pomiarów w całym roku]]&gt;366,1,0)</f>
        <v>0</v>
      </c>
      <c r="K416">
        <f>IF(dane_zadanie4[[#This Row],[maksymalna warość pomiarów]]&gt;100,IF(dane_zadanie4[[#This Row],[rok pomiaru]]&gt;=2010,1,0),0)</f>
        <v>0</v>
      </c>
      <c r="L416" s="1">
        <f>IF(dane_zadanie4[[#This Row],[rok pomiaru]]&gt;2010,IF(dane_zadanie4[[#This Row],[czy stan alarmowy lata 10/20]]=1,1,0),0)</f>
        <v>0</v>
      </c>
    </row>
    <row r="417" spans="1:12" x14ac:dyDescent="0.3">
      <c r="A417">
        <v>2014</v>
      </c>
      <c r="B417" s="1" t="s">
        <v>18</v>
      </c>
      <c r="C417" s="1" t="s">
        <v>95</v>
      </c>
      <c r="D417">
        <v>28.6</v>
      </c>
      <c r="E417">
        <v>1</v>
      </c>
      <c r="F417">
        <v>269</v>
      </c>
      <c r="G417">
        <v>8017</v>
      </c>
      <c r="H417">
        <v>91.5</v>
      </c>
      <c r="I417">
        <f>100*dane_zadanie4[[#This Row],[liczba udanych pomiarów]]/dane_zadanie4[[#This Row],[procent udanych pomiarów]]</f>
        <v>8761.7486338797808</v>
      </c>
      <c r="J417">
        <f>IF(dane_zadanie4[[#This Row],[ile pomiarów w całym roku]]&gt;366,1,0)</f>
        <v>1</v>
      </c>
      <c r="K417">
        <f>IF(dane_zadanie4[[#This Row],[maksymalna warość pomiarów]]&gt;100,IF(dane_zadanie4[[#This Row],[rok pomiaru]]&gt;=2010,1,0),0)</f>
        <v>1</v>
      </c>
      <c r="L417" s="1">
        <f>IF(dane_zadanie4[[#This Row],[rok pomiaru]]&gt;2010,IF(dane_zadanie4[[#This Row],[czy stan alarmowy lata 10/20]]=1,1,0),0)</f>
        <v>1</v>
      </c>
    </row>
    <row r="418" spans="1:12" x14ac:dyDescent="0.3">
      <c r="A418">
        <v>2014</v>
      </c>
      <c r="B418" s="1" t="s">
        <v>18</v>
      </c>
      <c r="C418" s="1" t="s">
        <v>45</v>
      </c>
      <c r="D418">
        <v>23.1</v>
      </c>
      <c r="E418">
        <v>5.0999999999999996</v>
      </c>
      <c r="F418">
        <v>88.2</v>
      </c>
      <c r="G418">
        <v>332</v>
      </c>
      <c r="H418">
        <v>91</v>
      </c>
      <c r="I418">
        <f>100*dane_zadanie4[[#This Row],[liczba udanych pomiarów]]/dane_zadanie4[[#This Row],[procent udanych pomiarów]]</f>
        <v>364.83516483516485</v>
      </c>
      <c r="J418">
        <f>IF(dane_zadanie4[[#This Row],[ile pomiarów w całym roku]]&gt;366,1,0)</f>
        <v>0</v>
      </c>
      <c r="K418">
        <f>IF(dane_zadanie4[[#This Row],[maksymalna warość pomiarów]]&gt;100,IF(dane_zadanie4[[#This Row],[rok pomiaru]]&gt;=2010,1,0),0)</f>
        <v>0</v>
      </c>
      <c r="L418" s="1">
        <f>IF(dane_zadanie4[[#This Row],[rok pomiaru]]&gt;2010,IF(dane_zadanie4[[#This Row],[czy stan alarmowy lata 10/20]]=1,1,0),0)</f>
        <v>0</v>
      </c>
    </row>
    <row r="419" spans="1:12" x14ac:dyDescent="0.3">
      <c r="A419">
        <v>2014</v>
      </c>
      <c r="B419" s="1" t="s">
        <v>18</v>
      </c>
      <c r="C419" s="1" t="s">
        <v>46</v>
      </c>
      <c r="D419">
        <v>26.6</v>
      </c>
      <c r="E419">
        <v>5</v>
      </c>
      <c r="F419">
        <v>131</v>
      </c>
      <c r="G419">
        <v>345</v>
      </c>
      <c r="H419">
        <v>94.5</v>
      </c>
      <c r="I419">
        <f>100*dane_zadanie4[[#This Row],[liczba udanych pomiarów]]/dane_zadanie4[[#This Row],[procent udanych pomiarów]]</f>
        <v>365.07936507936506</v>
      </c>
      <c r="J419">
        <f>IF(dane_zadanie4[[#This Row],[ile pomiarów w całym roku]]&gt;366,1,0)</f>
        <v>0</v>
      </c>
      <c r="K419">
        <f>IF(dane_zadanie4[[#This Row],[maksymalna warość pomiarów]]&gt;100,IF(dane_zadanie4[[#This Row],[rok pomiaru]]&gt;=2010,1,0),0)</f>
        <v>1</v>
      </c>
      <c r="L419" s="1">
        <f>IF(dane_zadanie4[[#This Row],[rok pomiaru]]&gt;2010,IF(dane_zadanie4[[#This Row],[czy stan alarmowy lata 10/20]]=1,1,0),0)</f>
        <v>1</v>
      </c>
    </row>
    <row r="420" spans="1:12" x14ac:dyDescent="0.3">
      <c r="A420">
        <v>2014</v>
      </c>
      <c r="B420" s="1" t="s">
        <v>18</v>
      </c>
      <c r="C420" s="1" t="s">
        <v>47</v>
      </c>
      <c r="D420">
        <v>24.4</v>
      </c>
      <c r="E420">
        <v>2</v>
      </c>
      <c r="F420">
        <v>202</v>
      </c>
      <c r="G420">
        <v>345</v>
      </c>
      <c r="H420">
        <v>94.5</v>
      </c>
      <c r="I420">
        <f>100*dane_zadanie4[[#This Row],[liczba udanych pomiarów]]/dane_zadanie4[[#This Row],[procent udanych pomiarów]]</f>
        <v>365.07936507936506</v>
      </c>
      <c r="J420">
        <f>IF(dane_zadanie4[[#This Row],[ile pomiarów w całym roku]]&gt;366,1,0)</f>
        <v>0</v>
      </c>
      <c r="K420">
        <f>IF(dane_zadanie4[[#This Row],[maksymalna warość pomiarów]]&gt;100,IF(dane_zadanie4[[#This Row],[rok pomiaru]]&gt;=2010,1,0),0)</f>
        <v>1</v>
      </c>
      <c r="L420" s="1">
        <f>IF(dane_zadanie4[[#This Row],[rok pomiaru]]&gt;2010,IF(dane_zadanie4[[#This Row],[czy stan alarmowy lata 10/20]]=1,1,0),0)</f>
        <v>1</v>
      </c>
    </row>
    <row r="421" spans="1:12" x14ac:dyDescent="0.3">
      <c r="A421">
        <v>2014</v>
      </c>
      <c r="B421" s="1" t="s">
        <v>18</v>
      </c>
      <c r="C421" s="1" t="s">
        <v>48</v>
      </c>
      <c r="D421">
        <v>16</v>
      </c>
      <c r="E421">
        <v>2.2000000000000002</v>
      </c>
      <c r="F421">
        <v>69.7</v>
      </c>
      <c r="G421">
        <v>326</v>
      </c>
      <c r="H421">
        <v>89.3</v>
      </c>
      <c r="I421">
        <f>100*dane_zadanie4[[#This Row],[liczba udanych pomiarów]]/dane_zadanie4[[#This Row],[procent udanych pomiarów]]</f>
        <v>365.0615901455767</v>
      </c>
      <c r="J421">
        <f>IF(dane_zadanie4[[#This Row],[ile pomiarów w całym roku]]&gt;366,1,0)</f>
        <v>0</v>
      </c>
      <c r="K421">
        <f>IF(dane_zadanie4[[#This Row],[maksymalna warość pomiarów]]&gt;100,IF(dane_zadanie4[[#This Row],[rok pomiaru]]&gt;=2010,1,0),0)</f>
        <v>0</v>
      </c>
      <c r="L421" s="1">
        <f>IF(dane_zadanie4[[#This Row],[rok pomiaru]]&gt;2010,IF(dane_zadanie4[[#This Row],[czy stan alarmowy lata 10/20]]=1,1,0),0)</f>
        <v>0</v>
      </c>
    </row>
    <row r="422" spans="1:12" x14ac:dyDescent="0.3">
      <c r="A422">
        <v>2014</v>
      </c>
      <c r="B422" s="1" t="s">
        <v>18</v>
      </c>
      <c r="C422" s="1" t="s">
        <v>108</v>
      </c>
      <c r="D422">
        <v>20.2</v>
      </c>
      <c r="E422">
        <v>3</v>
      </c>
      <c r="F422">
        <v>94.7</v>
      </c>
      <c r="G422">
        <v>358</v>
      </c>
      <c r="H422">
        <v>98.1</v>
      </c>
      <c r="I422">
        <f>100*dane_zadanie4[[#This Row],[liczba udanych pomiarów]]/dane_zadanie4[[#This Row],[procent udanych pomiarów]]</f>
        <v>364.93374108053007</v>
      </c>
      <c r="J422">
        <f>IF(dane_zadanie4[[#This Row],[ile pomiarów w całym roku]]&gt;366,1,0)</f>
        <v>0</v>
      </c>
      <c r="K422">
        <f>IF(dane_zadanie4[[#This Row],[maksymalna warość pomiarów]]&gt;100,IF(dane_zadanie4[[#This Row],[rok pomiaru]]&gt;=2010,1,0),0)</f>
        <v>0</v>
      </c>
      <c r="L422" s="1">
        <f>IF(dane_zadanie4[[#This Row],[rok pomiaru]]&gt;2010,IF(dane_zadanie4[[#This Row],[czy stan alarmowy lata 10/20]]=1,1,0),0)</f>
        <v>0</v>
      </c>
    </row>
    <row r="423" spans="1:12" x14ac:dyDescent="0.3">
      <c r="A423">
        <v>2014</v>
      </c>
      <c r="B423" s="1" t="s">
        <v>12</v>
      </c>
      <c r="C423" s="1" t="s">
        <v>49</v>
      </c>
      <c r="D423">
        <v>19.3</v>
      </c>
      <c r="E423">
        <v>1.3</v>
      </c>
      <c r="F423">
        <v>65.900000000000006</v>
      </c>
      <c r="G423">
        <v>328</v>
      </c>
      <c r="H423">
        <v>89.9</v>
      </c>
      <c r="I423">
        <f>100*dane_zadanie4[[#This Row],[liczba udanych pomiarów]]/dane_zadanie4[[#This Row],[procent udanych pomiarów]]</f>
        <v>364.84983314794215</v>
      </c>
      <c r="J423">
        <f>IF(dane_zadanie4[[#This Row],[ile pomiarów w całym roku]]&gt;366,1,0)</f>
        <v>0</v>
      </c>
      <c r="K423">
        <f>IF(dane_zadanie4[[#This Row],[maksymalna warość pomiarów]]&gt;100,IF(dane_zadanie4[[#This Row],[rok pomiaru]]&gt;=2010,1,0),0)</f>
        <v>0</v>
      </c>
      <c r="L423" s="1">
        <f>IF(dane_zadanie4[[#This Row],[rok pomiaru]]&gt;2010,IF(dane_zadanie4[[#This Row],[czy stan alarmowy lata 10/20]]=1,1,0),0)</f>
        <v>0</v>
      </c>
    </row>
    <row r="424" spans="1:12" x14ac:dyDescent="0.3">
      <c r="A424">
        <v>2014</v>
      </c>
      <c r="B424" s="1" t="s">
        <v>12</v>
      </c>
      <c r="C424" s="1" t="s">
        <v>102</v>
      </c>
      <c r="D424">
        <v>24.3</v>
      </c>
      <c r="E424">
        <v>1</v>
      </c>
      <c r="F424">
        <v>320.89999999999998</v>
      </c>
      <c r="G424">
        <v>7679</v>
      </c>
      <c r="H424">
        <v>87.7</v>
      </c>
      <c r="I424">
        <f>100*dane_zadanie4[[#This Row],[liczba udanych pomiarów]]/dane_zadanie4[[#This Row],[procent udanych pomiarów]]</f>
        <v>8755.986316989738</v>
      </c>
      <c r="J424">
        <f>IF(dane_zadanie4[[#This Row],[ile pomiarów w całym roku]]&gt;366,1,0)</f>
        <v>1</v>
      </c>
      <c r="K424">
        <f>IF(dane_zadanie4[[#This Row],[maksymalna warość pomiarów]]&gt;100,IF(dane_zadanie4[[#This Row],[rok pomiaru]]&gt;=2010,1,0),0)</f>
        <v>1</v>
      </c>
      <c r="L424" s="1">
        <f>IF(dane_zadanie4[[#This Row],[rok pomiaru]]&gt;2010,IF(dane_zadanie4[[#This Row],[czy stan alarmowy lata 10/20]]=1,1,0),0)</f>
        <v>1</v>
      </c>
    </row>
    <row r="425" spans="1:12" x14ac:dyDescent="0.3">
      <c r="A425">
        <v>2014</v>
      </c>
      <c r="B425" s="1" t="s">
        <v>12</v>
      </c>
      <c r="C425" s="1" t="s">
        <v>13</v>
      </c>
      <c r="D425">
        <v>24.6</v>
      </c>
      <c r="E425">
        <v>1</v>
      </c>
      <c r="F425">
        <v>314.39999999999998</v>
      </c>
      <c r="G425">
        <v>6948</v>
      </c>
      <c r="H425">
        <v>79.3</v>
      </c>
      <c r="I425">
        <f>100*dane_zadanie4[[#This Row],[liczba udanych pomiarów]]/dane_zadanie4[[#This Row],[procent udanych pomiarów]]</f>
        <v>8761.6645649432539</v>
      </c>
      <c r="J425">
        <f>IF(dane_zadanie4[[#This Row],[ile pomiarów w całym roku]]&gt;366,1,0)</f>
        <v>1</v>
      </c>
      <c r="K425">
        <f>IF(dane_zadanie4[[#This Row],[maksymalna warość pomiarów]]&gt;100,IF(dane_zadanie4[[#This Row],[rok pomiaru]]&gt;=2010,1,0),0)</f>
        <v>1</v>
      </c>
      <c r="L425" s="1">
        <f>IF(dane_zadanie4[[#This Row],[rok pomiaru]]&gt;2010,IF(dane_zadanie4[[#This Row],[czy stan alarmowy lata 10/20]]=1,1,0),0)</f>
        <v>1</v>
      </c>
    </row>
    <row r="426" spans="1:12" x14ac:dyDescent="0.3">
      <c r="A426">
        <v>2014</v>
      </c>
      <c r="B426" s="1" t="s">
        <v>12</v>
      </c>
      <c r="C426" s="1" t="s">
        <v>50</v>
      </c>
      <c r="D426">
        <v>20.6</v>
      </c>
      <c r="E426">
        <v>1</v>
      </c>
      <c r="F426">
        <v>198.1</v>
      </c>
      <c r="G426">
        <v>6622</v>
      </c>
      <c r="H426">
        <v>75.599999999999994</v>
      </c>
      <c r="I426">
        <f>100*dane_zadanie4[[#This Row],[liczba udanych pomiarów]]/dane_zadanie4[[#This Row],[procent udanych pomiarów]]</f>
        <v>8759.2592592592591</v>
      </c>
      <c r="J426">
        <f>IF(dane_zadanie4[[#This Row],[ile pomiarów w całym roku]]&gt;366,1,0)</f>
        <v>1</v>
      </c>
      <c r="K426">
        <f>IF(dane_zadanie4[[#This Row],[maksymalna warość pomiarów]]&gt;100,IF(dane_zadanie4[[#This Row],[rok pomiaru]]&gt;=2010,1,0),0)</f>
        <v>1</v>
      </c>
      <c r="L426" s="1">
        <f>IF(dane_zadanie4[[#This Row],[rok pomiaru]]&gt;2010,IF(dane_zadanie4[[#This Row],[czy stan alarmowy lata 10/20]]=1,1,0),0)</f>
        <v>1</v>
      </c>
    </row>
    <row r="427" spans="1:12" x14ac:dyDescent="0.3">
      <c r="A427">
        <v>2014</v>
      </c>
      <c r="B427" s="1" t="s">
        <v>12</v>
      </c>
      <c r="C427" s="1" t="s">
        <v>50</v>
      </c>
      <c r="D427">
        <v>21.1</v>
      </c>
      <c r="E427">
        <v>1.6</v>
      </c>
      <c r="F427">
        <v>86.7</v>
      </c>
      <c r="G427">
        <v>354</v>
      </c>
      <c r="H427">
        <v>97</v>
      </c>
      <c r="I427">
        <f>100*dane_zadanie4[[#This Row],[liczba udanych pomiarów]]/dane_zadanie4[[#This Row],[procent udanych pomiarów]]</f>
        <v>364.94845360824741</v>
      </c>
      <c r="J427">
        <f>IF(dane_zadanie4[[#This Row],[ile pomiarów w całym roku]]&gt;366,1,0)</f>
        <v>0</v>
      </c>
      <c r="K427">
        <f>IF(dane_zadanie4[[#This Row],[maksymalna warość pomiarów]]&gt;100,IF(dane_zadanie4[[#This Row],[rok pomiaru]]&gt;=2010,1,0),0)</f>
        <v>0</v>
      </c>
      <c r="L427" s="1">
        <f>IF(dane_zadanie4[[#This Row],[rok pomiaru]]&gt;2010,IF(dane_zadanie4[[#This Row],[czy stan alarmowy lata 10/20]]=1,1,0),0)</f>
        <v>0</v>
      </c>
    </row>
    <row r="428" spans="1:12" x14ac:dyDescent="0.3">
      <c r="A428">
        <v>2014</v>
      </c>
      <c r="B428" s="1" t="s">
        <v>12</v>
      </c>
      <c r="C428" s="1" t="s">
        <v>51</v>
      </c>
      <c r="D428">
        <v>20.9</v>
      </c>
      <c r="E428">
        <v>2.2999999999999998</v>
      </c>
      <c r="F428">
        <v>89.2</v>
      </c>
      <c r="G428">
        <v>276</v>
      </c>
      <c r="H428">
        <v>75.599999999999994</v>
      </c>
      <c r="I428">
        <f>100*dane_zadanie4[[#This Row],[liczba udanych pomiarów]]/dane_zadanie4[[#This Row],[procent udanych pomiarów]]</f>
        <v>365.07936507936512</v>
      </c>
      <c r="J428">
        <f>IF(dane_zadanie4[[#This Row],[ile pomiarów w całym roku]]&gt;366,1,0)</f>
        <v>0</v>
      </c>
      <c r="K428">
        <f>IF(dane_zadanie4[[#This Row],[maksymalna warość pomiarów]]&gt;100,IF(dane_zadanie4[[#This Row],[rok pomiaru]]&gt;=2010,1,0),0)</f>
        <v>0</v>
      </c>
      <c r="L428" s="1">
        <f>IF(dane_zadanie4[[#This Row],[rok pomiaru]]&gt;2010,IF(dane_zadanie4[[#This Row],[czy stan alarmowy lata 10/20]]=1,1,0),0)</f>
        <v>0</v>
      </c>
    </row>
    <row r="429" spans="1:12" x14ac:dyDescent="0.3">
      <c r="A429">
        <v>2014</v>
      </c>
      <c r="B429" s="1" t="s">
        <v>12</v>
      </c>
      <c r="C429" s="1" t="s">
        <v>96</v>
      </c>
      <c r="D429">
        <v>24.6</v>
      </c>
      <c r="E429">
        <v>1.6</v>
      </c>
      <c r="F429">
        <v>120.8</v>
      </c>
      <c r="G429">
        <v>362</v>
      </c>
      <c r="H429">
        <v>99.2</v>
      </c>
      <c r="I429">
        <f>100*dane_zadanie4[[#This Row],[liczba udanych pomiarów]]/dane_zadanie4[[#This Row],[procent udanych pomiarów]]</f>
        <v>364.91935483870969</v>
      </c>
      <c r="J429">
        <f>IF(dane_zadanie4[[#This Row],[ile pomiarów w całym roku]]&gt;366,1,0)</f>
        <v>0</v>
      </c>
      <c r="K429">
        <f>IF(dane_zadanie4[[#This Row],[maksymalna warość pomiarów]]&gt;100,IF(dane_zadanie4[[#This Row],[rok pomiaru]]&gt;=2010,1,0),0)</f>
        <v>1</v>
      </c>
      <c r="L429" s="1">
        <f>IF(dane_zadanie4[[#This Row],[rok pomiaru]]&gt;2010,IF(dane_zadanie4[[#This Row],[czy stan alarmowy lata 10/20]]=1,1,0),0)</f>
        <v>1</v>
      </c>
    </row>
    <row r="430" spans="1:12" x14ac:dyDescent="0.3">
      <c r="A430">
        <v>2014</v>
      </c>
      <c r="B430" s="1" t="s">
        <v>12</v>
      </c>
      <c r="C430" s="1" t="s">
        <v>103</v>
      </c>
      <c r="D430">
        <v>23.2</v>
      </c>
      <c r="E430">
        <v>1</v>
      </c>
      <c r="F430">
        <v>122.9</v>
      </c>
      <c r="G430">
        <v>5674</v>
      </c>
      <c r="H430">
        <v>64.8</v>
      </c>
      <c r="I430">
        <f>100*dane_zadanie4[[#This Row],[liczba udanych pomiarów]]/dane_zadanie4[[#This Row],[procent udanych pomiarów]]</f>
        <v>8756.1728395061727</v>
      </c>
      <c r="J430">
        <f>IF(dane_zadanie4[[#This Row],[ile pomiarów w całym roku]]&gt;366,1,0)</f>
        <v>1</v>
      </c>
      <c r="K430">
        <f>IF(dane_zadanie4[[#This Row],[maksymalna warość pomiarów]]&gt;100,IF(dane_zadanie4[[#This Row],[rok pomiaru]]&gt;=2010,1,0),0)</f>
        <v>1</v>
      </c>
      <c r="L430" s="1">
        <f>IF(dane_zadanie4[[#This Row],[rok pomiaru]]&gt;2010,IF(dane_zadanie4[[#This Row],[czy stan alarmowy lata 10/20]]=1,1,0),0)</f>
        <v>1</v>
      </c>
    </row>
    <row r="431" spans="1:12" x14ac:dyDescent="0.3">
      <c r="A431">
        <v>2014</v>
      </c>
      <c r="B431" s="1" t="s">
        <v>12</v>
      </c>
      <c r="C431" s="1" t="s">
        <v>52</v>
      </c>
      <c r="D431">
        <v>14.6</v>
      </c>
      <c r="E431">
        <v>1.4</v>
      </c>
      <c r="F431">
        <v>60</v>
      </c>
      <c r="G431">
        <v>343</v>
      </c>
      <c r="H431">
        <v>94</v>
      </c>
      <c r="I431">
        <f>100*dane_zadanie4[[#This Row],[liczba udanych pomiarów]]/dane_zadanie4[[#This Row],[procent udanych pomiarów]]</f>
        <v>364.89361702127661</v>
      </c>
      <c r="J431">
        <f>IF(dane_zadanie4[[#This Row],[ile pomiarów w całym roku]]&gt;366,1,0)</f>
        <v>0</v>
      </c>
      <c r="K431">
        <f>IF(dane_zadanie4[[#This Row],[maksymalna warość pomiarów]]&gt;100,IF(dane_zadanie4[[#This Row],[rok pomiaru]]&gt;=2010,1,0),0)</f>
        <v>0</v>
      </c>
      <c r="L431" s="1">
        <f>IF(dane_zadanie4[[#This Row],[rok pomiaru]]&gt;2010,IF(dane_zadanie4[[#This Row],[czy stan alarmowy lata 10/20]]=1,1,0),0)</f>
        <v>0</v>
      </c>
    </row>
    <row r="432" spans="1:12" x14ac:dyDescent="0.3">
      <c r="A432">
        <v>2014</v>
      </c>
      <c r="B432" s="1" t="s">
        <v>14</v>
      </c>
      <c r="C432" s="1" t="s">
        <v>53</v>
      </c>
      <c r="D432">
        <v>23</v>
      </c>
      <c r="E432">
        <v>3</v>
      </c>
      <c r="F432">
        <v>101</v>
      </c>
      <c r="G432">
        <v>336</v>
      </c>
      <c r="H432">
        <v>92.1</v>
      </c>
      <c r="I432">
        <f>100*dane_zadanie4[[#This Row],[liczba udanych pomiarów]]/dane_zadanie4[[#This Row],[procent udanych pomiarów]]</f>
        <v>364.82084690553751</v>
      </c>
      <c r="J432">
        <f>IF(dane_zadanie4[[#This Row],[ile pomiarów w całym roku]]&gt;366,1,0)</f>
        <v>0</v>
      </c>
      <c r="K432">
        <f>IF(dane_zadanie4[[#This Row],[maksymalna warość pomiarów]]&gt;100,IF(dane_zadanie4[[#This Row],[rok pomiaru]]&gt;=2010,1,0),0)</f>
        <v>1</v>
      </c>
      <c r="L432" s="1">
        <f>IF(dane_zadanie4[[#This Row],[rok pomiaru]]&gt;2010,IF(dane_zadanie4[[#This Row],[czy stan alarmowy lata 10/20]]=1,1,0),0)</f>
        <v>1</v>
      </c>
    </row>
    <row r="433" spans="1:12" x14ac:dyDescent="0.3">
      <c r="A433">
        <v>2014</v>
      </c>
      <c r="B433" s="1" t="s">
        <v>14</v>
      </c>
      <c r="C433" s="1" t="s">
        <v>54</v>
      </c>
      <c r="D433">
        <v>25.8</v>
      </c>
      <c r="E433">
        <v>3</v>
      </c>
      <c r="F433">
        <v>216</v>
      </c>
      <c r="G433">
        <v>354</v>
      </c>
      <c r="H433">
        <v>97</v>
      </c>
      <c r="I433">
        <f>100*dane_zadanie4[[#This Row],[liczba udanych pomiarów]]/dane_zadanie4[[#This Row],[procent udanych pomiarów]]</f>
        <v>364.94845360824741</v>
      </c>
      <c r="J433">
        <f>IF(dane_zadanie4[[#This Row],[ile pomiarów w całym roku]]&gt;366,1,0)</f>
        <v>0</v>
      </c>
      <c r="K433">
        <f>IF(dane_zadanie4[[#This Row],[maksymalna warość pomiarów]]&gt;100,IF(dane_zadanie4[[#This Row],[rok pomiaru]]&gt;=2010,1,0),0)</f>
        <v>1</v>
      </c>
      <c r="L433" s="1">
        <f>IF(dane_zadanie4[[#This Row],[rok pomiaru]]&gt;2010,IF(dane_zadanie4[[#This Row],[czy stan alarmowy lata 10/20]]=1,1,0),0)</f>
        <v>1</v>
      </c>
    </row>
    <row r="434" spans="1:12" x14ac:dyDescent="0.3">
      <c r="A434">
        <v>2014</v>
      </c>
      <c r="B434" s="1" t="s">
        <v>14</v>
      </c>
      <c r="C434" s="1" t="s">
        <v>55</v>
      </c>
      <c r="D434">
        <v>23.9</v>
      </c>
      <c r="E434">
        <v>4</v>
      </c>
      <c r="F434">
        <v>111</v>
      </c>
      <c r="G434">
        <v>364</v>
      </c>
      <c r="H434">
        <v>99.7</v>
      </c>
      <c r="I434">
        <f>100*dane_zadanie4[[#This Row],[liczba udanych pomiarów]]/dane_zadanie4[[#This Row],[procent udanych pomiarów]]</f>
        <v>365.09528585757272</v>
      </c>
      <c r="J434">
        <f>IF(dane_zadanie4[[#This Row],[ile pomiarów w całym roku]]&gt;366,1,0)</f>
        <v>0</v>
      </c>
      <c r="K434">
        <f>IF(dane_zadanie4[[#This Row],[maksymalna warość pomiarów]]&gt;100,IF(dane_zadanie4[[#This Row],[rok pomiaru]]&gt;=2010,1,0),0)</f>
        <v>1</v>
      </c>
      <c r="L434" s="1">
        <f>IF(dane_zadanie4[[#This Row],[rok pomiaru]]&gt;2010,IF(dane_zadanie4[[#This Row],[czy stan alarmowy lata 10/20]]=1,1,0),0)</f>
        <v>1</v>
      </c>
    </row>
    <row r="435" spans="1:12" x14ac:dyDescent="0.3">
      <c r="A435">
        <v>2014</v>
      </c>
      <c r="B435" s="1" t="s">
        <v>14</v>
      </c>
      <c r="C435" s="1" t="s">
        <v>56</v>
      </c>
      <c r="D435">
        <v>22.9</v>
      </c>
      <c r="E435">
        <v>2</v>
      </c>
      <c r="F435">
        <v>87</v>
      </c>
      <c r="G435">
        <v>361</v>
      </c>
      <c r="H435">
        <v>98.9</v>
      </c>
      <c r="I435">
        <f>100*dane_zadanie4[[#This Row],[liczba udanych pomiarów]]/dane_zadanie4[[#This Row],[procent udanych pomiarów]]</f>
        <v>365.01516683518702</v>
      </c>
      <c r="J435">
        <f>IF(dane_zadanie4[[#This Row],[ile pomiarów w całym roku]]&gt;366,1,0)</f>
        <v>0</v>
      </c>
      <c r="K435">
        <f>IF(dane_zadanie4[[#This Row],[maksymalna warość pomiarów]]&gt;100,IF(dane_zadanie4[[#This Row],[rok pomiaru]]&gt;=2010,1,0),0)</f>
        <v>0</v>
      </c>
      <c r="L435" s="1">
        <f>IF(dane_zadanie4[[#This Row],[rok pomiaru]]&gt;2010,IF(dane_zadanie4[[#This Row],[czy stan alarmowy lata 10/20]]=1,1,0),0)</f>
        <v>0</v>
      </c>
    </row>
    <row r="436" spans="1:12" x14ac:dyDescent="0.3">
      <c r="A436">
        <v>2014</v>
      </c>
      <c r="B436" s="1" t="s">
        <v>57</v>
      </c>
      <c r="C436" s="1" t="s">
        <v>58</v>
      </c>
      <c r="D436">
        <v>14.8</v>
      </c>
      <c r="E436">
        <v>2</v>
      </c>
      <c r="F436">
        <v>53.3</v>
      </c>
      <c r="G436">
        <v>351</v>
      </c>
      <c r="H436">
        <v>96.2</v>
      </c>
      <c r="I436">
        <f>100*dane_zadanie4[[#This Row],[liczba udanych pomiarów]]/dane_zadanie4[[#This Row],[procent udanych pomiarów]]</f>
        <v>364.86486486486484</v>
      </c>
      <c r="J436">
        <f>IF(dane_zadanie4[[#This Row],[ile pomiarów w całym roku]]&gt;366,1,0)</f>
        <v>0</v>
      </c>
      <c r="K436">
        <f>IF(dane_zadanie4[[#This Row],[maksymalna warość pomiarów]]&gt;100,IF(dane_zadanie4[[#This Row],[rok pomiaru]]&gt;=2010,1,0),0)</f>
        <v>0</v>
      </c>
      <c r="L436" s="1">
        <f>IF(dane_zadanie4[[#This Row],[rok pomiaru]]&gt;2010,IF(dane_zadanie4[[#This Row],[czy stan alarmowy lata 10/20]]=1,1,0),0)</f>
        <v>0</v>
      </c>
    </row>
    <row r="437" spans="1:12" x14ac:dyDescent="0.3">
      <c r="A437">
        <v>2014</v>
      </c>
      <c r="B437" s="1" t="s">
        <v>57</v>
      </c>
      <c r="C437" s="1" t="s">
        <v>59</v>
      </c>
      <c r="D437">
        <v>26.3</v>
      </c>
      <c r="E437">
        <v>0</v>
      </c>
      <c r="F437">
        <v>241.2</v>
      </c>
      <c r="G437">
        <v>7467</v>
      </c>
      <c r="H437">
        <v>85.2</v>
      </c>
      <c r="I437">
        <f>100*dane_zadanie4[[#This Row],[liczba udanych pomiarów]]/dane_zadanie4[[#This Row],[procent udanych pomiarów]]</f>
        <v>8764.0845070422529</v>
      </c>
      <c r="J437">
        <f>IF(dane_zadanie4[[#This Row],[ile pomiarów w całym roku]]&gt;366,1,0)</f>
        <v>1</v>
      </c>
      <c r="K437">
        <f>IF(dane_zadanie4[[#This Row],[maksymalna warość pomiarów]]&gt;100,IF(dane_zadanie4[[#This Row],[rok pomiaru]]&gt;=2010,1,0),0)</f>
        <v>1</v>
      </c>
      <c r="L437" s="1">
        <f>IF(dane_zadanie4[[#This Row],[rok pomiaru]]&gt;2010,IF(dane_zadanie4[[#This Row],[czy stan alarmowy lata 10/20]]=1,1,0),0)</f>
        <v>1</v>
      </c>
    </row>
    <row r="438" spans="1:12" x14ac:dyDescent="0.3">
      <c r="A438">
        <v>2014</v>
      </c>
      <c r="B438" s="1" t="s">
        <v>57</v>
      </c>
      <c r="C438" s="1" t="s">
        <v>59</v>
      </c>
      <c r="D438">
        <v>21.6</v>
      </c>
      <c r="E438">
        <v>3.7</v>
      </c>
      <c r="F438">
        <v>86.1</v>
      </c>
      <c r="G438">
        <v>363</v>
      </c>
      <c r="H438">
        <v>99.5</v>
      </c>
      <c r="I438">
        <f>100*dane_zadanie4[[#This Row],[liczba udanych pomiarów]]/dane_zadanie4[[#This Row],[procent udanych pomiarów]]</f>
        <v>364.8241206030151</v>
      </c>
      <c r="J438">
        <f>IF(dane_zadanie4[[#This Row],[ile pomiarów w całym roku]]&gt;366,1,0)</f>
        <v>0</v>
      </c>
      <c r="K438">
        <f>IF(dane_zadanie4[[#This Row],[maksymalna warość pomiarów]]&gt;100,IF(dane_zadanie4[[#This Row],[rok pomiaru]]&gt;=2010,1,0),0)</f>
        <v>0</v>
      </c>
      <c r="L438" s="1">
        <f>IF(dane_zadanie4[[#This Row],[rok pomiaru]]&gt;2010,IF(dane_zadanie4[[#This Row],[czy stan alarmowy lata 10/20]]=1,1,0),0)</f>
        <v>0</v>
      </c>
    </row>
    <row r="439" spans="1:12" x14ac:dyDescent="0.3">
      <c r="A439">
        <v>2014</v>
      </c>
      <c r="B439" s="1" t="s">
        <v>57</v>
      </c>
      <c r="C439" s="1" t="s">
        <v>60</v>
      </c>
      <c r="D439">
        <v>22.6</v>
      </c>
      <c r="E439">
        <v>4.8</v>
      </c>
      <c r="F439">
        <v>93.4</v>
      </c>
      <c r="G439">
        <v>325</v>
      </c>
      <c r="H439">
        <v>89</v>
      </c>
      <c r="I439">
        <f>100*dane_zadanie4[[#This Row],[liczba udanych pomiarów]]/dane_zadanie4[[#This Row],[procent udanych pomiarów]]</f>
        <v>365.16853932584269</v>
      </c>
      <c r="J439">
        <f>IF(dane_zadanie4[[#This Row],[ile pomiarów w całym roku]]&gt;366,1,0)</f>
        <v>0</v>
      </c>
      <c r="K439">
        <f>IF(dane_zadanie4[[#This Row],[maksymalna warość pomiarów]]&gt;100,IF(dane_zadanie4[[#This Row],[rok pomiaru]]&gt;=2010,1,0),0)</f>
        <v>0</v>
      </c>
      <c r="L439" s="1">
        <f>IF(dane_zadanie4[[#This Row],[rok pomiaru]]&gt;2010,IF(dane_zadanie4[[#This Row],[czy stan alarmowy lata 10/20]]=1,1,0),0)</f>
        <v>0</v>
      </c>
    </row>
    <row r="440" spans="1:12" x14ac:dyDescent="0.3">
      <c r="A440">
        <v>2014</v>
      </c>
      <c r="B440" s="1" t="s">
        <v>3</v>
      </c>
      <c r="C440" s="1" t="s">
        <v>28</v>
      </c>
      <c r="D440">
        <v>29</v>
      </c>
      <c r="E440">
        <v>1.1000000000000001</v>
      </c>
      <c r="F440">
        <v>276.3</v>
      </c>
      <c r="G440">
        <v>8303</v>
      </c>
      <c r="H440">
        <v>94.8</v>
      </c>
      <c r="I440">
        <f>100*dane_zadanie4[[#This Row],[liczba udanych pomiarów]]/dane_zadanie4[[#This Row],[procent udanych pomiarów]]</f>
        <v>8758.4388185654007</v>
      </c>
      <c r="J440">
        <f>IF(dane_zadanie4[[#This Row],[ile pomiarów w całym roku]]&gt;366,1,0)</f>
        <v>1</v>
      </c>
      <c r="K440">
        <f>IF(dane_zadanie4[[#This Row],[maksymalna warość pomiarów]]&gt;100,IF(dane_zadanie4[[#This Row],[rok pomiaru]]&gt;=2010,1,0),0)</f>
        <v>1</v>
      </c>
      <c r="L440" s="1">
        <f>IF(dane_zadanie4[[#This Row],[rok pomiaru]]&gt;2010,IF(dane_zadanie4[[#This Row],[czy stan alarmowy lata 10/20]]=1,1,0),0)</f>
        <v>1</v>
      </c>
    </row>
    <row r="441" spans="1:12" x14ac:dyDescent="0.3">
      <c r="A441">
        <v>2014</v>
      </c>
      <c r="B441" s="1" t="s">
        <v>3</v>
      </c>
      <c r="C441" s="1" t="s">
        <v>28</v>
      </c>
      <c r="D441">
        <v>24.3</v>
      </c>
      <c r="E441">
        <v>5.5</v>
      </c>
      <c r="F441">
        <v>75</v>
      </c>
      <c r="G441">
        <v>363</v>
      </c>
      <c r="H441">
        <v>99.5</v>
      </c>
      <c r="I441">
        <f>100*dane_zadanie4[[#This Row],[liczba udanych pomiarów]]/dane_zadanie4[[#This Row],[procent udanych pomiarów]]</f>
        <v>364.8241206030151</v>
      </c>
      <c r="J441">
        <f>IF(dane_zadanie4[[#This Row],[ile pomiarów w całym roku]]&gt;366,1,0)</f>
        <v>0</v>
      </c>
      <c r="K441">
        <f>IF(dane_zadanie4[[#This Row],[maksymalna warość pomiarów]]&gt;100,IF(dane_zadanie4[[#This Row],[rok pomiaru]]&gt;=2010,1,0),0)</f>
        <v>0</v>
      </c>
      <c r="L441" s="1">
        <f>IF(dane_zadanie4[[#This Row],[rok pomiaru]]&gt;2010,IF(dane_zadanie4[[#This Row],[czy stan alarmowy lata 10/20]]=1,1,0),0)</f>
        <v>0</v>
      </c>
    </row>
    <row r="442" spans="1:12" x14ac:dyDescent="0.3">
      <c r="A442">
        <v>2014</v>
      </c>
      <c r="B442" s="1" t="s">
        <v>3</v>
      </c>
      <c r="C442" s="1" t="s">
        <v>4</v>
      </c>
      <c r="D442">
        <v>30.6</v>
      </c>
      <c r="E442">
        <v>3.8</v>
      </c>
      <c r="F442">
        <v>106</v>
      </c>
      <c r="G442">
        <v>347</v>
      </c>
      <c r="H442">
        <v>95.1</v>
      </c>
      <c r="I442">
        <f>100*dane_zadanie4[[#This Row],[liczba udanych pomiarów]]/dane_zadanie4[[#This Row],[procent udanych pomiarów]]</f>
        <v>364.87907465825447</v>
      </c>
      <c r="J442">
        <f>IF(dane_zadanie4[[#This Row],[ile pomiarów w całym roku]]&gt;366,1,0)</f>
        <v>0</v>
      </c>
      <c r="K442">
        <f>IF(dane_zadanie4[[#This Row],[maksymalna warość pomiarów]]&gt;100,IF(dane_zadanie4[[#This Row],[rok pomiaru]]&gt;=2010,1,0),0)</f>
        <v>1</v>
      </c>
      <c r="L442" s="1">
        <f>IF(dane_zadanie4[[#This Row],[rok pomiaru]]&gt;2010,IF(dane_zadanie4[[#This Row],[czy stan alarmowy lata 10/20]]=1,1,0),0)</f>
        <v>1</v>
      </c>
    </row>
    <row r="443" spans="1:12" x14ac:dyDescent="0.3">
      <c r="A443">
        <v>2014</v>
      </c>
      <c r="B443" s="1" t="s">
        <v>3</v>
      </c>
      <c r="C443" s="1" t="s">
        <v>29</v>
      </c>
      <c r="D443">
        <v>22</v>
      </c>
      <c r="E443">
        <v>0.5</v>
      </c>
      <c r="F443">
        <v>296.89999999999998</v>
      </c>
      <c r="G443">
        <v>8250</v>
      </c>
      <c r="H443">
        <v>94.2</v>
      </c>
      <c r="I443">
        <f>100*dane_zadanie4[[#This Row],[liczba udanych pomiarów]]/dane_zadanie4[[#This Row],[procent udanych pomiarów]]</f>
        <v>8757.9617834394903</v>
      </c>
      <c r="J443">
        <f>IF(dane_zadanie4[[#This Row],[ile pomiarów w całym roku]]&gt;366,1,0)</f>
        <v>1</v>
      </c>
      <c r="K443">
        <f>IF(dane_zadanie4[[#This Row],[maksymalna warość pomiarów]]&gt;100,IF(dane_zadanie4[[#This Row],[rok pomiaru]]&gt;=2010,1,0),0)</f>
        <v>1</v>
      </c>
      <c r="L443" s="1">
        <f>IF(dane_zadanie4[[#This Row],[rok pomiaru]]&gt;2010,IF(dane_zadanie4[[#This Row],[czy stan alarmowy lata 10/20]]=1,1,0),0)</f>
        <v>1</v>
      </c>
    </row>
    <row r="444" spans="1:12" x14ac:dyDescent="0.3">
      <c r="A444">
        <v>2014</v>
      </c>
      <c r="B444" s="1" t="s">
        <v>3</v>
      </c>
      <c r="C444" s="1" t="s">
        <v>61</v>
      </c>
      <c r="D444">
        <v>32.5</v>
      </c>
      <c r="E444">
        <v>6</v>
      </c>
      <c r="F444">
        <v>139</v>
      </c>
      <c r="G444">
        <v>362</v>
      </c>
      <c r="H444">
        <v>99.2</v>
      </c>
      <c r="I444">
        <f>100*dane_zadanie4[[#This Row],[liczba udanych pomiarów]]/dane_zadanie4[[#This Row],[procent udanych pomiarów]]</f>
        <v>364.91935483870969</v>
      </c>
      <c r="J444">
        <f>IF(dane_zadanie4[[#This Row],[ile pomiarów w całym roku]]&gt;366,1,0)</f>
        <v>0</v>
      </c>
      <c r="K444">
        <f>IF(dane_zadanie4[[#This Row],[maksymalna warość pomiarów]]&gt;100,IF(dane_zadanie4[[#This Row],[rok pomiaru]]&gt;=2010,1,0),0)</f>
        <v>1</v>
      </c>
      <c r="L444" s="1">
        <f>IF(dane_zadanie4[[#This Row],[rok pomiaru]]&gt;2010,IF(dane_zadanie4[[#This Row],[czy stan alarmowy lata 10/20]]=1,1,0),0)</f>
        <v>1</v>
      </c>
    </row>
    <row r="445" spans="1:12" x14ac:dyDescent="0.3">
      <c r="A445">
        <v>2014</v>
      </c>
      <c r="B445" s="1" t="s">
        <v>0</v>
      </c>
      <c r="C445" s="1" t="s">
        <v>30</v>
      </c>
      <c r="D445">
        <v>45</v>
      </c>
      <c r="E445">
        <v>4</v>
      </c>
      <c r="F445">
        <v>264</v>
      </c>
      <c r="G445">
        <v>8678</v>
      </c>
      <c r="H445">
        <v>99.1</v>
      </c>
      <c r="I445">
        <f>100*dane_zadanie4[[#This Row],[liczba udanych pomiarów]]/dane_zadanie4[[#This Row],[procent udanych pomiarów]]</f>
        <v>8756.8113017154392</v>
      </c>
      <c r="J445">
        <f>IF(dane_zadanie4[[#This Row],[ile pomiarów w całym roku]]&gt;366,1,0)</f>
        <v>1</v>
      </c>
      <c r="K445">
        <f>IF(dane_zadanie4[[#This Row],[maksymalna warość pomiarów]]&gt;100,IF(dane_zadanie4[[#This Row],[rok pomiaru]]&gt;=2010,1,0),0)</f>
        <v>1</v>
      </c>
      <c r="L445" s="1">
        <f>IF(dane_zadanie4[[#This Row],[rok pomiaru]]&gt;2010,IF(dane_zadanie4[[#This Row],[czy stan alarmowy lata 10/20]]=1,1,0),0)</f>
        <v>1</v>
      </c>
    </row>
    <row r="446" spans="1:12" x14ac:dyDescent="0.3">
      <c r="A446">
        <v>2014</v>
      </c>
      <c r="B446" s="1" t="s">
        <v>0</v>
      </c>
      <c r="C446" s="1" t="s">
        <v>62</v>
      </c>
      <c r="D446">
        <v>31.4</v>
      </c>
      <c r="E446">
        <v>2</v>
      </c>
      <c r="F446">
        <v>270</v>
      </c>
      <c r="G446">
        <v>8428</v>
      </c>
      <c r="H446">
        <v>96.2</v>
      </c>
      <c r="I446">
        <f>100*dane_zadanie4[[#This Row],[liczba udanych pomiarów]]/dane_zadanie4[[#This Row],[procent udanych pomiarów]]</f>
        <v>8760.9147609147603</v>
      </c>
      <c r="J446">
        <f>IF(dane_zadanie4[[#This Row],[ile pomiarów w całym roku]]&gt;366,1,0)</f>
        <v>1</v>
      </c>
      <c r="K446">
        <f>IF(dane_zadanie4[[#This Row],[maksymalna warość pomiarów]]&gt;100,IF(dane_zadanie4[[#This Row],[rok pomiaru]]&gt;=2010,1,0),0)</f>
        <v>1</v>
      </c>
      <c r="L446" s="1">
        <f>IF(dane_zadanie4[[#This Row],[rok pomiaru]]&gt;2010,IF(dane_zadanie4[[#This Row],[czy stan alarmowy lata 10/20]]=1,1,0),0)</f>
        <v>1</v>
      </c>
    </row>
    <row r="447" spans="1:12" x14ac:dyDescent="0.3">
      <c r="A447">
        <v>2014</v>
      </c>
      <c r="B447" s="1" t="s">
        <v>0</v>
      </c>
      <c r="C447" s="1" t="s">
        <v>62</v>
      </c>
      <c r="D447">
        <v>33</v>
      </c>
      <c r="E447">
        <v>4</v>
      </c>
      <c r="F447">
        <v>206</v>
      </c>
      <c r="G447">
        <v>350</v>
      </c>
      <c r="H447">
        <v>95.9</v>
      </c>
      <c r="I447">
        <f>100*dane_zadanie4[[#This Row],[liczba udanych pomiarów]]/dane_zadanie4[[#This Row],[procent udanych pomiarów]]</f>
        <v>364.96350364963502</v>
      </c>
      <c r="J447">
        <f>IF(dane_zadanie4[[#This Row],[ile pomiarów w całym roku]]&gt;366,1,0)</f>
        <v>0</v>
      </c>
      <c r="K447">
        <f>IF(dane_zadanie4[[#This Row],[maksymalna warość pomiarów]]&gt;100,IF(dane_zadanie4[[#This Row],[rok pomiaru]]&gt;=2010,1,0),0)</f>
        <v>1</v>
      </c>
      <c r="L447" s="1">
        <f>IF(dane_zadanie4[[#This Row],[rok pomiaru]]&gt;2010,IF(dane_zadanie4[[#This Row],[czy stan alarmowy lata 10/20]]=1,1,0),0)</f>
        <v>1</v>
      </c>
    </row>
    <row r="448" spans="1:12" x14ac:dyDescent="0.3">
      <c r="A448">
        <v>2014</v>
      </c>
      <c r="B448" s="1" t="s">
        <v>0</v>
      </c>
      <c r="C448" s="1" t="s">
        <v>1</v>
      </c>
      <c r="D448">
        <v>31.8</v>
      </c>
      <c r="E448">
        <v>3</v>
      </c>
      <c r="F448">
        <v>245</v>
      </c>
      <c r="G448">
        <v>8730</v>
      </c>
      <c r="H448">
        <v>99.7</v>
      </c>
      <c r="I448">
        <f>100*dane_zadanie4[[#This Row],[liczba udanych pomiarów]]/dane_zadanie4[[#This Row],[procent udanych pomiarów]]</f>
        <v>8756.2688064192571</v>
      </c>
      <c r="J448">
        <f>IF(dane_zadanie4[[#This Row],[ile pomiarów w całym roku]]&gt;366,1,0)</f>
        <v>1</v>
      </c>
      <c r="K448">
        <f>IF(dane_zadanie4[[#This Row],[maksymalna warość pomiarów]]&gt;100,IF(dane_zadanie4[[#This Row],[rok pomiaru]]&gt;=2010,1,0),0)</f>
        <v>1</v>
      </c>
      <c r="L448" s="1">
        <f>IF(dane_zadanie4[[#This Row],[rok pomiaru]]&gt;2010,IF(dane_zadanie4[[#This Row],[czy stan alarmowy lata 10/20]]=1,1,0),0)</f>
        <v>1</v>
      </c>
    </row>
    <row r="449" spans="1:12" x14ac:dyDescent="0.3">
      <c r="A449">
        <v>2014</v>
      </c>
      <c r="B449" s="1" t="s">
        <v>0</v>
      </c>
      <c r="C449" s="1" t="s">
        <v>63</v>
      </c>
      <c r="D449">
        <v>25.5</v>
      </c>
      <c r="E449">
        <v>5</v>
      </c>
      <c r="F449">
        <v>112</v>
      </c>
      <c r="G449">
        <v>347</v>
      </c>
      <c r="H449">
        <v>95.1</v>
      </c>
      <c r="I449">
        <f>100*dane_zadanie4[[#This Row],[liczba udanych pomiarów]]/dane_zadanie4[[#This Row],[procent udanych pomiarów]]</f>
        <v>364.87907465825447</v>
      </c>
      <c r="J449">
        <f>IF(dane_zadanie4[[#This Row],[ile pomiarów w całym roku]]&gt;366,1,0)</f>
        <v>0</v>
      </c>
      <c r="K449">
        <f>IF(dane_zadanie4[[#This Row],[maksymalna warość pomiarów]]&gt;100,IF(dane_zadanie4[[#This Row],[rok pomiaru]]&gt;=2010,1,0),0)</f>
        <v>1</v>
      </c>
      <c r="L449" s="1">
        <f>IF(dane_zadanie4[[#This Row],[rok pomiaru]]&gt;2010,IF(dane_zadanie4[[#This Row],[czy stan alarmowy lata 10/20]]=1,1,0),0)</f>
        <v>1</v>
      </c>
    </row>
    <row r="450" spans="1:12" x14ac:dyDescent="0.3">
      <c r="A450">
        <v>2014</v>
      </c>
      <c r="B450" s="1" t="s">
        <v>0</v>
      </c>
      <c r="C450" s="1" t="s">
        <v>97</v>
      </c>
      <c r="D450">
        <v>29.5</v>
      </c>
      <c r="E450">
        <v>5</v>
      </c>
      <c r="F450">
        <v>132</v>
      </c>
      <c r="G450">
        <v>337</v>
      </c>
      <c r="H450">
        <v>92.3</v>
      </c>
      <c r="I450">
        <f>100*dane_zadanie4[[#This Row],[liczba udanych pomiarów]]/dane_zadanie4[[#This Row],[procent udanych pomiarów]]</f>
        <v>365.11375947995668</v>
      </c>
      <c r="J450">
        <f>IF(dane_zadanie4[[#This Row],[ile pomiarów w całym roku]]&gt;366,1,0)</f>
        <v>0</v>
      </c>
      <c r="K450">
        <f>IF(dane_zadanie4[[#This Row],[maksymalna warość pomiarów]]&gt;100,IF(dane_zadanie4[[#This Row],[rok pomiaru]]&gt;=2010,1,0),0)</f>
        <v>1</v>
      </c>
      <c r="L450" s="1">
        <f>IF(dane_zadanie4[[#This Row],[rok pomiaru]]&gt;2010,IF(dane_zadanie4[[#This Row],[czy stan alarmowy lata 10/20]]=1,1,0),0)</f>
        <v>1</v>
      </c>
    </row>
    <row r="451" spans="1:12" x14ac:dyDescent="0.3">
      <c r="A451">
        <v>2014</v>
      </c>
      <c r="B451" s="1" t="s">
        <v>0</v>
      </c>
      <c r="C451" s="1" t="s">
        <v>98</v>
      </c>
      <c r="D451">
        <v>33.1</v>
      </c>
      <c r="E451">
        <v>7</v>
      </c>
      <c r="F451">
        <v>158</v>
      </c>
      <c r="G451">
        <v>352</v>
      </c>
      <c r="H451">
        <v>96.4</v>
      </c>
      <c r="I451">
        <f>100*dane_zadanie4[[#This Row],[liczba udanych pomiarów]]/dane_zadanie4[[#This Row],[procent udanych pomiarów]]</f>
        <v>365.14522821576759</v>
      </c>
      <c r="J451">
        <f>IF(dane_zadanie4[[#This Row],[ile pomiarów w całym roku]]&gt;366,1,0)</f>
        <v>0</v>
      </c>
      <c r="K451">
        <f>IF(dane_zadanie4[[#This Row],[maksymalna warość pomiarów]]&gt;100,IF(dane_zadanie4[[#This Row],[rok pomiaru]]&gt;=2010,1,0),0)</f>
        <v>1</v>
      </c>
      <c r="L451" s="1">
        <f>IF(dane_zadanie4[[#This Row],[rok pomiaru]]&gt;2010,IF(dane_zadanie4[[#This Row],[czy stan alarmowy lata 10/20]]=1,1,0),0)</f>
        <v>1</v>
      </c>
    </row>
    <row r="452" spans="1:12" x14ac:dyDescent="0.3">
      <c r="A452">
        <v>2014</v>
      </c>
      <c r="B452" s="1" t="s">
        <v>0</v>
      </c>
      <c r="C452" s="1" t="s">
        <v>99</v>
      </c>
      <c r="D452">
        <v>24.7</v>
      </c>
      <c r="E452">
        <v>6</v>
      </c>
      <c r="F452">
        <v>95</v>
      </c>
      <c r="G452">
        <v>359</v>
      </c>
      <c r="H452">
        <v>98.4</v>
      </c>
      <c r="I452">
        <f>100*dane_zadanie4[[#This Row],[liczba udanych pomiarów]]/dane_zadanie4[[#This Row],[procent udanych pomiarów]]</f>
        <v>364.83739837398372</v>
      </c>
      <c r="J452">
        <f>IF(dane_zadanie4[[#This Row],[ile pomiarów w całym roku]]&gt;366,1,0)</f>
        <v>0</v>
      </c>
      <c r="K452">
        <f>IF(dane_zadanie4[[#This Row],[maksymalna warość pomiarów]]&gt;100,IF(dane_zadanie4[[#This Row],[rok pomiaru]]&gt;=2010,1,0),0)</f>
        <v>0</v>
      </c>
      <c r="L452" s="1">
        <f>IF(dane_zadanie4[[#This Row],[rok pomiaru]]&gt;2010,IF(dane_zadanie4[[#This Row],[czy stan alarmowy lata 10/20]]=1,1,0),0)</f>
        <v>0</v>
      </c>
    </row>
    <row r="453" spans="1:12" x14ac:dyDescent="0.3">
      <c r="A453">
        <v>2014</v>
      </c>
      <c r="B453" s="1" t="s">
        <v>0</v>
      </c>
      <c r="C453" s="1" t="s">
        <v>65</v>
      </c>
      <c r="D453">
        <v>29.9</v>
      </c>
      <c r="E453">
        <v>5</v>
      </c>
      <c r="F453">
        <v>169</v>
      </c>
      <c r="G453">
        <v>363</v>
      </c>
      <c r="H453">
        <v>99.5</v>
      </c>
      <c r="I453">
        <f>100*dane_zadanie4[[#This Row],[liczba udanych pomiarów]]/dane_zadanie4[[#This Row],[procent udanych pomiarów]]</f>
        <v>364.8241206030151</v>
      </c>
      <c r="J453">
        <f>IF(dane_zadanie4[[#This Row],[ile pomiarów w całym roku]]&gt;366,1,0)</f>
        <v>0</v>
      </c>
      <c r="K453">
        <f>IF(dane_zadanie4[[#This Row],[maksymalna warość pomiarów]]&gt;100,IF(dane_zadanie4[[#This Row],[rok pomiaru]]&gt;=2010,1,0),0)</f>
        <v>1</v>
      </c>
      <c r="L453" s="1">
        <f>IF(dane_zadanie4[[#This Row],[rok pomiaru]]&gt;2010,IF(dane_zadanie4[[#This Row],[czy stan alarmowy lata 10/20]]=1,1,0),0)</f>
        <v>1</v>
      </c>
    </row>
    <row r="454" spans="1:12" x14ac:dyDescent="0.3">
      <c r="A454">
        <v>2014</v>
      </c>
      <c r="B454" s="1" t="s">
        <v>16</v>
      </c>
      <c r="C454" s="1" t="s">
        <v>100</v>
      </c>
      <c r="D454">
        <v>29.9</v>
      </c>
      <c r="E454">
        <v>0.8</v>
      </c>
      <c r="F454">
        <v>148.6</v>
      </c>
      <c r="G454">
        <v>8144</v>
      </c>
      <c r="H454">
        <v>93</v>
      </c>
      <c r="I454">
        <f>100*dane_zadanie4[[#This Row],[liczba udanych pomiarów]]/dane_zadanie4[[#This Row],[procent udanych pomiarów]]</f>
        <v>8756.9892473118271</v>
      </c>
      <c r="J454">
        <f>IF(dane_zadanie4[[#This Row],[ile pomiarów w całym roku]]&gt;366,1,0)</f>
        <v>1</v>
      </c>
      <c r="K454">
        <f>IF(dane_zadanie4[[#This Row],[maksymalna warość pomiarów]]&gt;100,IF(dane_zadanie4[[#This Row],[rok pomiaru]]&gt;=2010,1,0),0)</f>
        <v>1</v>
      </c>
      <c r="L454" s="1">
        <f>IF(dane_zadanie4[[#This Row],[rok pomiaru]]&gt;2010,IF(dane_zadanie4[[#This Row],[czy stan alarmowy lata 10/20]]=1,1,0),0)</f>
        <v>1</v>
      </c>
    </row>
    <row r="455" spans="1:12" x14ac:dyDescent="0.3">
      <c r="A455">
        <v>2014</v>
      </c>
      <c r="B455" s="1" t="s">
        <v>16</v>
      </c>
      <c r="C455" s="1" t="s">
        <v>66</v>
      </c>
      <c r="D455">
        <v>25.5</v>
      </c>
      <c r="E455">
        <v>5.4</v>
      </c>
      <c r="F455">
        <v>106.7</v>
      </c>
      <c r="G455">
        <v>339</v>
      </c>
      <c r="H455">
        <v>92.9</v>
      </c>
      <c r="I455">
        <f>100*dane_zadanie4[[#This Row],[liczba udanych pomiarów]]/dane_zadanie4[[#This Row],[procent udanych pomiarów]]</f>
        <v>364.90850376749188</v>
      </c>
      <c r="J455">
        <f>IF(dane_zadanie4[[#This Row],[ile pomiarów w całym roku]]&gt;366,1,0)</f>
        <v>0</v>
      </c>
      <c r="K455">
        <f>IF(dane_zadanie4[[#This Row],[maksymalna warość pomiarów]]&gt;100,IF(dane_zadanie4[[#This Row],[rok pomiaru]]&gt;=2010,1,0),0)</f>
        <v>1</v>
      </c>
      <c r="L455" s="1">
        <f>IF(dane_zadanie4[[#This Row],[rok pomiaru]]&gt;2010,IF(dane_zadanie4[[#This Row],[czy stan alarmowy lata 10/20]]=1,1,0),0)</f>
        <v>1</v>
      </c>
    </row>
    <row r="456" spans="1:12" x14ac:dyDescent="0.3">
      <c r="A456">
        <v>2014</v>
      </c>
      <c r="B456" s="1" t="s">
        <v>16</v>
      </c>
      <c r="C456" s="1" t="s">
        <v>32</v>
      </c>
      <c r="D456">
        <v>23.7</v>
      </c>
      <c r="E456">
        <v>1.2</v>
      </c>
      <c r="F456">
        <v>141.30000000000001</v>
      </c>
      <c r="G456">
        <v>8581</v>
      </c>
      <c r="H456">
        <v>98</v>
      </c>
      <c r="I456">
        <f>100*dane_zadanie4[[#This Row],[liczba udanych pomiarów]]/dane_zadanie4[[#This Row],[procent udanych pomiarów]]</f>
        <v>8756.1224489795914</v>
      </c>
      <c r="J456">
        <f>IF(dane_zadanie4[[#This Row],[ile pomiarów w całym roku]]&gt;366,1,0)</f>
        <v>1</v>
      </c>
      <c r="K456">
        <f>IF(dane_zadanie4[[#This Row],[maksymalna warość pomiarów]]&gt;100,IF(dane_zadanie4[[#This Row],[rok pomiaru]]&gt;=2010,1,0),0)</f>
        <v>1</v>
      </c>
      <c r="L456" s="1">
        <f>IF(dane_zadanie4[[#This Row],[rok pomiaru]]&gt;2010,IF(dane_zadanie4[[#This Row],[czy stan alarmowy lata 10/20]]=1,1,0),0)</f>
        <v>1</v>
      </c>
    </row>
    <row r="457" spans="1:12" x14ac:dyDescent="0.3">
      <c r="A457">
        <v>2014</v>
      </c>
      <c r="B457" s="1" t="s">
        <v>16</v>
      </c>
      <c r="C457" s="1" t="s">
        <v>32</v>
      </c>
      <c r="D457">
        <v>23</v>
      </c>
      <c r="E457">
        <v>1.8</v>
      </c>
      <c r="F457">
        <v>81.599999999999994</v>
      </c>
      <c r="G457">
        <v>349</v>
      </c>
      <c r="H457">
        <v>95.6</v>
      </c>
      <c r="I457">
        <f>100*dane_zadanie4[[#This Row],[liczba udanych pomiarów]]/dane_zadanie4[[#This Row],[procent udanych pomiarów]]</f>
        <v>365.06276150627616</v>
      </c>
      <c r="J457">
        <f>IF(dane_zadanie4[[#This Row],[ile pomiarów w całym roku]]&gt;366,1,0)</f>
        <v>0</v>
      </c>
      <c r="K457">
        <f>IF(dane_zadanie4[[#This Row],[maksymalna warość pomiarów]]&gt;100,IF(dane_zadanie4[[#This Row],[rok pomiaru]]&gt;=2010,1,0),0)</f>
        <v>0</v>
      </c>
      <c r="L457" s="1">
        <f>IF(dane_zadanie4[[#This Row],[rok pomiaru]]&gt;2010,IF(dane_zadanie4[[#This Row],[czy stan alarmowy lata 10/20]]=1,1,0),0)</f>
        <v>0</v>
      </c>
    </row>
    <row r="458" spans="1:12" x14ac:dyDescent="0.3">
      <c r="A458">
        <v>2014</v>
      </c>
      <c r="B458" s="1" t="s">
        <v>16</v>
      </c>
      <c r="C458" s="1" t="s">
        <v>109</v>
      </c>
      <c r="D458">
        <v>24</v>
      </c>
      <c r="E458">
        <v>1.6</v>
      </c>
      <c r="F458">
        <v>84.5</v>
      </c>
      <c r="G458">
        <v>338</v>
      </c>
      <c r="H458">
        <v>92.6</v>
      </c>
      <c r="I458">
        <f>100*dane_zadanie4[[#This Row],[liczba udanych pomiarów]]/dane_zadanie4[[#This Row],[procent udanych pomiarów]]</f>
        <v>365.01079913606912</v>
      </c>
      <c r="J458">
        <f>IF(dane_zadanie4[[#This Row],[ile pomiarów w całym roku]]&gt;366,1,0)</f>
        <v>0</v>
      </c>
      <c r="K458">
        <f>IF(dane_zadanie4[[#This Row],[maksymalna warość pomiarów]]&gt;100,IF(dane_zadanie4[[#This Row],[rok pomiaru]]&gt;=2010,1,0),0)</f>
        <v>0</v>
      </c>
      <c r="L458" s="1">
        <f>IF(dane_zadanie4[[#This Row],[rok pomiaru]]&gt;2010,IF(dane_zadanie4[[#This Row],[czy stan alarmowy lata 10/20]]=1,1,0),0)</f>
        <v>0</v>
      </c>
    </row>
    <row r="459" spans="1:12" x14ac:dyDescent="0.3">
      <c r="A459">
        <v>2014</v>
      </c>
      <c r="B459" s="1" t="s">
        <v>16</v>
      </c>
      <c r="C459" s="1" t="s">
        <v>33</v>
      </c>
      <c r="D459">
        <v>24.3</v>
      </c>
      <c r="E459">
        <v>1</v>
      </c>
      <c r="F459">
        <v>156.5</v>
      </c>
      <c r="G459">
        <v>8529</v>
      </c>
      <c r="H459">
        <v>97.4</v>
      </c>
      <c r="I459">
        <f>100*dane_zadanie4[[#This Row],[liczba udanych pomiarów]]/dane_zadanie4[[#This Row],[procent udanych pomiarów]]</f>
        <v>8756.6735112936349</v>
      </c>
      <c r="J459">
        <f>IF(dane_zadanie4[[#This Row],[ile pomiarów w całym roku]]&gt;366,1,0)</f>
        <v>1</v>
      </c>
      <c r="K459">
        <f>IF(dane_zadanie4[[#This Row],[maksymalna warość pomiarów]]&gt;100,IF(dane_zadanie4[[#This Row],[rok pomiaru]]&gt;=2010,1,0),0)</f>
        <v>1</v>
      </c>
      <c r="L459" s="1">
        <f>IF(dane_zadanie4[[#This Row],[rok pomiaru]]&gt;2010,IF(dane_zadanie4[[#This Row],[czy stan alarmowy lata 10/20]]=1,1,0),0)</f>
        <v>1</v>
      </c>
    </row>
    <row r="460" spans="1:12" x14ac:dyDescent="0.3">
      <c r="A460">
        <v>2014</v>
      </c>
      <c r="B460" s="1" t="s">
        <v>16</v>
      </c>
      <c r="C460" s="1" t="s">
        <v>67</v>
      </c>
      <c r="D460">
        <v>24.5</v>
      </c>
      <c r="E460">
        <v>5.0999999999999996</v>
      </c>
      <c r="F460">
        <v>105.8</v>
      </c>
      <c r="G460">
        <v>349</v>
      </c>
      <c r="H460">
        <v>95.6</v>
      </c>
      <c r="I460">
        <f>100*dane_zadanie4[[#This Row],[liczba udanych pomiarów]]/dane_zadanie4[[#This Row],[procent udanych pomiarów]]</f>
        <v>365.06276150627616</v>
      </c>
      <c r="J460">
        <f>IF(dane_zadanie4[[#This Row],[ile pomiarów w całym roku]]&gt;366,1,0)</f>
        <v>0</v>
      </c>
      <c r="K460">
        <f>IF(dane_zadanie4[[#This Row],[maksymalna warość pomiarów]]&gt;100,IF(dane_zadanie4[[#This Row],[rok pomiaru]]&gt;=2010,1,0),0)</f>
        <v>1</v>
      </c>
      <c r="L460" s="1">
        <f>IF(dane_zadanie4[[#This Row],[rok pomiaru]]&gt;2010,IF(dane_zadanie4[[#This Row],[czy stan alarmowy lata 10/20]]=1,1,0),0)</f>
        <v>1</v>
      </c>
    </row>
    <row r="461" spans="1:12" x14ac:dyDescent="0.3">
      <c r="A461">
        <v>2014</v>
      </c>
      <c r="B461" s="1" t="s">
        <v>16</v>
      </c>
      <c r="C461" s="1" t="s">
        <v>34</v>
      </c>
      <c r="D461">
        <v>29.4</v>
      </c>
      <c r="E461">
        <v>1.4</v>
      </c>
      <c r="F461">
        <v>270</v>
      </c>
      <c r="G461">
        <v>8714</v>
      </c>
      <c r="H461">
        <v>99.5</v>
      </c>
      <c r="I461">
        <f>100*dane_zadanie4[[#This Row],[liczba udanych pomiarów]]/dane_zadanie4[[#This Row],[procent udanych pomiarów]]</f>
        <v>8757.7889447236175</v>
      </c>
      <c r="J461">
        <f>IF(dane_zadanie4[[#This Row],[ile pomiarów w całym roku]]&gt;366,1,0)</f>
        <v>1</v>
      </c>
      <c r="K461">
        <f>IF(dane_zadanie4[[#This Row],[maksymalna warość pomiarów]]&gt;100,IF(dane_zadanie4[[#This Row],[rok pomiaru]]&gt;=2010,1,0),0)</f>
        <v>1</v>
      </c>
      <c r="L461" s="1">
        <f>IF(dane_zadanie4[[#This Row],[rok pomiaru]]&gt;2010,IF(dane_zadanie4[[#This Row],[czy stan alarmowy lata 10/20]]=1,1,0),0)</f>
        <v>1</v>
      </c>
    </row>
    <row r="462" spans="1:12" x14ac:dyDescent="0.3">
      <c r="A462">
        <v>2014</v>
      </c>
      <c r="B462" s="1" t="s">
        <v>16</v>
      </c>
      <c r="C462" s="1" t="s">
        <v>112</v>
      </c>
      <c r="D462">
        <v>31.4</v>
      </c>
      <c r="E462">
        <v>0.1</v>
      </c>
      <c r="F462">
        <v>459.8</v>
      </c>
      <c r="G462">
        <v>8175</v>
      </c>
      <c r="H462">
        <v>93.3</v>
      </c>
      <c r="I462">
        <f>100*dane_zadanie4[[#This Row],[liczba udanych pomiarów]]/dane_zadanie4[[#This Row],[procent udanych pomiarów]]</f>
        <v>8762.0578778135059</v>
      </c>
      <c r="J462">
        <f>IF(dane_zadanie4[[#This Row],[ile pomiarów w całym roku]]&gt;366,1,0)</f>
        <v>1</v>
      </c>
      <c r="K462">
        <f>IF(dane_zadanie4[[#This Row],[maksymalna warość pomiarów]]&gt;100,IF(dane_zadanie4[[#This Row],[rok pomiaru]]&gt;=2010,1,0),0)</f>
        <v>1</v>
      </c>
      <c r="L462" s="1">
        <f>IF(dane_zadanie4[[#This Row],[rok pomiaru]]&gt;2010,IF(dane_zadanie4[[#This Row],[czy stan alarmowy lata 10/20]]=1,1,0),0)</f>
        <v>1</v>
      </c>
    </row>
    <row r="463" spans="1:12" x14ac:dyDescent="0.3">
      <c r="A463">
        <v>2014</v>
      </c>
      <c r="B463" s="1" t="s">
        <v>16</v>
      </c>
      <c r="C463" s="1" t="s">
        <v>68</v>
      </c>
      <c r="D463">
        <v>27.6</v>
      </c>
      <c r="E463">
        <v>1.3</v>
      </c>
      <c r="F463">
        <v>117.9</v>
      </c>
      <c r="G463">
        <v>313</v>
      </c>
      <c r="H463">
        <v>85.8</v>
      </c>
      <c r="I463">
        <f>100*dane_zadanie4[[#This Row],[liczba udanych pomiarów]]/dane_zadanie4[[#This Row],[procent udanych pomiarów]]</f>
        <v>364.80186480186484</v>
      </c>
      <c r="J463">
        <f>IF(dane_zadanie4[[#This Row],[ile pomiarów w całym roku]]&gt;366,1,0)</f>
        <v>0</v>
      </c>
      <c r="K463">
        <f>IF(dane_zadanie4[[#This Row],[maksymalna warość pomiarów]]&gt;100,IF(dane_zadanie4[[#This Row],[rok pomiaru]]&gt;=2010,1,0),0)</f>
        <v>1</v>
      </c>
      <c r="L463" s="1">
        <f>IF(dane_zadanie4[[#This Row],[rok pomiaru]]&gt;2010,IF(dane_zadanie4[[#This Row],[czy stan alarmowy lata 10/20]]=1,1,0),0)</f>
        <v>1</v>
      </c>
    </row>
    <row r="464" spans="1:12" x14ac:dyDescent="0.3">
      <c r="A464">
        <v>2014</v>
      </c>
      <c r="B464" s="1" t="s">
        <v>16</v>
      </c>
      <c r="C464" s="1" t="s">
        <v>104</v>
      </c>
      <c r="D464">
        <v>26.5</v>
      </c>
      <c r="E464">
        <v>1.7</v>
      </c>
      <c r="F464">
        <v>305.5</v>
      </c>
      <c r="G464">
        <v>8729</v>
      </c>
      <c r="H464">
        <v>99.6</v>
      </c>
      <c r="I464">
        <f>100*dane_zadanie4[[#This Row],[liczba udanych pomiarów]]/dane_zadanie4[[#This Row],[procent udanych pomiarów]]</f>
        <v>8764.0562248995993</v>
      </c>
      <c r="J464">
        <f>IF(dane_zadanie4[[#This Row],[ile pomiarów w całym roku]]&gt;366,1,0)</f>
        <v>1</v>
      </c>
      <c r="K464">
        <f>IF(dane_zadanie4[[#This Row],[maksymalna warość pomiarów]]&gt;100,IF(dane_zadanie4[[#This Row],[rok pomiaru]]&gt;=2010,1,0),0)</f>
        <v>1</v>
      </c>
      <c r="L464" s="1">
        <f>IF(dane_zadanie4[[#This Row],[rok pomiaru]]&gt;2010,IF(dane_zadanie4[[#This Row],[czy stan alarmowy lata 10/20]]=1,1,0),0)</f>
        <v>1</v>
      </c>
    </row>
    <row r="465" spans="1:12" x14ac:dyDescent="0.3">
      <c r="A465">
        <v>2014</v>
      </c>
      <c r="B465" s="1" t="s">
        <v>16</v>
      </c>
      <c r="C465" s="1" t="s">
        <v>113</v>
      </c>
      <c r="D465">
        <v>28.2</v>
      </c>
      <c r="E465">
        <v>2</v>
      </c>
      <c r="F465">
        <v>289.60000000000002</v>
      </c>
      <c r="G465">
        <v>8266</v>
      </c>
      <c r="H465">
        <v>94.4</v>
      </c>
      <c r="I465">
        <f>100*dane_zadanie4[[#This Row],[liczba udanych pomiarów]]/dane_zadanie4[[#This Row],[procent udanych pomiarów]]</f>
        <v>8756.3559322033889</v>
      </c>
      <c r="J465">
        <f>IF(dane_zadanie4[[#This Row],[ile pomiarów w całym roku]]&gt;366,1,0)</f>
        <v>1</v>
      </c>
      <c r="K465">
        <f>IF(dane_zadanie4[[#This Row],[maksymalna warość pomiarów]]&gt;100,IF(dane_zadanie4[[#This Row],[rok pomiaru]]&gt;=2010,1,0),0)</f>
        <v>1</v>
      </c>
      <c r="L465" s="1">
        <f>IF(dane_zadanie4[[#This Row],[rok pomiaru]]&gt;2010,IF(dane_zadanie4[[#This Row],[czy stan alarmowy lata 10/20]]=1,1,0),0)</f>
        <v>1</v>
      </c>
    </row>
    <row r="466" spans="1:12" x14ac:dyDescent="0.3">
      <c r="A466">
        <v>2014</v>
      </c>
      <c r="B466" s="1" t="s">
        <v>35</v>
      </c>
      <c r="C466" s="1" t="s">
        <v>69</v>
      </c>
      <c r="D466">
        <v>21.3</v>
      </c>
      <c r="E466">
        <v>2.5</v>
      </c>
      <c r="F466">
        <v>98</v>
      </c>
      <c r="G466">
        <v>342</v>
      </c>
      <c r="H466">
        <v>93.7</v>
      </c>
      <c r="I466">
        <f>100*dane_zadanie4[[#This Row],[liczba udanych pomiarów]]/dane_zadanie4[[#This Row],[procent udanych pomiarów]]</f>
        <v>364.99466382070437</v>
      </c>
      <c r="J466">
        <f>IF(dane_zadanie4[[#This Row],[ile pomiarów w całym roku]]&gt;366,1,0)</f>
        <v>0</v>
      </c>
      <c r="K466">
        <f>IF(dane_zadanie4[[#This Row],[maksymalna warość pomiarów]]&gt;100,IF(dane_zadanie4[[#This Row],[rok pomiaru]]&gt;=2010,1,0),0)</f>
        <v>0</v>
      </c>
      <c r="L466" s="1">
        <f>IF(dane_zadanie4[[#This Row],[rok pomiaru]]&gt;2010,IF(dane_zadanie4[[#This Row],[czy stan alarmowy lata 10/20]]=1,1,0),0)</f>
        <v>0</v>
      </c>
    </row>
    <row r="467" spans="1:12" x14ac:dyDescent="0.3">
      <c r="A467">
        <v>2014</v>
      </c>
      <c r="B467" s="1" t="s">
        <v>35</v>
      </c>
      <c r="C467" s="1" t="s">
        <v>36</v>
      </c>
      <c r="D467">
        <v>31.5</v>
      </c>
      <c r="E467">
        <v>1</v>
      </c>
      <c r="F467">
        <v>208</v>
      </c>
      <c r="G467">
        <v>7671</v>
      </c>
      <c r="H467">
        <v>87.6</v>
      </c>
      <c r="I467">
        <f>100*dane_zadanie4[[#This Row],[liczba udanych pomiarów]]/dane_zadanie4[[#This Row],[procent udanych pomiarów]]</f>
        <v>8756.8493150684935</v>
      </c>
      <c r="J467">
        <f>IF(dane_zadanie4[[#This Row],[ile pomiarów w całym roku]]&gt;366,1,0)</f>
        <v>1</v>
      </c>
      <c r="K467">
        <f>IF(dane_zadanie4[[#This Row],[maksymalna warość pomiarów]]&gt;100,IF(dane_zadanie4[[#This Row],[rok pomiaru]]&gt;=2010,1,0),0)</f>
        <v>1</v>
      </c>
      <c r="L467" s="1">
        <f>IF(dane_zadanie4[[#This Row],[rok pomiaru]]&gt;2010,IF(dane_zadanie4[[#This Row],[czy stan alarmowy lata 10/20]]=1,1,0),0)</f>
        <v>1</v>
      </c>
    </row>
    <row r="468" spans="1:12" x14ac:dyDescent="0.3">
      <c r="A468">
        <v>2014</v>
      </c>
      <c r="B468" s="1" t="s">
        <v>35</v>
      </c>
      <c r="C468" s="1" t="s">
        <v>70</v>
      </c>
      <c r="D468">
        <v>24.8</v>
      </c>
      <c r="E468">
        <v>2.5</v>
      </c>
      <c r="F468">
        <v>101</v>
      </c>
      <c r="G468">
        <v>297</v>
      </c>
      <c r="H468">
        <v>81.400000000000006</v>
      </c>
      <c r="I468">
        <f>100*dane_zadanie4[[#This Row],[liczba udanych pomiarów]]/dane_zadanie4[[#This Row],[procent udanych pomiarów]]</f>
        <v>364.86486486486484</v>
      </c>
      <c r="J468">
        <f>IF(dane_zadanie4[[#This Row],[ile pomiarów w całym roku]]&gt;366,1,0)</f>
        <v>0</v>
      </c>
      <c r="K468">
        <f>IF(dane_zadanie4[[#This Row],[maksymalna warość pomiarów]]&gt;100,IF(dane_zadanie4[[#This Row],[rok pomiaru]]&gt;=2010,1,0),0)</f>
        <v>1</v>
      </c>
      <c r="L468" s="1">
        <f>IF(dane_zadanie4[[#This Row],[rok pomiaru]]&gt;2010,IF(dane_zadanie4[[#This Row],[czy stan alarmowy lata 10/20]]=1,1,0),0)</f>
        <v>1</v>
      </c>
    </row>
    <row r="469" spans="1:12" x14ac:dyDescent="0.3">
      <c r="A469">
        <v>2014</v>
      </c>
      <c r="B469" s="1" t="s">
        <v>20</v>
      </c>
      <c r="C469" s="1" t="s">
        <v>71</v>
      </c>
      <c r="D469">
        <v>23.4</v>
      </c>
      <c r="E469">
        <v>3.2</v>
      </c>
      <c r="F469">
        <v>110</v>
      </c>
      <c r="G469">
        <v>350</v>
      </c>
      <c r="H469">
        <v>95.9</v>
      </c>
      <c r="I469">
        <f>100*dane_zadanie4[[#This Row],[liczba udanych pomiarów]]/dane_zadanie4[[#This Row],[procent udanych pomiarów]]</f>
        <v>364.96350364963502</v>
      </c>
      <c r="J469">
        <f>IF(dane_zadanie4[[#This Row],[ile pomiarów w całym roku]]&gt;366,1,0)</f>
        <v>0</v>
      </c>
      <c r="K469">
        <f>IF(dane_zadanie4[[#This Row],[maksymalna warość pomiarów]]&gt;100,IF(dane_zadanie4[[#This Row],[rok pomiaru]]&gt;=2010,1,0),0)</f>
        <v>1</v>
      </c>
      <c r="L469" s="1">
        <f>IF(dane_zadanie4[[#This Row],[rok pomiaru]]&gt;2010,IF(dane_zadanie4[[#This Row],[czy stan alarmowy lata 10/20]]=1,1,0),0)</f>
        <v>1</v>
      </c>
    </row>
    <row r="470" spans="1:12" x14ac:dyDescent="0.3">
      <c r="A470">
        <v>2014</v>
      </c>
      <c r="B470" s="1" t="s">
        <v>20</v>
      </c>
      <c r="C470" s="1" t="s">
        <v>72</v>
      </c>
      <c r="D470">
        <v>22.4</v>
      </c>
      <c r="E470">
        <v>3.1</v>
      </c>
      <c r="F470">
        <v>101</v>
      </c>
      <c r="G470">
        <v>342</v>
      </c>
      <c r="H470">
        <v>93.7</v>
      </c>
      <c r="I470">
        <f>100*dane_zadanie4[[#This Row],[liczba udanych pomiarów]]/dane_zadanie4[[#This Row],[procent udanych pomiarów]]</f>
        <v>364.99466382070437</v>
      </c>
      <c r="J470">
        <f>IF(dane_zadanie4[[#This Row],[ile pomiarów w całym roku]]&gt;366,1,0)</f>
        <v>0</v>
      </c>
      <c r="K470">
        <f>IF(dane_zadanie4[[#This Row],[maksymalna warość pomiarów]]&gt;100,IF(dane_zadanie4[[#This Row],[rok pomiaru]]&gt;=2010,1,0),0)</f>
        <v>1</v>
      </c>
      <c r="L470" s="1">
        <f>IF(dane_zadanie4[[#This Row],[rok pomiaru]]&gt;2010,IF(dane_zadanie4[[#This Row],[czy stan alarmowy lata 10/20]]=1,1,0),0)</f>
        <v>1</v>
      </c>
    </row>
    <row r="471" spans="1:12" x14ac:dyDescent="0.3">
      <c r="A471">
        <v>2014</v>
      </c>
      <c r="B471" s="1" t="s">
        <v>20</v>
      </c>
      <c r="C471" s="1" t="s">
        <v>73</v>
      </c>
      <c r="D471">
        <v>24.7</v>
      </c>
      <c r="E471">
        <v>5.9</v>
      </c>
      <c r="F471">
        <v>114</v>
      </c>
      <c r="G471">
        <v>339</v>
      </c>
      <c r="H471">
        <v>92.9</v>
      </c>
      <c r="I471">
        <f>100*dane_zadanie4[[#This Row],[liczba udanych pomiarów]]/dane_zadanie4[[#This Row],[procent udanych pomiarów]]</f>
        <v>364.90850376749188</v>
      </c>
      <c r="J471">
        <f>IF(dane_zadanie4[[#This Row],[ile pomiarów w całym roku]]&gt;366,1,0)</f>
        <v>0</v>
      </c>
      <c r="K471">
        <f>IF(dane_zadanie4[[#This Row],[maksymalna warość pomiarów]]&gt;100,IF(dane_zadanie4[[#This Row],[rok pomiaru]]&gt;=2010,1,0),0)</f>
        <v>1</v>
      </c>
      <c r="L471" s="1">
        <f>IF(dane_zadanie4[[#This Row],[rok pomiaru]]&gt;2010,IF(dane_zadanie4[[#This Row],[czy stan alarmowy lata 10/20]]=1,1,0),0)</f>
        <v>1</v>
      </c>
    </row>
    <row r="472" spans="1:12" x14ac:dyDescent="0.3">
      <c r="A472">
        <v>2014</v>
      </c>
      <c r="B472" s="1" t="s">
        <v>20</v>
      </c>
      <c r="C472" s="1" t="s">
        <v>74</v>
      </c>
      <c r="D472">
        <v>24.7</v>
      </c>
      <c r="E472">
        <v>4.4000000000000004</v>
      </c>
      <c r="F472">
        <v>88.3</v>
      </c>
      <c r="G472">
        <v>348</v>
      </c>
      <c r="H472">
        <v>95.3</v>
      </c>
      <c r="I472">
        <f>100*dane_zadanie4[[#This Row],[liczba udanych pomiarów]]/dane_zadanie4[[#This Row],[procent udanych pomiarów]]</f>
        <v>365.16264428121724</v>
      </c>
      <c r="J472">
        <f>IF(dane_zadanie4[[#This Row],[ile pomiarów w całym roku]]&gt;366,1,0)</f>
        <v>0</v>
      </c>
      <c r="K472">
        <f>IF(dane_zadanie4[[#This Row],[maksymalna warość pomiarów]]&gt;100,IF(dane_zadanie4[[#This Row],[rok pomiaru]]&gt;=2010,1,0),0)</f>
        <v>0</v>
      </c>
      <c r="L472" s="1">
        <f>IF(dane_zadanie4[[#This Row],[rok pomiaru]]&gt;2010,IF(dane_zadanie4[[#This Row],[czy stan alarmowy lata 10/20]]=1,1,0),0)</f>
        <v>0</v>
      </c>
    </row>
    <row r="473" spans="1:12" x14ac:dyDescent="0.3">
      <c r="A473">
        <v>2014</v>
      </c>
      <c r="B473" s="1" t="s">
        <v>20</v>
      </c>
      <c r="C473" s="1" t="s">
        <v>110</v>
      </c>
      <c r="D473">
        <v>24.7</v>
      </c>
      <c r="E473">
        <v>0.9</v>
      </c>
      <c r="F473">
        <v>241.6</v>
      </c>
      <c r="G473">
        <v>8418</v>
      </c>
      <c r="H473">
        <v>96.1</v>
      </c>
      <c r="I473">
        <f>100*dane_zadanie4[[#This Row],[liczba udanych pomiarów]]/dane_zadanie4[[#This Row],[procent udanych pomiarów]]</f>
        <v>8759.6253902185235</v>
      </c>
      <c r="J473">
        <f>IF(dane_zadanie4[[#This Row],[ile pomiarów w całym roku]]&gt;366,1,0)</f>
        <v>1</v>
      </c>
      <c r="K473">
        <f>IF(dane_zadanie4[[#This Row],[maksymalna warość pomiarów]]&gt;100,IF(dane_zadanie4[[#This Row],[rok pomiaru]]&gt;=2010,1,0),0)</f>
        <v>1</v>
      </c>
      <c r="L473" s="1">
        <f>IF(dane_zadanie4[[#This Row],[rok pomiaru]]&gt;2010,IF(dane_zadanie4[[#This Row],[czy stan alarmowy lata 10/20]]=1,1,0),0)</f>
        <v>1</v>
      </c>
    </row>
    <row r="474" spans="1:12" x14ac:dyDescent="0.3">
      <c r="A474">
        <v>2014</v>
      </c>
      <c r="B474" s="1" t="s">
        <v>38</v>
      </c>
      <c r="C474" s="1" t="s">
        <v>75</v>
      </c>
      <c r="D474">
        <v>21.9</v>
      </c>
      <c r="E474">
        <v>4.5</v>
      </c>
      <c r="F474">
        <v>88.3</v>
      </c>
      <c r="G474">
        <v>347</v>
      </c>
      <c r="H474">
        <v>95.1</v>
      </c>
      <c r="I474">
        <f>100*dane_zadanie4[[#This Row],[liczba udanych pomiarów]]/dane_zadanie4[[#This Row],[procent udanych pomiarów]]</f>
        <v>364.87907465825447</v>
      </c>
      <c r="J474">
        <f>IF(dane_zadanie4[[#This Row],[ile pomiarów w całym roku]]&gt;366,1,0)</f>
        <v>0</v>
      </c>
      <c r="K474">
        <f>IF(dane_zadanie4[[#This Row],[maksymalna warość pomiarów]]&gt;100,IF(dane_zadanie4[[#This Row],[rok pomiaru]]&gt;=2010,1,0),0)</f>
        <v>0</v>
      </c>
      <c r="L474" s="1">
        <f>IF(dane_zadanie4[[#This Row],[rok pomiaru]]&gt;2010,IF(dane_zadanie4[[#This Row],[czy stan alarmowy lata 10/20]]=1,1,0),0)</f>
        <v>0</v>
      </c>
    </row>
    <row r="475" spans="1:12" x14ac:dyDescent="0.3">
      <c r="A475">
        <v>2014</v>
      </c>
      <c r="B475" s="1" t="s">
        <v>38</v>
      </c>
      <c r="C475" s="1" t="s">
        <v>39</v>
      </c>
      <c r="D475">
        <v>19.600000000000001</v>
      </c>
      <c r="E475">
        <v>0</v>
      </c>
      <c r="F475">
        <v>246</v>
      </c>
      <c r="G475">
        <v>7668</v>
      </c>
      <c r="H475">
        <v>87.5</v>
      </c>
      <c r="I475">
        <f>100*dane_zadanie4[[#This Row],[liczba udanych pomiarów]]/dane_zadanie4[[#This Row],[procent udanych pomiarów]]</f>
        <v>8763.4285714285706</v>
      </c>
      <c r="J475">
        <f>IF(dane_zadanie4[[#This Row],[ile pomiarów w całym roku]]&gt;366,1,0)</f>
        <v>1</v>
      </c>
      <c r="K475">
        <f>IF(dane_zadanie4[[#This Row],[maksymalna warość pomiarów]]&gt;100,IF(dane_zadanie4[[#This Row],[rok pomiaru]]&gt;=2010,1,0),0)</f>
        <v>1</v>
      </c>
      <c r="L475" s="1">
        <f>IF(dane_zadanie4[[#This Row],[rok pomiaru]]&gt;2010,IF(dane_zadanie4[[#This Row],[czy stan alarmowy lata 10/20]]=1,1,0),0)</f>
        <v>1</v>
      </c>
    </row>
    <row r="476" spans="1:12" x14ac:dyDescent="0.3">
      <c r="A476">
        <v>2014</v>
      </c>
      <c r="B476" s="1" t="s">
        <v>38</v>
      </c>
      <c r="C476" s="1" t="s">
        <v>76</v>
      </c>
      <c r="D476">
        <v>28</v>
      </c>
      <c r="E476">
        <v>2</v>
      </c>
      <c r="F476">
        <v>164.2</v>
      </c>
      <c r="G476">
        <v>316</v>
      </c>
      <c r="H476">
        <v>86.6</v>
      </c>
      <c r="I476">
        <f>100*dane_zadanie4[[#This Row],[liczba udanych pomiarów]]/dane_zadanie4[[#This Row],[procent udanych pomiarów]]</f>
        <v>364.89607390300233</v>
      </c>
      <c r="J476">
        <f>IF(dane_zadanie4[[#This Row],[ile pomiarów w całym roku]]&gt;366,1,0)</f>
        <v>0</v>
      </c>
      <c r="K476">
        <f>IF(dane_zadanie4[[#This Row],[maksymalna warość pomiarów]]&gt;100,IF(dane_zadanie4[[#This Row],[rok pomiaru]]&gt;=2010,1,0),0)</f>
        <v>1</v>
      </c>
      <c r="L476" s="1">
        <f>IF(dane_zadanie4[[#This Row],[rok pomiaru]]&gt;2010,IF(dane_zadanie4[[#This Row],[czy stan alarmowy lata 10/20]]=1,1,0),0)</f>
        <v>1</v>
      </c>
    </row>
    <row r="477" spans="1:12" x14ac:dyDescent="0.3">
      <c r="A477">
        <v>2014</v>
      </c>
      <c r="B477" s="1" t="s">
        <v>38</v>
      </c>
      <c r="C477" s="1" t="s">
        <v>114</v>
      </c>
      <c r="D477">
        <v>15.2</v>
      </c>
      <c r="E477">
        <v>0</v>
      </c>
      <c r="F477">
        <v>139.80000000000001</v>
      </c>
      <c r="G477">
        <v>4951</v>
      </c>
      <c r="H477">
        <v>56.5</v>
      </c>
      <c r="I477">
        <f>100*dane_zadanie4[[#This Row],[liczba udanych pomiarów]]/dane_zadanie4[[#This Row],[procent udanych pomiarów]]</f>
        <v>8762.8318584070803</v>
      </c>
      <c r="J477">
        <f>IF(dane_zadanie4[[#This Row],[ile pomiarów w całym roku]]&gt;366,1,0)</f>
        <v>1</v>
      </c>
      <c r="K477">
        <f>IF(dane_zadanie4[[#This Row],[maksymalna warość pomiarów]]&gt;100,IF(dane_zadanie4[[#This Row],[rok pomiaru]]&gt;=2010,1,0),0)</f>
        <v>1</v>
      </c>
      <c r="L477" s="1">
        <f>IF(dane_zadanie4[[#This Row],[rok pomiaru]]&gt;2010,IF(dane_zadanie4[[#This Row],[czy stan alarmowy lata 10/20]]=1,1,0),0)</f>
        <v>1</v>
      </c>
    </row>
    <row r="478" spans="1:12" x14ac:dyDescent="0.3">
      <c r="A478">
        <v>2014</v>
      </c>
      <c r="B478" s="1" t="s">
        <v>7</v>
      </c>
      <c r="C478" s="1" t="s">
        <v>78</v>
      </c>
      <c r="D478">
        <v>16.100000000000001</v>
      </c>
      <c r="E478">
        <v>0.4</v>
      </c>
      <c r="F478">
        <v>126</v>
      </c>
      <c r="G478">
        <v>8627</v>
      </c>
      <c r="H478">
        <v>98.5</v>
      </c>
      <c r="I478">
        <f>100*dane_zadanie4[[#This Row],[liczba udanych pomiarów]]/dane_zadanie4[[#This Row],[procent udanych pomiarów]]</f>
        <v>8758.3756345177662</v>
      </c>
      <c r="J478">
        <f>IF(dane_zadanie4[[#This Row],[ile pomiarów w całym roku]]&gt;366,1,0)</f>
        <v>1</v>
      </c>
      <c r="K478">
        <f>IF(dane_zadanie4[[#This Row],[maksymalna warość pomiarów]]&gt;100,IF(dane_zadanie4[[#This Row],[rok pomiaru]]&gt;=2010,1,0),0)</f>
        <v>1</v>
      </c>
      <c r="L478" s="1">
        <f>IF(dane_zadanie4[[#This Row],[rok pomiaru]]&gt;2010,IF(dane_zadanie4[[#This Row],[czy stan alarmowy lata 10/20]]=1,1,0),0)</f>
        <v>1</v>
      </c>
    </row>
    <row r="479" spans="1:12" x14ac:dyDescent="0.3">
      <c r="A479">
        <v>2014</v>
      </c>
      <c r="B479" s="1" t="s">
        <v>7</v>
      </c>
      <c r="C479" s="1" t="s">
        <v>79</v>
      </c>
      <c r="D479">
        <v>17.600000000000001</v>
      </c>
      <c r="E479">
        <v>1</v>
      </c>
      <c r="F479">
        <v>101</v>
      </c>
      <c r="G479">
        <v>318</v>
      </c>
      <c r="H479">
        <v>87.1</v>
      </c>
      <c r="I479">
        <f>100*dane_zadanie4[[#This Row],[liczba udanych pomiarów]]/dane_zadanie4[[#This Row],[procent udanych pomiarów]]</f>
        <v>365.09758897818602</v>
      </c>
      <c r="J479">
        <f>IF(dane_zadanie4[[#This Row],[ile pomiarów w całym roku]]&gt;366,1,0)</f>
        <v>0</v>
      </c>
      <c r="K479">
        <f>IF(dane_zadanie4[[#This Row],[maksymalna warość pomiarów]]&gt;100,IF(dane_zadanie4[[#This Row],[rok pomiaru]]&gt;=2010,1,0),0)</f>
        <v>1</v>
      </c>
      <c r="L479" s="1">
        <f>IF(dane_zadanie4[[#This Row],[rok pomiaru]]&gt;2010,IF(dane_zadanie4[[#This Row],[czy stan alarmowy lata 10/20]]=1,1,0),0)</f>
        <v>1</v>
      </c>
    </row>
    <row r="480" spans="1:12" x14ac:dyDescent="0.3">
      <c r="A480">
        <v>2014</v>
      </c>
      <c r="B480" s="1" t="s">
        <v>7</v>
      </c>
      <c r="C480" s="1" t="s">
        <v>105</v>
      </c>
      <c r="D480">
        <v>33.1</v>
      </c>
      <c r="E480">
        <v>0</v>
      </c>
      <c r="F480">
        <v>414.2</v>
      </c>
      <c r="G480">
        <v>7389</v>
      </c>
      <c r="H480">
        <v>84.3</v>
      </c>
      <c r="I480">
        <f>100*dane_zadanie4[[#This Row],[liczba udanych pomiarów]]/dane_zadanie4[[#This Row],[procent udanych pomiarów]]</f>
        <v>8765.1245551601423</v>
      </c>
      <c r="J480">
        <f>IF(dane_zadanie4[[#This Row],[ile pomiarów w całym roku]]&gt;366,1,0)</f>
        <v>1</v>
      </c>
      <c r="K480">
        <f>IF(dane_zadanie4[[#This Row],[maksymalna warość pomiarów]]&gt;100,IF(dane_zadanie4[[#This Row],[rok pomiaru]]&gt;=2010,1,0),0)</f>
        <v>1</v>
      </c>
      <c r="L480" s="1">
        <f>IF(dane_zadanie4[[#This Row],[rok pomiaru]]&gt;2010,IF(dane_zadanie4[[#This Row],[czy stan alarmowy lata 10/20]]=1,1,0),0)</f>
        <v>1</v>
      </c>
    </row>
    <row r="481" spans="1:12" x14ac:dyDescent="0.3">
      <c r="A481">
        <v>2014</v>
      </c>
      <c r="B481" s="1" t="s">
        <v>7</v>
      </c>
      <c r="C481" s="1" t="s">
        <v>105</v>
      </c>
      <c r="D481">
        <v>26.8</v>
      </c>
      <c r="E481">
        <v>1</v>
      </c>
      <c r="F481">
        <v>95</v>
      </c>
      <c r="G481">
        <v>338</v>
      </c>
      <c r="H481">
        <v>92.6</v>
      </c>
      <c r="I481">
        <f>100*dane_zadanie4[[#This Row],[liczba udanych pomiarów]]/dane_zadanie4[[#This Row],[procent udanych pomiarów]]</f>
        <v>365.01079913606912</v>
      </c>
      <c r="J481">
        <f>IF(dane_zadanie4[[#This Row],[ile pomiarów w całym roku]]&gt;366,1,0)</f>
        <v>0</v>
      </c>
      <c r="K481">
        <f>IF(dane_zadanie4[[#This Row],[maksymalna warość pomiarów]]&gt;100,IF(dane_zadanie4[[#This Row],[rok pomiaru]]&gt;=2010,1,0),0)</f>
        <v>0</v>
      </c>
      <c r="L481" s="1">
        <f>IF(dane_zadanie4[[#This Row],[rok pomiaru]]&gt;2010,IF(dane_zadanie4[[#This Row],[czy stan alarmowy lata 10/20]]=1,1,0),0)</f>
        <v>0</v>
      </c>
    </row>
    <row r="482" spans="1:12" x14ac:dyDescent="0.3">
      <c r="A482">
        <v>2014</v>
      </c>
      <c r="B482" s="1" t="s">
        <v>7</v>
      </c>
      <c r="C482" s="1" t="s">
        <v>81</v>
      </c>
      <c r="D482">
        <v>16.399999999999999</v>
      </c>
      <c r="E482">
        <v>2</v>
      </c>
      <c r="F482">
        <v>73</v>
      </c>
      <c r="G482">
        <v>282</v>
      </c>
      <c r="H482">
        <v>77.3</v>
      </c>
      <c r="I482">
        <f>100*dane_zadanie4[[#This Row],[liczba udanych pomiarów]]/dane_zadanie4[[#This Row],[procent udanych pomiarów]]</f>
        <v>364.81241914618369</v>
      </c>
      <c r="J482">
        <f>IF(dane_zadanie4[[#This Row],[ile pomiarów w całym roku]]&gt;366,1,0)</f>
        <v>0</v>
      </c>
      <c r="K482">
        <f>IF(dane_zadanie4[[#This Row],[maksymalna warość pomiarów]]&gt;100,IF(dane_zadanie4[[#This Row],[rok pomiaru]]&gt;=2010,1,0),0)</f>
        <v>0</v>
      </c>
      <c r="L482" s="1">
        <f>IF(dane_zadanie4[[#This Row],[rok pomiaru]]&gt;2010,IF(dane_zadanie4[[#This Row],[czy stan alarmowy lata 10/20]]=1,1,0),0)</f>
        <v>0</v>
      </c>
    </row>
    <row r="483" spans="1:12" x14ac:dyDescent="0.3">
      <c r="A483">
        <v>2014</v>
      </c>
      <c r="B483" s="1" t="s">
        <v>5</v>
      </c>
      <c r="C483" s="1" t="s">
        <v>40</v>
      </c>
      <c r="D483">
        <v>35.799999999999997</v>
      </c>
      <c r="E483">
        <v>2</v>
      </c>
      <c r="F483">
        <v>339</v>
      </c>
      <c r="G483">
        <v>8565</v>
      </c>
      <c r="H483">
        <v>97.8</v>
      </c>
      <c r="I483">
        <f>100*dane_zadanie4[[#This Row],[liczba udanych pomiarów]]/dane_zadanie4[[#This Row],[procent udanych pomiarów]]</f>
        <v>8757.6687116564426</v>
      </c>
      <c r="J483">
        <f>IF(dane_zadanie4[[#This Row],[ile pomiarów w całym roku]]&gt;366,1,0)</f>
        <v>1</v>
      </c>
      <c r="K483">
        <f>IF(dane_zadanie4[[#This Row],[maksymalna warość pomiarów]]&gt;100,IF(dane_zadanie4[[#This Row],[rok pomiaru]]&gt;=2010,1,0),0)</f>
        <v>1</v>
      </c>
      <c r="L483" s="1">
        <f>IF(dane_zadanie4[[#This Row],[rok pomiaru]]&gt;2010,IF(dane_zadanie4[[#This Row],[czy stan alarmowy lata 10/20]]=1,1,0),0)</f>
        <v>1</v>
      </c>
    </row>
    <row r="484" spans="1:12" x14ac:dyDescent="0.3">
      <c r="A484">
        <v>2014</v>
      </c>
      <c r="B484" s="1" t="s">
        <v>5</v>
      </c>
      <c r="C484" s="1" t="s">
        <v>40</v>
      </c>
      <c r="D484">
        <v>36.6</v>
      </c>
      <c r="E484">
        <v>4</v>
      </c>
      <c r="F484">
        <v>125</v>
      </c>
      <c r="G484">
        <v>355</v>
      </c>
      <c r="H484">
        <v>97.3</v>
      </c>
      <c r="I484">
        <f>100*dane_zadanie4[[#This Row],[liczba udanych pomiarów]]/dane_zadanie4[[#This Row],[procent udanych pomiarów]]</f>
        <v>364.85097636176772</v>
      </c>
      <c r="J484">
        <f>IF(dane_zadanie4[[#This Row],[ile pomiarów w całym roku]]&gt;366,1,0)</f>
        <v>0</v>
      </c>
      <c r="K484">
        <f>IF(dane_zadanie4[[#This Row],[maksymalna warość pomiarów]]&gt;100,IF(dane_zadanie4[[#This Row],[rok pomiaru]]&gt;=2010,1,0),0)</f>
        <v>1</v>
      </c>
      <c r="L484" s="1">
        <f>IF(dane_zadanie4[[#This Row],[rok pomiaru]]&gt;2010,IF(dane_zadanie4[[#This Row],[czy stan alarmowy lata 10/20]]=1,1,0),0)</f>
        <v>1</v>
      </c>
    </row>
    <row r="485" spans="1:12" x14ac:dyDescent="0.3">
      <c r="A485">
        <v>2014</v>
      </c>
      <c r="B485" s="1" t="s">
        <v>5</v>
      </c>
      <c r="C485" s="1" t="s">
        <v>24</v>
      </c>
      <c r="D485">
        <v>30.7</v>
      </c>
      <c r="E485">
        <v>3</v>
      </c>
      <c r="F485">
        <v>399</v>
      </c>
      <c r="G485">
        <v>8579</v>
      </c>
      <c r="H485">
        <v>97.9</v>
      </c>
      <c r="I485">
        <f>100*dane_zadanie4[[#This Row],[liczba udanych pomiarów]]/dane_zadanie4[[#This Row],[procent udanych pomiarów]]</f>
        <v>8763.0234933605716</v>
      </c>
      <c r="J485">
        <f>IF(dane_zadanie4[[#This Row],[ile pomiarów w całym roku]]&gt;366,1,0)</f>
        <v>1</v>
      </c>
      <c r="K485">
        <f>IF(dane_zadanie4[[#This Row],[maksymalna warość pomiarów]]&gt;100,IF(dane_zadanie4[[#This Row],[rok pomiaru]]&gt;=2010,1,0),0)</f>
        <v>1</v>
      </c>
      <c r="L485" s="1">
        <f>IF(dane_zadanie4[[#This Row],[rok pomiaru]]&gt;2010,IF(dane_zadanie4[[#This Row],[czy stan alarmowy lata 10/20]]=1,1,0),0)</f>
        <v>1</v>
      </c>
    </row>
    <row r="486" spans="1:12" x14ac:dyDescent="0.3">
      <c r="A486">
        <v>2014</v>
      </c>
      <c r="B486" s="1" t="s">
        <v>5</v>
      </c>
      <c r="C486" s="1" t="s">
        <v>24</v>
      </c>
      <c r="D486">
        <v>32.5</v>
      </c>
      <c r="E486">
        <v>4</v>
      </c>
      <c r="F486">
        <v>152</v>
      </c>
      <c r="G486">
        <v>328</v>
      </c>
      <c r="H486">
        <v>89.9</v>
      </c>
      <c r="I486">
        <f>100*dane_zadanie4[[#This Row],[liczba udanych pomiarów]]/dane_zadanie4[[#This Row],[procent udanych pomiarów]]</f>
        <v>364.84983314794215</v>
      </c>
      <c r="J486">
        <f>IF(dane_zadanie4[[#This Row],[ile pomiarów w całym roku]]&gt;366,1,0)</f>
        <v>0</v>
      </c>
      <c r="K486">
        <f>IF(dane_zadanie4[[#This Row],[maksymalna warość pomiarów]]&gt;100,IF(dane_zadanie4[[#This Row],[rok pomiaru]]&gt;=2010,1,0),0)</f>
        <v>1</v>
      </c>
      <c r="L486" s="1">
        <f>IF(dane_zadanie4[[#This Row],[rok pomiaru]]&gt;2010,IF(dane_zadanie4[[#This Row],[czy stan alarmowy lata 10/20]]=1,1,0),0)</f>
        <v>1</v>
      </c>
    </row>
    <row r="487" spans="1:12" x14ac:dyDescent="0.3">
      <c r="A487">
        <v>2014</v>
      </c>
      <c r="B487" s="1" t="s">
        <v>5</v>
      </c>
      <c r="C487" s="1" t="s">
        <v>101</v>
      </c>
      <c r="D487">
        <v>37.700000000000003</v>
      </c>
      <c r="E487">
        <v>8</v>
      </c>
      <c r="F487">
        <v>148</v>
      </c>
      <c r="G487">
        <v>345</v>
      </c>
      <c r="H487">
        <v>94.5</v>
      </c>
      <c r="I487">
        <f>100*dane_zadanie4[[#This Row],[liczba udanych pomiarów]]/dane_zadanie4[[#This Row],[procent udanych pomiarów]]</f>
        <v>365.07936507936506</v>
      </c>
      <c r="J487">
        <f>IF(dane_zadanie4[[#This Row],[ile pomiarów w całym roku]]&gt;366,1,0)</f>
        <v>0</v>
      </c>
      <c r="K487">
        <f>IF(dane_zadanie4[[#This Row],[maksymalna warość pomiarów]]&gt;100,IF(dane_zadanie4[[#This Row],[rok pomiaru]]&gt;=2010,1,0),0)</f>
        <v>1</v>
      </c>
      <c r="L487" s="1">
        <f>IF(dane_zadanie4[[#This Row],[rok pomiaru]]&gt;2010,IF(dane_zadanie4[[#This Row],[czy stan alarmowy lata 10/20]]=1,1,0),0)</f>
        <v>1</v>
      </c>
    </row>
    <row r="488" spans="1:12" x14ac:dyDescent="0.3">
      <c r="A488">
        <v>2014</v>
      </c>
      <c r="B488" s="1" t="s">
        <v>5</v>
      </c>
      <c r="C488" s="1" t="s">
        <v>25</v>
      </c>
      <c r="D488">
        <v>28.4</v>
      </c>
      <c r="E488">
        <v>2</v>
      </c>
      <c r="F488">
        <v>120</v>
      </c>
      <c r="G488">
        <v>341</v>
      </c>
      <c r="H488">
        <v>93.4</v>
      </c>
      <c r="I488">
        <f>100*dane_zadanie4[[#This Row],[liczba udanych pomiarów]]/dane_zadanie4[[#This Row],[procent udanych pomiarów]]</f>
        <v>365.09635974304064</v>
      </c>
      <c r="J488">
        <f>IF(dane_zadanie4[[#This Row],[ile pomiarów w całym roku]]&gt;366,1,0)</f>
        <v>0</v>
      </c>
      <c r="K488">
        <f>IF(dane_zadanie4[[#This Row],[maksymalna warość pomiarów]]&gt;100,IF(dane_zadanie4[[#This Row],[rok pomiaru]]&gt;=2010,1,0),0)</f>
        <v>1</v>
      </c>
      <c r="L488" s="1">
        <f>IF(dane_zadanie4[[#This Row],[rok pomiaru]]&gt;2010,IF(dane_zadanie4[[#This Row],[czy stan alarmowy lata 10/20]]=1,1,0),0)</f>
        <v>1</v>
      </c>
    </row>
    <row r="489" spans="1:12" x14ac:dyDescent="0.3">
      <c r="A489">
        <v>2014</v>
      </c>
      <c r="B489" s="1" t="s">
        <v>5</v>
      </c>
      <c r="C489" s="1" t="s">
        <v>82</v>
      </c>
      <c r="D489">
        <v>28.7</v>
      </c>
      <c r="E489">
        <v>3</v>
      </c>
      <c r="F489">
        <v>256</v>
      </c>
      <c r="G489">
        <v>362</v>
      </c>
      <c r="H489">
        <v>99.2</v>
      </c>
      <c r="I489">
        <f>100*dane_zadanie4[[#This Row],[liczba udanych pomiarów]]/dane_zadanie4[[#This Row],[procent udanych pomiarów]]</f>
        <v>364.91935483870969</v>
      </c>
      <c r="J489">
        <f>IF(dane_zadanie4[[#This Row],[ile pomiarów w całym roku]]&gt;366,1,0)</f>
        <v>0</v>
      </c>
      <c r="K489">
        <f>IF(dane_zadanie4[[#This Row],[maksymalna warość pomiarów]]&gt;100,IF(dane_zadanie4[[#This Row],[rok pomiaru]]&gt;=2010,1,0),0)</f>
        <v>1</v>
      </c>
      <c r="L489" s="1">
        <f>IF(dane_zadanie4[[#This Row],[rok pomiaru]]&gt;2010,IF(dane_zadanie4[[#This Row],[czy stan alarmowy lata 10/20]]=1,1,0),0)</f>
        <v>1</v>
      </c>
    </row>
    <row r="490" spans="1:12" x14ac:dyDescent="0.3">
      <c r="A490">
        <v>2014</v>
      </c>
      <c r="B490" s="1" t="s">
        <v>5</v>
      </c>
      <c r="C490" s="1" t="s">
        <v>83</v>
      </c>
      <c r="D490">
        <v>29.7</v>
      </c>
      <c r="E490">
        <v>5</v>
      </c>
      <c r="F490">
        <v>158</v>
      </c>
      <c r="G490">
        <v>358</v>
      </c>
      <c r="H490">
        <v>98.1</v>
      </c>
      <c r="I490">
        <f>100*dane_zadanie4[[#This Row],[liczba udanych pomiarów]]/dane_zadanie4[[#This Row],[procent udanych pomiarów]]</f>
        <v>364.93374108053007</v>
      </c>
      <c r="J490">
        <f>IF(dane_zadanie4[[#This Row],[ile pomiarów w całym roku]]&gt;366,1,0)</f>
        <v>0</v>
      </c>
      <c r="K490">
        <f>IF(dane_zadanie4[[#This Row],[maksymalna warość pomiarów]]&gt;100,IF(dane_zadanie4[[#This Row],[rok pomiaru]]&gt;=2010,1,0),0)</f>
        <v>1</v>
      </c>
      <c r="L490" s="1">
        <f>IF(dane_zadanie4[[#This Row],[rok pomiaru]]&gt;2010,IF(dane_zadanie4[[#This Row],[czy stan alarmowy lata 10/20]]=1,1,0),0)</f>
        <v>1</v>
      </c>
    </row>
    <row r="491" spans="1:12" x14ac:dyDescent="0.3">
      <c r="A491">
        <v>2014</v>
      </c>
      <c r="B491" s="1" t="s">
        <v>5</v>
      </c>
      <c r="C491" s="1" t="s">
        <v>84</v>
      </c>
      <c r="D491">
        <v>40</v>
      </c>
      <c r="E491">
        <v>7</v>
      </c>
      <c r="F491">
        <v>194</v>
      </c>
      <c r="G491">
        <v>357</v>
      </c>
      <c r="H491">
        <v>97.8</v>
      </c>
      <c r="I491">
        <f>100*dane_zadanie4[[#This Row],[liczba udanych pomiarów]]/dane_zadanie4[[#This Row],[procent udanych pomiarów]]</f>
        <v>365.0306748466258</v>
      </c>
      <c r="J491">
        <f>IF(dane_zadanie4[[#This Row],[ile pomiarów w całym roku]]&gt;366,1,0)</f>
        <v>0</v>
      </c>
      <c r="K491">
        <f>IF(dane_zadanie4[[#This Row],[maksymalna warość pomiarów]]&gt;100,IF(dane_zadanie4[[#This Row],[rok pomiaru]]&gt;=2010,1,0),0)</f>
        <v>1</v>
      </c>
      <c r="L491" s="1">
        <f>IF(dane_zadanie4[[#This Row],[rok pomiaru]]&gt;2010,IF(dane_zadanie4[[#This Row],[czy stan alarmowy lata 10/20]]=1,1,0),0)</f>
        <v>1</v>
      </c>
    </row>
    <row r="492" spans="1:12" x14ac:dyDescent="0.3">
      <c r="A492">
        <v>2014</v>
      </c>
      <c r="B492" s="1" t="s">
        <v>5</v>
      </c>
      <c r="C492" s="1" t="s">
        <v>115</v>
      </c>
      <c r="D492">
        <v>33.700000000000003</v>
      </c>
      <c r="E492">
        <v>5</v>
      </c>
      <c r="F492">
        <v>129</v>
      </c>
      <c r="G492">
        <v>363</v>
      </c>
      <c r="H492">
        <v>99.5</v>
      </c>
      <c r="I492">
        <f>100*dane_zadanie4[[#This Row],[liczba udanych pomiarów]]/dane_zadanie4[[#This Row],[procent udanych pomiarów]]</f>
        <v>364.8241206030151</v>
      </c>
      <c r="J492">
        <f>IF(dane_zadanie4[[#This Row],[ile pomiarów w całym roku]]&gt;366,1,0)</f>
        <v>0</v>
      </c>
      <c r="K492">
        <f>IF(dane_zadanie4[[#This Row],[maksymalna warość pomiarów]]&gt;100,IF(dane_zadanie4[[#This Row],[rok pomiaru]]&gt;=2010,1,0),0)</f>
        <v>1</v>
      </c>
      <c r="L492" s="1">
        <f>IF(dane_zadanie4[[#This Row],[rok pomiaru]]&gt;2010,IF(dane_zadanie4[[#This Row],[czy stan alarmowy lata 10/20]]=1,1,0),0)</f>
        <v>1</v>
      </c>
    </row>
    <row r="493" spans="1:12" x14ac:dyDescent="0.3">
      <c r="A493">
        <v>2014</v>
      </c>
      <c r="B493" s="1" t="s">
        <v>5</v>
      </c>
      <c r="C493" s="1" t="s">
        <v>85</v>
      </c>
      <c r="D493">
        <v>17.5</v>
      </c>
      <c r="E493">
        <v>0</v>
      </c>
      <c r="F493">
        <v>129</v>
      </c>
      <c r="G493">
        <v>8117</v>
      </c>
      <c r="H493">
        <v>92.7</v>
      </c>
      <c r="I493">
        <f>100*dane_zadanie4[[#This Row],[liczba udanych pomiarów]]/dane_zadanie4[[#This Row],[procent udanych pomiarów]]</f>
        <v>8756.2028047464937</v>
      </c>
      <c r="J493">
        <f>IF(dane_zadanie4[[#This Row],[ile pomiarów w całym roku]]&gt;366,1,0)</f>
        <v>1</v>
      </c>
      <c r="K493">
        <f>IF(dane_zadanie4[[#This Row],[maksymalna warość pomiarów]]&gt;100,IF(dane_zadanie4[[#This Row],[rok pomiaru]]&gt;=2010,1,0),0)</f>
        <v>1</v>
      </c>
      <c r="L493" s="1">
        <f>IF(dane_zadanie4[[#This Row],[rok pomiaru]]&gt;2010,IF(dane_zadanie4[[#This Row],[czy stan alarmowy lata 10/20]]=1,1,0),0)</f>
        <v>1</v>
      </c>
    </row>
    <row r="494" spans="1:12" x14ac:dyDescent="0.3">
      <c r="A494">
        <v>2014</v>
      </c>
      <c r="B494" s="1" t="s">
        <v>5</v>
      </c>
      <c r="C494" s="1" t="s">
        <v>85</v>
      </c>
      <c r="D494">
        <v>21.3</v>
      </c>
      <c r="E494">
        <v>1</v>
      </c>
      <c r="F494">
        <v>73</v>
      </c>
      <c r="G494">
        <v>353</v>
      </c>
      <c r="H494">
        <v>96.7</v>
      </c>
      <c r="I494">
        <f>100*dane_zadanie4[[#This Row],[liczba udanych pomiarów]]/dane_zadanie4[[#This Row],[procent udanych pomiarów]]</f>
        <v>365.04653567735261</v>
      </c>
      <c r="J494">
        <f>IF(dane_zadanie4[[#This Row],[ile pomiarów w całym roku]]&gt;366,1,0)</f>
        <v>0</v>
      </c>
      <c r="K494">
        <f>IF(dane_zadanie4[[#This Row],[maksymalna warość pomiarów]]&gt;100,IF(dane_zadanie4[[#This Row],[rok pomiaru]]&gt;=2010,1,0),0)</f>
        <v>0</v>
      </c>
      <c r="L494" s="1">
        <f>IF(dane_zadanie4[[#This Row],[rok pomiaru]]&gt;2010,IF(dane_zadanie4[[#This Row],[czy stan alarmowy lata 10/20]]=1,1,0),0)</f>
        <v>0</v>
      </c>
    </row>
    <row r="495" spans="1:12" x14ac:dyDescent="0.3">
      <c r="A495">
        <v>2014</v>
      </c>
      <c r="B495" s="1" t="s">
        <v>86</v>
      </c>
      <c r="C495" s="1" t="s">
        <v>87</v>
      </c>
      <c r="D495">
        <v>32.700000000000003</v>
      </c>
      <c r="E495">
        <v>0</v>
      </c>
      <c r="F495">
        <v>432.9</v>
      </c>
      <c r="G495">
        <v>8500</v>
      </c>
      <c r="H495">
        <v>97</v>
      </c>
      <c r="I495">
        <f>100*dane_zadanie4[[#This Row],[liczba udanych pomiarów]]/dane_zadanie4[[#This Row],[procent udanych pomiarów]]</f>
        <v>8762.8865979381444</v>
      </c>
      <c r="J495">
        <f>IF(dane_zadanie4[[#This Row],[ile pomiarów w całym roku]]&gt;366,1,0)</f>
        <v>1</v>
      </c>
      <c r="K495">
        <f>IF(dane_zadanie4[[#This Row],[maksymalna warość pomiarów]]&gt;100,IF(dane_zadanie4[[#This Row],[rok pomiaru]]&gt;=2010,1,0),0)</f>
        <v>1</v>
      </c>
      <c r="L495" s="1">
        <f>IF(dane_zadanie4[[#This Row],[rok pomiaru]]&gt;2010,IF(dane_zadanie4[[#This Row],[czy stan alarmowy lata 10/20]]=1,1,0),0)</f>
        <v>1</v>
      </c>
    </row>
    <row r="496" spans="1:12" x14ac:dyDescent="0.3">
      <c r="A496">
        <v>2014</v>
      </c>
      <c r="B496" s="1" t="s">
        <v>86</v>
      </c>
      <c r="C496" s="1" t="s">
        <v>87</v>
      </c>
      <c r="D496">
        <v>26.8</v>
      </c>
      <c r="E496">
        <v>1.2</v>
      </c>
      <c r="F496">
        <v>117.2</v>
      </c>
      <c r="G496">
        <v>352</v>
      </c>
      <c r="H496">
        <v>96.4</v>
      </c>
      <c r="I496">
        <f>100*dane_zadanie4[[#This Row],[liczba udanych pomiarów]]/dane_zadanie4[[#This Row],[procent udanych pomiarów]]</f>
        <v>365.14522821576759</v>
      </c>
      <c r="J496">
        <f>IF(dane_zadanie4[[#This Row],[ile pomiarów w całym roku]]&gt;366,1,0)</f>
        <v>0</v>
      </c>
      <c r="K496">
        <f>IF(dane_zadanie4[[#This Row],[maksymalna warość pomiarów]]&gt;100,IF(dane_zadanie4[[#This Row],[rok pomiaru]]&gt;=2010,1,0),0)</f>
        <v>1</v>
      </c>
      <c r="L496" s="1">
        <f>IF(dane_zadanie4[[#This Row],[rok pomiaru]]&gt;2010,IF(dane_zadanie4[[#This Row],[czy stan alarmowy lata 10/20]]=1,1,0),0)</f>
        <v>1</v>
      </c>
    </row>
    <row r="497" spans="1:12" x14ac:dyDescent="0.3">
      <c r="A497">
        <v>2014</v>
      </c>
      <c r="B497" s="1" t="s">
        <v>86</v>
      </c>
      <c r="C497" s="1" t="s">
        <v>88</v>
      </c>
      <c r="D497">
        <v>23.5</v>
      </c>
      <c r="E497">
        <v>2.2000000000000002</v>
      </c>
      <c r="F497">
        <v>84.1</v>
      </c>
      <c r="G497">
        <v>355</v>
      </c>
      <c r="H497">
        <v>97.3</v>
      </c>
      <c r="I497">
        <f>100*dane_zadanie4[[#This Row],[liczba udanych pomiarów]]/dane_zadanie4[[#This Row],[procent udanych pomiarów]]</f>
        <v>364.85097636176772</v>
      </c>
      <c r="J497">
        <f>IF(dane_zadanie4[[#This Row],[ile pomiarów w całym roku]]&gt;366,1,0)</f>
        <v>0</v>
      </c>
      <c r="K497">
        <f>IF(dane_zadanie4[[#This Row],[maksymalna warość pomiarów]]&gt;100,IF(dane_zadanie4[[#This Row],[rok pomiaru]]&gt;=2010,1,0),0)</f>
        <v>0</v>
      </c>
      <c r="L497" s="1">
        <f>IF(dane_zadanie4[[#This Row],[rok pomiaru]]&gt;2010,IF(dane_zadanie4[[#This Row],[czy stan alarmowy lata 10/20]]=1,1,0),0)</f>
        <v>0</v>
      </c>
    </row>
    <row r="498" spans="1:12" x14ac:dyDescent="0.3">
      <c r="A498">
        <v>2014</v>
      </c>
      <c r="B498" s="1" t="s">
        <v>86</v>
      </c>
      <c r="C498" s="1" t="s">
        <v>111</v>
      </c>
      <c r="D498">
        <v>20.3</v>
      </c>
      <c r="E498">
        <v>1.3</v>
      </c>
      <c r="F498">
        <v>240.2</v>
      </c>
      <c r="G498">
        <v>8664</v>
      </c>
      <c r="H498">
        <v>98.9</v>
      </c>
      <c r="I498">
        <f>100*dane_zadanie4[[#This Row],[liczba udanych pomiarów]]/dane_zadanie4[[#This Row],[procent udanych pomiarów]]</f>
        <v>8760.3640040444898</v>
      </c>
      <c r="J498">
        <f>IF(dane_zadanie4[[#This Row],[ile pomiarów w całym roku]]&gt;366,1,0)</f>
        <v>1</v>
      </c>
      <c r="K498">
        <f>IF(dane_zadanie4[[#This Row],[maksymalna warość pomiarów]]&gt;100,IF(dane_zadanie4[[#This Row],[rok pomiaru]]&gt;=2010,1,0),0)</f>
        <v>1</v>
      </c>
      <c r="L498" s="1">
        <f>IF(dane_zadanie4[[#This Row],[rok pomiaru]]&gt;2010,IF(dane_zadanie4[[#This Row],[czy stan alarmowy lata 10/20]]=1,1,0),0)</f>
        <v>1</v>
      </c>
    </row>
    <row r="499" spans="1:12" x14ac:dyDescent="0.3">
      <c r="A499">
        <v>2014</v>
      </c>
      <c r="B499" s="1" t="s">
        <v>86</v>
      </c>
      <c r="C499" s="1" t="s">
        <v>106</v>
      </c>
      <c r="D499">
        <v>25.7</v>
      </c>
      <c r="E499">
        <v>1</v>
      </c>
      <c r="F499">
        <v>251</v>
      </c>
      <c r="G499">
        <v>8715</v>
      </c>
      <c r="H499">
        <v>99.5</v>
      </c>
      <c r="I499">
        <f>100*dane_zadanie4[[#This Row],[liczba udanych pomiarów]]/dane_zadanie4[[#This Row],[procent udanych pomiarów]]</f>
        <v>8758.7939698492464</v>
      </c>
      <c r="J499">
        <f>IF(dane_zadanie4[[#This Row],[ile pomiarów w całym roku]]&gt;366,1,0)</f>
        <v>1</v>
      </c>
      <c r="K499">
        <f>IF(dane_zadanie4[[#This Row],[maksymalna warość pomiarów]]&gt;100,IF(dane_zadanie4[[#This Row],[rok pomiaru]]&gt;=2010,1,0),0)</f>
        <v>1</v>
      </c>
      <c r="L499" s="1">
        <f>IF(dane_zadanie4[[#This Row],[rok pomiaru]]&gt;2010,IF(dane_zadanie4[[#This Row],[czy stan alarmowy lata 10/20]]=1,1,0),0)</f>
        <v>1</v>
      </c>
    </row>
    <row r="500" spans="1:12" x14ac:dyDescent="0.3">
      <c r="A500">
        <v>2014</v>
      </c>
      <c r="B500" s="1" t="s">
        <v>86</v>
      </c>
      <c r="C500" s="1" t="s">
        <v>107</v>
      </c>
      <c r="D500">
        <v>25.4</v>
      </c>
      <c r="E500">
        <v>3.8</v>
      </c>
      <c r="F500">
        <v>93.3</v>
      </c>
      <c r="G500">
        <v>359</v>
      </c>
      <c r="H500">
        <v>98.4</v>
      </c>
      <c r="I500">
        <f>100*dane_zadanie4[[#This Row],[liczba udanych pomiarów]]/dane_zadanie4[[#This Row],[procent udanych pomiarów]]</f>
        <v>364.83739837398372</v>
      </c>
      <c r="J500">
        <f>IF(dane_zadanie4[[#This Row],[ile pomiarów w całym roku]]&gt;366,1,0)</f>
        <v>0</v>
      </c>
      <c r="K500">
        <f>IF(dane_zadanie4[[#This Row],[maksymalna warość pomiarów]]&gt;100,IF(dane_zadanie4[[#This Row],[rok pomiaru]]&gt;=2010,1,0),0)</f>
        <v>0</v>
      </c>
      <c r="L500" s="1">
        <f>IF(dane_zadanie4[[#This Row],[rok pomiaru]]&gt;2010,IF(dane_zadanie4[[#This Row],[czy stan alarmowy lata 10/20]]=1,1,0),0)</f>
        <v>0</v>
      </c>
    </row>
    <row r="501" spans="1:12" x14ac:dyDescent="0.3">
      <c r="A501">
        <v>2014</v>
      </c>
      <c r="B501" s="1" t="s">
        <v>41</v>
      </c>
      <c r="C501" s="1" t="s">
        <v>42</v>
      </c>
      <c r="D501">
        <v>22.6</v>
      </c>
      <c r="E501">
        <v>-3.4</v>
      </c>
      <c r="F501">
        <v>120.8</v>
      </c>
      <c r="G501">
        <v>8495</v>
      </c>
      <c r="H501">
        <v>97</v>
      </c>
      <c r="I501">
        <f>100*dane_zadanie4[[#This Row],[liczba udanych pomiarów]]/dane_zadanie4[[#This Row],[procent udanych pomiarów]]</f>
        <v>8757.7319587628863</v>
      </c>
      <c r="J501">
        <f>IF(dane_zadanie4[[#This Row],[ile pomiarów w całym roku]]&gt;366,1,0)</f>
        <v>1</v>
      </c>
      <c r="K501">
        <f>IF(dane_zadanie4[[#This Row],[maksymalna warość pomiarów]]&gt;100,IF(dane_zadanie4[[#This Row],[rok pomiaru]]&gt;=2010,1,0),0)</f>
        <v>1</v>
      </c>
      <c r="L501" s="1">
        <f>IF(dane_zadanie4[[#This Row],[rok pomiaru]]&gt;2010,IF(dane_zadanie4[[#This Row],[czy stan alarmowy lata 10/20]]=1,1,0),0)</f>
        <v>1</v>
      </c>
    </row>
    <row r="502" spans="1:12" x14ac:dyDescent="0.3">
      <c r="A502">
        <v>2014</v>
      </c>
      <c r="B502" s="1" t="s">
        <v>41</v>
      </c>
      <c r="C502" s="1" t="s">
        <v>42</v>
      </c>
      <c r="D502">
        <v>16.5</v>
      </c>
      <c r="E502">
        <v>2.2000000000000002</v>
      </c>
      <c r="F502">
        <v>64.5</v>
      </c>
      <c r="G502">
        <v>341</v>
      </c>
      <c r="H502">
        <v>93.4</v>
      </c>
      <c r="I502">
        <f>100*dane_zadanie4[[#This Row],[liczba udanych pomiarów]]/dane_zadanie4[[#This Row],[procent udanych pomiarów]]</f>
        <v>365.09635974304064</v>
      </c>
      <c r="J502">
        <f>IF(dane_zadanie4[[#This Row],[ile pomiarów w całym roku]]&gt;366,1,0)</f>
        <v>0</v>
      </c>
      <c r="K502">
        <f>IF(dane_zadanie4[[#This Row],[maksymalna warość pomiarów]]&gt;100,IF(dane_zadanie4[[#This Row],[rok pomiaru]]&gt;=2010,1,0),0)</f>
        <v>0</v>
      </c>
      <c r="L502" s="1">
        <f>IF(dane_zadanie4[[#This Row],[rok pomiaru]]&gt;2010,IF(dane_zadanie4[[#This Row],[czy stan alarmowy lata 10/20]]=1,1,0),0)</f>
        <v>0</v>
      </c>
    </row>
    <row r="503" spans="1:12" x14ac:dyDescent="0.3">
      <c r="A503">
        <v>2014</v>
      </c>
      <c r="B503" s="1" t="s">
        <v>41</v>
      </c>
      <c r="C503" s="1" t="s">
        <v>89</v>
      </c>
      <c r="D503">
        <v>15.5</v>
      </c>
      <c r="E503">
        <v>0.9</v>
      </c>
      <c r="F503">
        <v>59.7</v>
      </c>
      <c r="G503">
        <v>358</v>
      </c>
      <c r="H503">
        <v>98.1</v>
      </c>
      <c r="I503">
        <f>100*dane_zadanie4[[#This Row],[liczba udanych pomiarów]]/dane_zadanie4[[#This Row],[procent udanych pomiarów]]</f>
        <v>364.93374108053007</v>
      </c>
      <c r="J503">
        <f>IF(dane_zadanie4[[#This Row],[ile pomiarów w całym roku]]&gt;366,1,0)</f>
        <v>0</v>
      </c>
      <c r="K503">
        <f>IF(dane_zadanie4[[#This Row],[maksymalna warość pomiarów]]&gt;100,IF(dane_zadanie4[[#This Row],[rok pomiaru]]&gt;=2010,1,0),0)</f>
        <v>0</v>
      </c>
      <c r="L503" s="1">
        <f>IF(dane_zadanie4[[#This Row],[rok pomiaru]]&gt;2010,IF(dane_zadanie4[[#This Row],[czy stan alarmowy lata 10/20]]=1,1,0),0)</f>
        <v>0</v>
      </c>
    </row>
    <row r="504" spans="1:12" x14ac:dyDescent="0.3">
      <c r="A504">
        <v>2014</v>
      </c>
      <c r="B504" s="1" t="s">
        <v>41</v>
      </c>
      <c r="C504" s="1" t="s">
        <v>90</v>
      </c>
      <c r="D504">
        <v>16</v>
      </c>
      <c r="E504">
        <v>2.5</v>
      </c>
      <c r="F504">
        <v>63.3</v>
      </c>
      <c r="G504">
        <v>363</v>
      </c>
      <c r="H504">
        <v>99.5</v>
      </c>
      <c r="I504">
        <f>100*dane_zadanie4[[#This Row],[liczba udanych pomiarów]]/dane_zadanie4[[#This Row],[procent udanych pomiarów]]</f>
        <v>364.8241206030151</v>
      </c>
      <c r="J504">
        <f>IF(dane_zadanie4[[#This Row],[ile pomiarów w całym roku]]&gt;366,1,0)</f>
        <v>0</v>
      </c>
      <c r="K504">
        <f>IF(dane_zadanie4[[#This Row],[maksymalna warość pomiarów]]&gt;100,IF(dane_zadanie4[[#This Row],[rok pomiaru]]&gt;=2010,1,0),0)</f>
        <v>0</v>
      </c>
      <c r="L504" s="1">
        <f>IF(dane_zadanie4[[#This Row],[rok pomiaru]]&gt;2010,IF(dane_zadanie4[[#This Row],[czy stan alarmowy lata 10/20]]=1,1,0),0)</f>
        <v>0</v>
      </c>
    </row>
    <row r="505" spans="1:12" x14ac:dyDescent="0.3">
      <c r="A505">
        <v>2014</v>
      </c>
      <c r="B505" s="1" t="s">
        <v>41</v>
      </c>
      <c r="C505" s="1" t="s">
        <v>43</v>
      </c>
      <c r="D505">
        <v>13.8</v>
      </c>
      <c r="E505">
        <v>2.4</v>
      </c>
      <c r="F505">
        <v>46.3</v>
      </c>
      <c r="G505">
        <v>341</v>
      </c>
      <c r="H505">
        <v>93.4</v>
      </c>
      <c r="I505">
        <f>100*dane_zadanie4[[#This Row],[liczba udanych pomiarów]]/dane_zadanie4[[#This Row],[procent udanych pomiarów]]</f>
        <v>365.09635974304064</v>
      </c>
      <c r="J505">
        <f>IF(dane_zadanie4[[#This Row],[ile pomiarów w całym roku]]&gt;366,1,0)</f>
        <v>0</v>
      </c>
      <c r="K505">
        <f>IF(dane_zadanie4[[#This Row],[maksymalna warość pomiarów]]&gt;100,IF(dane_zadanie4[[#This Row],[rok pomiaru]]&gt;=2010,1,0),0)</f>
        <v>0</v>
      </c>
      <c r="L505" s="1">
        <f>IF(dane_zadanie4[[#This Row],[rok pomiaru]]&gt;2010,IF(dane_zadanie4[[#This Row],[czy stan alarmowy lata 10/20]]=1,1,0),0)</f>
        <v>0</v>
      </c>
    </row>
    <row r="506" spans="1:12" x14ac:dyDescent="0.3">
      <c r="A506">
        <v>2014</v>
      </c>
      <c r="B506" s="1" t="s">
        <v>26</v>
      </c>
      <c r="C506" s="1" t="s">
        <v>27</v>
      </c>
      <c r="D506">
        <v>21</v>
      </c>
      <c r="E506">
        <v>0.4</v>
      </c>
      <c r="F506">
        <v>218.1</v>
      </c>
      <c r="G506">
        <v>8575</v>
      </c>
      <c r="H506">
        <v>97.9</v>
      </c>
      <c r="I506">
        <f>100*dane_zadanie4[[#This Row],[liczba udanych pomiarów]]/dane_zadanie4[[#This Row],[procent udanych pomiarów]]</f>
        <v>8758.93769152196</v>
      </c>
      <c r="J506">
        <f>IF(dane_zadanie4[[#This Row],[ile pomiarów w całym roku]]&gt;366,1,0)</f>
        <v>1</v>
      </c>
      <c r="K506">
        <f>IF(dane_zadanie4[[#This Row],[maksymalna warość pomiarów]]&gt;100,IF(dane_zadanie4[[#This Row],[rok pomiaru]]&gt;=2010,1,0),0)</f>
        <v>1</v>
      </c>
      <c r="L506" s="1">
        <f>IF(dane_zadanie4[[#This Row],[rok pomiaru]]&gt;2010,IF(dane_zadanie4[[#This Row],[czy stan alarmowy lata 10/20]]=1,1,0),0)</f>
        <v>1</v>
      </c>
    </row>
    <row r="507" spans="1:12" x14ac:dyDescent="0.3">
      <c r="A507">
        <v>2014</v>
      </c>
      <c r="B507" s="1" t="s">
        <v>26</v>
      </c>
      <c r="C507" s="1" t="s">
        <v>27</v>
      </c>
      <c r="D507">
        <v>26.4</v>
      </c>
      <c r="E507">
        <v>4.4000000000000004</v>
      </c>
      <c r="F507">
        <v>93.3</v>
      </c>
      <c r="G507">
        <v>346</v>
      </c>
      <c r="H507">
        <v>94.8</v>
      </c>
      <c r="I507">
        <f>100*dane_zadanie4[[#This Row],[liczba udanych pomiarów]]/dane_zadanie4[[#This Row],[procent udanych pomiarów]]</f>
        <v>364.9789029535865</v>
      </c>
      <c r="J507">
        <f>IF(dane_zadanie4[[#This Row],[ile pomiarów w całym roku]]&gt;366,1,0)</f>
        <v>0</v>
      </c>
      <c r="K507">
        <f>IF(dane_zadanie4[[#This Row],[maksymalna warość pomiarów]]&gt;100,IF(dane_zadanie4[[#This Row],[rok pomiaru]]&gt;=2010,1,0),0)</f>
        <v>0</v>
      </c>
      <c r="L507" s="1">
        <f>IF(dane_zadanie4[[#This Row],[rok pomiaru]]&gt;2010,IF(dane_zadanie4[[#This Row],[czy stan alarmowy lata 10/20]]=1,1,0),0)</f>
        <v>0</v>
      </c>
    </row>
    <row r="508" spans="1:12" x14ac:dyDescent="0.3">
      <c r="A508">
        <v>2014</v>
      </c>
      <c r="B508" s="1" t="s">
        <v>26</v>
      </c>
      <c r="C508" s="1" t="s">
        <v>91</v>
      </c>
      <c r="D508">
        <v>32.5</v>
      </c>
      <c r="E508">
        <v>0</v>
      </c>
      <c r="F508">
        <v>293.10000000000002</v>
      </c>
      <c r="G508">
        <v>8068</v>
      </c>
      <c r="H508">
        <v>92.1</v>
      </c>
      <c r="I508">
        <f>100*dane_zadanie4[[#This Row],[liczba udanych pomiarów]]/dane_zadanie4[[#This Row],[procent udanych pomiarów]]</f>
        <v>8760.0434310532037</v>
      </c>
      <c r="J508">
        <f>IF(dane_zadanie4[[#This Row],[ile pomiarów w całym roku]]&gt;366,1,0)</f>
        <v>1</v>
      </c>
      <c r="K508">
        <f>IF(dane_zadanie4[[#This Row],[maksymalna warość pomiarów]]&gt;100,IF(dane_zadanie4[[#This Row],[rok pomiaru]]&gt;=2010,1,0),0)</f>
        <v>1</v>
      </c>
      <c r="L508" s="1">
        <f>IF(dane_zadanie4[[#This Row],[rok pomiaru]]&gt;2010,IF(dane_zadanie4[[#This Row],[czy stan alarmowy lata 10/20]]=1,1,0),0)</f>
        <v>1</v>
      </c>
    </row>
    <row r="509" spans="1:12" x14ac:dyDescent="0.3">
      <c r="A509">
        <v>2014</v>
      </c>
      <c r="B509" s="1" t="s">
        <v>26</v>
      </c>
      <c r="C509" s="1" t="s">
        <v>91</v>
      </c>
      <c r="D509">
        <v>29</v>
      </c>
      <c r="E509">
        <v>5</v>
      </c>
      <c r="F509">
        <v>131.4</v>
      </c>
      <c r="G509">
        <v>365</v>
      </c>
      <c r="H509">
        <v>100</v>
      </c>
      <c r="I509">
        <f>100*dane_zadanie4[[#This Row],[liczba udanych pomiarów]]/dane_zadanie4[[#This Row],[procent udanych pomiarów]]</f>
        <v>365</v>
      </c>
      <c r="J509">
        <f>IF(dane_zadanie4[[#This Row],[ile pomiarów w całym roku]]&gt;366,1,0)</f>
        <v>0</v>
      </c>
      <c r="K509">
        <f>IF(dane_zadanie4[[#This Row],[maksymalna warość pomiarów]]&gt;100,IF(dane_zadanie4[[#This Row],[rok pomiaru]]&gt;=2010,1,0),0)</f>
        <v>1</v>
      </c>
      <c r="L509" s="1">
        <f>IF(dane_zadanie4[[#This Row],[rok pomiaru]]&gt;2010,IF(dane_zadanie4[[#This Row],[czy stan alarmowy lata 10/20]]=1,1,0),0)</f>
        <v>1</v>
      </c>
    </row>
    <row r="510" spans="1:12" x14ac:dyDescent="0.3">
      <c r="A510">
        <v>2014</v>
      </c>
      <c r="B510" s="1" t="s">
        <v>10</v>
      </c>
      <c r="C510" s="1" t="s">
        <v>44</v>
      </c>
      <c r="D510">
        <v>19.899999999999999</v>
      </c>
      <c r="E510">
        <v>0</v>
      </c>
      <c r="F510">
        <v>149.80000000000001</v>
      </c>
      <c r="G510">
        <v>7959</v>
      </c>
      <c r="H510">
        <v>90.9</v>
      </c>
      <c r="I510">
        <f>100*dane_zadanie4[[#This Row],[liczba udanych pomiarów]]/dane_zadanie4[[#This Row],[procent udanych pomiarów]]</f>
        <v>8755.7755775577552</v>
      </c>
      <c r="J510">
        <f>IF(dane_zadanie4[[#This Row],[ile pomiarów w całym roku]]&gt;366,1,0)</f>
        <v>1</v>
      </c>
      <c r="K510">
        <f>IF(dane_zadanie4[[#This Row],[maksymalna warość pomiarów]]&gt;100,IF(dane_zadanie4[[#This Row],[rok pomiaru]]&gt;=2010,1,0),0)</f>
        <v>1</v>
      </c>
      <c r="L510" s="1">
        <f>IF(dane_zadanie4[[#This Row],[rok pomiaru]]&gt;2010,IF(dane_zadanie4[[#This Row],[czy stan alarmowy lata 10/20]]=1,1,0),0)</f>
        <v>1</v>
      </c>
    </row>
    <row r="511" spans="1:12" x14ac:dyDescent="0.3">
      <c r="A511">
        <v>2014</v>
      </c>
      <c r="B511" s="1" t="s">
        <v>10</v>
      </c>
      <c r="C511" s="1" t="s">
        <v>44</v>
      </c>
      <c r="D511">
        <v>18.2</v>
      </c>
      <c r="E511">
        <v>1.7</v>
      </c>
      <c r="F511">
        <v>69.2</v>
      </c>
      <c r="G511">
        <v>359</v>
      </c>
      <c r="H511">
        <v>98.4</v>
      </c>
      <c r="I511">
        <f>100*dane_zadanie4[[#This Row],[liczba udanych pomiarów]]/dane_zadanie4[[#This Row],[procent udanych pomiarów]]</f>
        <v>364.83739837398372</v>
      </c>
      <c r="J511">
        <f>IF(dane_zadanie4[[#This Row],[ile pomiarów w całym roku]]&gt;366,1,0)</f>
        <v>0</v>
      </c>
      <c r="K511">
        <f>IF(dane_zadanie4[[#This Row],[maksymalna warość pomiarów]]&gt;100,IF(dane_zadanie4[[#This Row],[rok pomiaru]]&gt;=2010,1,0),0)</f>
        <v>0</v>
      </c>
      <c r="L511" s="1">
        <f>IF(dane_zadanie4[[#This Row],[rok pomiaru]]&gt;2010,IF(dane_zadanie4[[#This Row],[czy stan alarmowy lata 10/20]]=1,1,0),0)</f>
        <v>0</v>
      </c>
    </row>
    <row r="512" spans="1:12" x14ac:dyDescent="0.3">
      <c r="A512">
        <v>2014</v>
      </c>
      <c r="B512" s="1" t="s">
        <v>10</v>
      </c>
      <c r="C512" s="1" t="s">
        <v>11</v>
      </c>
      <c r="D512">
        <v>22.5</v>
      </c>
      <c r="E512">
        <v>1</v>
      </c>
      <c r="F512">
        <v>147</v>
      </c>
      <c r="G512">
        <v>8378</v>
      </c>
      <c r="H512">
        <v>95.6</v>
      </c>
      <c r="I512">
        <f>100*dane_zadanie4[[#This Row],[liczba udanych pomiarów]]/dane_zadanie4[[#This Row],[procent udanych pomiarów]]</f>
        <v>8763.5983263598337</v>
      </c>
      <c r="J512">
        <f>IF(dane_zadanie4[[#This Row],[ile pomiarów w całym roku]]&gt;366,1,0)</f>
        <v>1</v>
      </c>
      <c r="K512">
        <f>IF(dane_zadanie4[[#This Row],[maksymalna warość pomiarów]]&gt;100,IF(dane_zadanie4[[#This Row],[rok pomiaru]]&gt;=2010,1,0),0)</f>
        <v>1</v>
      </c>
      <c r="L512" s="1">
        <f>IF(dane_zadanie4[[#This Row],[rok pomiaru]]&gt;2010,IF(dane_zadanie4[[#This Row],[czy stan alarmowy lata 10/20]]=1,1,0),0)</f>
        <v>1</v>
      </c>
    </row>
    <row r="513" spans="1:12" x14ac:dyDescent="0.3">
      <c r="A513">
        <v>2014</v>
      </c>
      <c r="B513" s="1" t="s">
        <v>10</v>
      </c>
      <c r="C513" s="1" t="s">
        <v>92</v>
      </c>
      <c r="D513">
        <v>16.600000000000001</v>
      </c>
      <c r="E513">
        <v>2.2000000000000002</v>
      </c>
      <c r="F513">
        <v>65.099999999999994</v>
      </c>
      <c r="G513">
        <v>292</v>
      </c>
      <c r="H513">
        <v>80</v>
      </c>
      <c r="I513">
        <f>100*dane_zadanie4[[#This Row],[liczba udanych pomiarów]]/dane_zadanie4[[#This Row],[procent udanych pomiarów]]</f>
        <v>365</v>
      </c>
      <c r="J513">
        <f>IF(dane_zadanie4[[#This Row],[ile pomiarów w całym roku]]&gt;366,1,0)</f>
        <v>0</v>
      </c>
      <c r="K513">
        <f>IF(dane_zadanie4[[#This Row],[maksymalna warość pomiarów]]&gt;100,IF(dane_zadanie4[[#This Row],[rok pomiaru]]&gt;=2010,1,0),0)</f>
        <v>0</v>
      </c>
      <c r="L513" s="1">
        <f>IF(dane_zadanie4[[#This Row],[rok pomiaru]]&gt;2010,IF(dane_zadanie4[[#This Row],[czy stan alarmowy lata 10/20]]=1,1,0),0)</f>
        <v>0</v>
      </c>
    </row>
    <row r="514" spans="1:12" x14ac:dyDescent="0.3">
      <c r="A514">
        <v>2014</v>
      </c>
      <c r="B514" s="1" t="s">
        <v>10</v>
      </c>
      <c r="C514" s="1" t="s">
        <v>93</v>
      </c>
      <c r="D514">
        <v>24.2</v>
      </c>
      <c r="E514">
        <v>1</v>
      </c>
      <c r="F514">
        <v>90.7</v>
      </c>
      <c r="G514">
        <v>332</v>
      </c>
      <c r="H514">
        <v>91</v>
      </c>
      <c r="I514">
        <f>100*dane_zadanie4[[#This Row],[liczba udanych pomiarów]]/dane_zadanie4[[#This Row],[procent udanych pomiarów]]</f>
        <v>364.83516483516485</v>
      </c>
      <c r="J514">
        <f>IF(dane_zadanie4[[#This Row],[ile pomiarów w całym roku]]&gt;366,1,0)</f>
        <v>0</v>
      </c>
      <c r="K514">
        <f>IF(dane_zadanie4[[#This Row],[maksymalna warość pomiarów]]&gt;100,IF(dane_zadanie4[[#This Row],[rok pomiaru]]&gt;=2010,1,0),0)</f>
        <v>0</v>
      </c>
      <c r="L514" s="1">
        <f>IF(dane_zadanie4[[#This Row],[rok pomiaru]]&gt;2010,IF(dane_zadanie4[[#This Row],[czy stan alarmowy lata 10/20]]=1,1,0),0)</f>
        <v>0</v>
      </c>
    </row>
    <row r="515" spans="1:12" x14ac:dyDescent="0.3">
      <c r="A515">
        <v>2014</v>
      </c>
      <c r="B515" s="1" t="s">
        <v>10</v>
      </c>
      <c r="C515" s="1" t="s">
        <v>94</v>
      </c>
      <c r="D515">
        <v>17.100000000000001</v>
      </c>
      <c r="E515">
        <v>2.4</v>
      </c>
      <c r="F515">
        <v>69.3</v>
      </c>
      <c r="G515">
        <v>351</v>
      </c>
      <c r="H515">
        <v>96.2</v>
      </c>
      <c r="I515">
        <f>100*dane_zadanie4[[#This Row],[liczba udanych pomiarów]]/dane_zadanie4[[#This Row],[procent udanych pomiarów]]</f>
        <v>364.86486486486484</v>
      </c>
      <c r="J515">
        <f>IF(dane_zadanie4[[#This Row],[ile pomiarów w całym roku]]&gt;366,1,0)</f>
        <v>0</v>
      </c>
      <c r="K515">
        <f>IF(dane_zadanie4[[#This Row],[maksymalna warość pomiarów]]&gt;100,IF(dane_zadanie4[[#This Row],[rok pomiaru]]&gt;=2010,1,0),0)</f>
        <v>0</v>
      </c>
      <c r="L515" s="1">
        <f>IF(dane_zadanie4[[#This Row],[rok pomiaru]]&gt;2010,IF(dane_zadanie4[[#This Row],[czy stan alarmowy lata 10/20]]=1,1,0),0)</f>
        <v>0</v>
      </c>
    </row>
    <row r="516" spans="1:12" x14ac:dyDescent="0.3">
      <c r="A516">
        <v>2015</v>
      </c>
      <c r="B516" s="1" t="s">
        <v>18</v>
      </c>
      <c r="C516" s="1" t="s">
        <v>95</v>
      </c>
      <c r="D516">
        <v>30.3</v>
      </c>
      <c r="E516">
        <v>0.2</v>
      </c>
      <c r="F516">
        <v>288.60000000000002</v>
      </c>
      <c r="G516">
        <v>8404</v>
      </c>
      <c r="H516">
        <v>95.9</v>
      </c>
      <c r="I516">
        <f>100*dane_zadanie4[[#This Row],[liczba udanych pomiarów]]/dane_zadanie4[[#This Row],[procent udanych pomiarów]]</f>
        <v>8763.2950990615227</v>
      </c>
      <c r="J516">
        <f>IF(dane_zadanie4[[#This Row],[ile pomiarów w całym roku]]&gt;366,1,0)</f>
        <v>1</v>
      </c>
      <c r="K516">
        <f>IF(dane_zadanie4[[#This Row],[maksymalna warość pomiarów]]&gt;100,IF(dane_zadanie4[[#This Row],[rok pomiaru]]&gt;=2010,1,0),0)</f>
        <v>1</v>
      </c>
      <c r="L516" s="1">
        <f>IF(dane_zadanie4[[#This Row],[rok pomiaru]]&gt;2010,IF(dane_zadanie4[[#This Row],[czy stan alarmowy lata 10/20]]=1,1,0),0)</f>
        <v>1</v>
      </c>
    </row>
    <row r="517" spans="1:12" x14ac:dyDescent="0.3">
      <c r="A517">
        <v>2015</v>
      </c>
      <c r="B517" s="1" t="s">
        <v>18</v>
      </c>
      <c r="C517" s="1" t="s">
        <v>45</v>
      </c>
      <c r="D517">
        <v>22.9</v>
      </c>
      <c r="E517">
        <v>4.7</v>
      </c>
      <c r="F517">
        <v>142.4</v>
      </c>
      <c r="G517">
        <v>309</v>
      </c>
      <c r="H517">
        <v>84.7</v>
      </c>
      <c r="I517">
        <f>100*dane_zadanie4[[#This Row],[liczba udanych pomiarów]]/dane_zadanie4[[#This Row],[procent udanych pomiarów]]</f>
        <v>364.81700118063753</v>
      </c>
      <c r="J517">
        <f>IF(dane_zadanie4[[#This Row],[ile pomiarów w całym roku]]&gt;366,1,0)</f>
        <v>0</v>
      </c>
      <c r="K517">
        <f>IF(dane_zadanie4[[#This Row],[maksymalna warość pomiarów]]&gt;100,IF(dane_zadanie4[[#This Row],[rok pomiaru]]&gt;=2010,1,0),0)</f>
        <v>1</v>
      </c>
      <c r="L517" s="1">
        <f>IF(dane_zadanie4[[#This Row],[rok pomiaru]]&gt;2010,IF(dane_zadanie4[[#This Row],[czy stan alarmowy lata 10/20]]=1,1,0),0)</f>
        <v>1</v>
      </c>
    </row>
    <row r="518" spans="1:12" x14ac:dyDescent="0.3">
      <c r="A518">
        <v>2015</v>
      </c>
      <c r="B518" s="1" t="s">
        <v>18</v>
      </c>
      <c r="C518" s="1" t="s">
        <v>19</v>
      </c>
      <c r="D518">
        <v>24</v>
      </c>
      <c r="E518">
        <v>0</v>
      </c>
      <c r="F518">
        <v>294</v>
      </c>
      <c r="G518">
        <v>8176</v>
      </c>
      <c r="H518">
        <v>93.3</v>
      </c>
      <c r="I518">
        <f>100*dane_zadanie4[[#This Row],[liczba udanych pomiarów]]/dane_zadanie4[[#This Row],[procent udanych pomiarów]]</f>
        <v>8763.1296891747061</v>
      </c>
      <c r="J518">
        <f>IF(dane_zadanie4[[#This Row],[ile pomiarów w całym roku]]&gt;366,1,0)</f>
        <v>1</v>
      </c>
      <c r="K518">
        <f>IF(dane_zadanie4[[#This Row],[maksymalna warość pomiarów]]&gt;100,IF(dane_zadanie4[[#This Row],[rok pomiaru]]&gt;=2010,1,0),0)</f>
        <v>1</v>
      </c>
      <c r="L518" s="1">
        <f>IF(dane_zadanie4[[#This Row],[rok pomiaru]]&gt;2010,IF(dane_zadanie4[[#This Row],[czy stan alarmowy lata 10/20]]=1,1,0),0)</f>
        <v>1</v>
      </c>
    </row>
    <row r="519" spans="1:12" x14ac:dyDescent="0.3">
      <c r="A519">
        <v>2015</v>
      </c>
      <c r="B519" s="1" t="s">
        <v>18</v>
      </c>
      <c r="C519" s="1" t="s">
        <v>46</v>
      </c>
      <c r="D519">
        <v>22.9</v>
      </c>
      <c r="E519">
        <v>2.1</v>
      </c>
      <c r="F519">
        <v>147.19999999999999</v>
      </c>
      <c r="G519">
        <v>361</v>
      </c>
      <c r="H519">
        <v>98.9</v>
      </c>
      <c r="I519">
        <f>100*dane_zadanie4[[#This Row],[liczba udanych pomiarów]]/dane_zadanie4[[#This Row],[procent udanych pomiarów]]</f>
        <v>365.01516683518702</v>
      </c>
      <c r="J519">
        <f>IF(dane_zadanie4[[#This Row],[ile pomiarów w całym roku]]&gt;366,1,0)</f>
        <v>0</v>
      </c>
      <c r="K519">
        <f>IF(dane_zadanie4[[#This Row],[maksymalna warość pomiarów]]&gt;100,IF(dane_zadanie4[[#This Row],[rok pomiaru]]&gt;=2010,1,0),0)</f>
        <v>1</v>
      </c>
      <c r="L519" s="1">
        <f>IF(dane_zadanie4[[#This Row],[rok pomiaru]]&gt;2010,IF(dane_zadanie4[[#This Row],[czy stan alarmowy lata 10/20]]=1,1,0),0)</f>
        <v>1</v>
      </c>
    </row>
    <row r="520" spans="1:12" x14ac:dyDescent="0.3">
      <c r="A520">
        <v>2015</v>
      </c>
      <c r="B520" s="1" t="s">
        <v>18</v>
      </c>
      <c r="C520" s="1" t="s">
        <v>47</v>
      </c>
      <c r="D520">
        <v>18.899999999999999</v>
      </c>
      <c r="E520">
        <v>1.9</v>
      </c>
      <c r="F520">
        <v>110.3</v>
      </c>
      <c r="G520">
        <v>327</v>
      </c>
      <c r="H520">
        <v>89.6</v>
      </c>
      <c r="I520">
        <f>100*dane_zadanie4[[#This Row],[liczba udanych pomiarów]]/dane_zadanie4[[#This Row],[procent udanych pomiarów]]</f>
        <v>364.95535714285717</v>
      </c>
      <c r="J520">
        <f>IF(dane_zadanie4[[#This Row],[ile pomiarów w całym roku]]&gt;366,1,0)</f>
        <v>0</v>
      </c>
      <c r="K520">
        <f>IF(dane_zadanie4[[#This Row],[maksymalna warość pomiarów]]&gt;100,IF(dane_zadanie4[[#This Row],[rok pomiaru]]&gt;=2010,1,0),0)</f>
        <v>1</v>
      </c>
      <c r="L520" s="1">
        <f>IF(dane_zadanie4[[#This Row],[rok pomiaru]]&gt;2010,IF(dane_zadanie4[[#This Row],[czy stan alarmowy lata 10/20]]=1,1,0),0)</f>
        <v>1</v>
      </c>
    </row>
    <row r="521" spans="1:12" x14ac:dyDescent="0.3">
      <c r="A521">
        <v>2015</v>
      </c>
      <c r="B521" s="1" t="s">
        <v>18</v>
      </c>
      <c r="C521" s="1" t="s">
        <v>116</v>
      </c>
      <c r="D521">
        <v>18.399999999999999</v>
      </c>
      <c r="E521">
        <v>0</v>
      </c>
      <c r="F521">
        <v>262.60000000000002</v>
      </c>
      <c r="G521">
        <v>8478</v>
      </c>
      <c r="H521">
        <v>96.8</v>
      </c>
      <c r="I521">
        <f>100*dane_zadanie4[[#This Row],[liczba udanych pomiarów]]/dane_zadanie4[[#This Row],[procent udanych pomiarów]]</f>
        <v>8758.2644628099169</v>
      </c>
      <c r="J521">
        <f>IF(dane_zadanie4[[#This Row],[ile pomiarów w całym roku]]&gt;366,1,0)</f>
        <v>1</v>
      </c>
      <c r="K521">
        <f>IF(dane_zadanie4[[#This Row],[maksymalna warość pomiarów]]&gt;100,IF(dane_zadanie4[[#This Row],[rok pomiaru]]&gt;=2010,1,0),0)</f>
        <v>1</v>
      </c>
      <c r="L521" s="1">
        <f>IF(dane_zadanie4[[#This Row],[rok pomiaru]]&gt;2010,IF(dane_zadanie4[[#This Row],[czy stan alarmowy lata 10/20]]=1,1,0),0)</f>
        <v>1</v>
      </c>
    </row>
    <row r="522" spans="1:12" x14ac:dyDescent="0.3">
      <c r="A522">
        <v>2015</v>
      </c>
      <c r="B522" s="1" t="s">
        <v>18</v>
      </c>
      <c r="C522" s="1" t="s">
        <v>48</v>
      </c>
      <c r="D522">
        <v>14.5</v>
      </c>
      <c r="E522">
        <v>0</v>
      </c>
      <c r="F522">
        <v>64.099999999999994</v>
      </c>
      <c r="G522">
        <v>353</v>
      </c>
      <c r="H522">
        <v>96.7</v>
      </c>
      <c r="I522">
        <f>100*dane_zadanie4[[#This Row],[liczba udanych pomiarów]]/dane_zadanie4[[#This Row],[procent udanych pomiarów]]</f>
        <v>365.04653567735261</v>
      </c>
      <c r="J522">
        <f>IF(dane_zadanie4[[#This Row],[ile pomiarów w całym roku]]&gt;366,1,0)</f>
        <v>0</v>
      </c>
      <c r="K522">
        <f>IF(dane_zadanie4[[#This Row],[maksymalna warość pomiarów]]&gt;100,IF(dane_zadanie4[[#This Row],[rok pomiaru]]&gt;=2010,1,0),0)</f>
        <v>0</v>
      </c>
      <c r="L522" s="1">
        <f>IF(dane_zadanie4[[#This Row],[rok pomiaru]]&gt;2010,IF(dane_zadanie4[[#This Row],[czy stan alarmowy lata 10/20]]=1,1,0),0)</f>
        <v>0</v>
      </c>
    </row>
    <row r="523" spans="1:12" x14ac:dyDescent="0.3">
      <c r="A523">
        <v>2015</v>
      </c>
      <c r="B523" s="1" t="s">
        <v>18</v>
      </c>
      <c r="C523" s="1" t="s">
        <v>108</v>
      </c>
      <c r="D523">
        <v>18.399999999999999</v>
      </c>
      <c r="E523">
        <v>3.3</v>
      </c>
      <c r="F523">
        <v>60.4</v>
      </c>
      <c r="G523">
        <v>345</v>
      </c>
      <c r="H523">
        <v>94.5</v>
      </c>
      <c r="I523">
        <f>100*dane_zadanie4[[#This Row],[liczba udanych pomiarów]]/dane_zadanie4[[#This Row],[procent udanych pomiarów]]</f>
        <v>365.07936507936506</v>
      </c>
      <c r="J523">
        <f>IF(dane_zadanie4[[#This Row],[ile pomiarów w całym roku]]&gt;366,1,0)</f>
        <v>0</v>
      </c>
      <c r="K523">
        <f>IF(dane_zadanie4[[#This Row],[maksymalna warość pomiarów]]&gt;100,IF(dane_zadanie4[[#This Row],[rok pomiaru]]&gt;=2010,1,0),0)</f>
        <v>0</v>
      </c>
      <c r="L523" s="1">
        <f>IF(dane_zadanie4[[#This Row],[rok pomiaru]]&gt;2010,IF(dane_zadanie4[[#This Row],[czy stan alarmowy lata 10/20]]=1,1,0),0)</f>
        <v>0</v>
      </c>
    </row>
    <row r="524" spans="1:12" x14ac:dyDescent="0.3">
      <c r="A524">
        <v>2015</v>
      </c>
      <c r="B524" s="1" t="s">
        <v>12</v>
      </c>
      <c r="C524" s="1" t="s">
        <v>49</v>
      </c>
      <c r="D524">
        <v>15.8</v>
      </c>
      <c r="E524">
        <v>1.5</v>
      </c>
      <c r="F524">
        <v>68.900000000000006</v>
      </c>
      <c r="G524">
        <v>365</v>
      </c>
      <c r="H524">
        <v>100</v>
      </c>
      <c r="I524">
        <f>100*dane_zadanie4[[#This Row],[liczba udanych pomiarów]]/dane_zadanie4[[#This Row],[procent udanych pomiarów]]</f>
        <v>365</v>
      </c>
      <c r="J524">
        <f>IF(dane_zadanie4[[#This Row],[ile pomiarów w całym roku]]&gt;366,1,0)</f>
        <v>0</v>
      </c>
      <c r="K524">
        <f>IF(dane_zadanie4[[#This Row],[maksymalna warość pomiarów]]&gt;100,IF(dane_zadanie4[[#This Row],[rok pomiaru]]&gt;=2010,1,0),0)</f>
        <v>0</v>
      </c>
      <c r="L524" s="1">
        <f>IF(dane_zadanie4[[#This Row],[rok pomiaru]]&gt;2010,IF(dane_zadanie4[[#This Row],[czy stan alarmowy lata 10/20]]=1,1,0),0)</f>
        <v>0</v>
      </c>
    </row>
    <row r="525" spans="1:12" x14ac:dyDescent="0.3">
      <c r="A525">
        <v>2015</v>
      </c>
      <c r="B525" s="1" t="s">
        <v>12</v>
      </c>
      <c r="C525" s="1" t="s">
        <v>102</v>
      </c>
      <c r="D525">
        <v>22.1</v>
      </c>
      <c r="E525">
        <v>1</v>
      </c>
      <c r="F525">
        <v>313.7</v>
      </c>
      <c r="G525">
        <v>8154</v>
      </c>
      <c r="H525">
        <v>93.1</v>
      </c>
      <c r="I525">
        <f>100*dane_zadanie4[[#This Row],[liczba udanych pomiarów]]/dane_zadanie4[[#This Row],[procent udanych pomiarów]]</f>
        <v>8758.3243823845332</v>
      </c>
      <c r="J525">
        <f>IF(dane_zadanie4[[#This Row],[ile pomiarów w całym roku]]&gt;366,1,0)</f>
        <v>1</v>
      </c>
      <c r="K525">
        <f>IF(dane_zadanie4[[#This Row],[maksymalna warość pomiarów]]&gt;100,IF(dane_zadanie4[[#This Row],[rok pomiaru]]&gt;=2010,1,0),0)</f>
        <v>1</v>
      </c>
      <c r="L525" s="1">
        <f>IF(dane_zadanie4[[#This Row],[rok pomiaru]]&gt;2010,IF(dane_zadanie4[[#This Row],[czy stan alarmowy lata 10/20]]=1,1,0),0)</f>
        <v>1</v>
      </c>
    </row>
    <row r="526" spans="1:12" x14ac:dyDescent="0.3">
      <c r="A526">
        <v>2015</v>
      </c>
      <c r="B526" s="1" t="s">
        <v>12</v>
      </c>
      <c r="C526" s="1" t="s">
        <v>13</v>
      </c>
      <c r="D526">
        <v>23.1</v>
      </c>
      <c r="E526">
        <v>1</v>
      </c>
      <c r="F526">
        <v>234.9</v>
      </c>
      <c r="G526">
        <v>6130</v>
      </c>
      <c r="H526">
        <v>70</v>
      </c>
      <c r="I526">
        <f>100*dane_zadanie4[[#This Row],[liczba udanych pomiarów]]/dane_zadanie4[[#This Row],[procent udanych pomiarów]]</f>
        <v>8757.1428571428569</v>
      </c>
      <c r="J526">
        <f>IF(dane_zadanie4[[#This Row],[ile pomiarów w całym roku]]&gt;366,1,0)</f>
        <v>1</v>
      </c>
      <c r="K526">
        <f>IF(dane_zadanie4[[#This Row],[maksymalna warość pomiarów]]&gt;100,IF(dane_zadanie4[[#This Row],[rok pomiaru]]&gt;=2010,1,0),0)</f>
        <v>1</v>
      </c>
      <c r="L526" s="1">
        <f>IF(dane_zadanie4[[#This Row],[rok pomiaru]]&gt;2010,IF(dane_zadanie4[[#This Row],[czy stan alarmowy lata 10/20]]=1,1,0),0)</f>
        <v>1</v>
      </c>
    </row>
    <row r="527" spans="1:12" x14ac:dyDescent="0.3">
      <c r="A527">
        <v>2015</v>
      </c>
      <c r="B527" s="1" t="s">
        <v>12</v>
      </c>
      <c r="C527" s="1" t="s">
        <v>50</v>
      </c>
      <c r="D527">
        <v>21.5</v>
      </c>
      <c r="E527">
        <v>1</v>
      </c>
      <c r="F527">
        <v>274.7</v>
      </c>
      <c r="G527">
        <v>5853</v>
      </c>
      <c r="H527">
        <v>66.8</v>
      </c>
      <c r="I527">
        <f>100*dane_zadanie4[[#This Row],[liczba udanych pomiarów]]/dane_zadanie4[[#This Row],[procent udanych pomiarów]]</f>
        <v>8761.9760479041925</v>
      </c>
      <c r="J527">
        <f>IF(dane_zadanie4[[#This Row],[ile pomiarów w całym roku]]&gt;366,1,0)</f>
        <v>1</v>
      </c>
      <c r="K527">
        <f>IF(dane_zadanie4[[#This Row],[maksymalna warość pomiarów]]&gt;100,IF(dane_zadanie4[[#This Row],[rok pomiaru]]&gt;=2010,1,0),0)</f>
        <v>1</v>
      </c>
      <c r="L527" s="1">
        <f>IF(dane_zadanie4[[#This Row],[rok pomiaru]]&gt;2010,IF(dane_zadanie4[[#This Row],[czy stan alarmowy lata 10/20]]=1,1,0),0)</f>
        <v>1</v>
      </c>
    </row>
    <row r="528" spans="1:12" x14ac:dyDescent="0.3">
      <c r="A528">
        <v>2015</v>
      </c>
      <c r="B528" s="1" t="s">
        <v>12</v>
      </c>
      <c r="C528" s="1" t="s">
        <v>50</v>
      </c>
      <c r="D528">
        <v>18.899999999999999</v>
      </c>
      <c r="E528">
        <v>1</v>
      </c>
      <c r="F528">
        <v>91.5</v>
      </c>
      <c r="G528">
        <v>362</v>
      </c>
      <c r="H528">
        <v>99.2</v>
      </c>
      <c r="I528">
        <f>100*dane_zadanie4[[#This Row],[liczba udanych pomiarów]]/dane_zadanie4[[#This Row],[procent udanych pomiarów]]</f>
        <v>364.91935483870969</v>
      </c>
      <c r="J528">
        <f>IF(dane_zadanie4[[#This Row],[ile pomiarów w całym roku]]&gt;366,1,0)</f>
        <v>0</v>
      </c>
      <c r="K528">
        <f>IF(dane_zadanie4[[#This Row],[maksymalna warość pomiarów]]&gt;100,IF(dane_zadanie4[[#This Row],[rok pomiaru]]&gt;=2010,1,0),0)</f>
        <v>0</v>
      </c>
      <c r="L528" s="1">
        <f>IF(dane_zadanie4[[#This Row],[rok pomiaru]]&gt;2010,IF(dane_zadanie4[[#This Row],[czy stan alarmowy lata 10/20]]=1,1,0),0)</f>
        <v>0</v>
      </c>
    </row>
    <row r="529" spans="1:12" x14ac:dyDescent="0.3">
      <c r="A529">
        <v>2015</v>
      </c>
      <c r="B529" s="1" t="s">
        <v>12</v>
      </c>
      <c r="C529" s="1" t="s">
        <v>51</v>
      </c>
      <c r="D529">
        <v>18.399999999999999</v>
      </c>
      <c r="E529">
        <v>1.3</v>
      </c>
      <c r="F529">
        <v>73.7</v>
      </c>
      <c r="G529">
        <v>341</v>
      </c>
      <c r="H529">
        <v>93.4</v>
      </c>
      <c r="I529">
        <f>100*dane_zadanie4[[#This Row],[liczba udanych pomiarów]]/dane_zadanie4[[#This Row],[procent udanych pomiarów]]</f>
        <v>365.09635974304064</v>
      </c>
      <c r="J529">
        <f>IF(dane_zadanie4[[#This Row],[ile pomiarów w całym roku]]&gt;366,1,0)</f>
        <v>0</v>
      </c>
      <c r="K529">
        <f>IF(dane_zadanie4[[#This Row],[maksymalna warość pomiarów]]&gt;100,IF(dane_zadanie4[[#This Row],[rok pomiaru]]&gt;=2010,1,0),0)</f>
        <v>0</v>
      </c>
      <c r="L529" s="1">
        <f>IF(dane_zadanie4[[#This Row],[rok pomiaru]]&gt;2010,IF(dane_zadanie4[[#This Row],[czy stan alarmowy lata 10/20]]=1,1,0),0)</f>
        <v>0</v>
      </c>
    </row>
    <row r="530" spans="1:12" x14ac:dyDescent="0.3">
      <c r="A530">
        <v>2015</v>
      </c>
      <c r="B530" s="1" t="s">
        <v>12</v>
      </c>
      <c r="C530" s="1" t="s">
        <v>96</v>
      </c>
      <c r="D530">
        <v>26.8</v>
      </c>
      <c r="E530">
        <v>0.7</v>
      </c>
      <c r="F530">
        <v>122.5</v>
      </c>
      <c r="G530">
        <v>354</v>
      </c>
      <c r="H530">
        <v>97</v>
      </c>
      <c r="I530">
        <f>100*dane_zadanie4[[#This Row],[liczba udanych pomiarów]]/dane_zadanie4[[#This Row],[procent udanych pomiarów]]</f>
        <v>364.94845360824741</v>
      </c>
      <c r="J530">
        <f>IF(dane_zadanie4[[#This Row],[ile pomiarów w całym roku]]&gt;366,1,0)</f>
        <v>0</v>
      </c>
      <c r="K530">
        <f>IF(dane_zadanie4[[#This Row],[maksymalna warość pomiarów]]&gt;100,IF(dane_zadanie4[[#This Row],[rok pomiaru]]&gt;=2010,1,0),0)</f>
        <v>1</v>
      </c>
      <c r="L530" s="1">
        <f>IF(dane_zadanie4[[#This Row],[rok pomiaru]]&gt;2010,IF(dane_zadanie4[[#This Row],[czy stan alarmowy lata 10/20]]=1,1,0),0)</f>
        <v>1</v>
      </c>
    </row>
    <row r="531" spans="1:12" x14ac:dyDescent="0.3">
      <c r="A531">
        <v>2015</v>
      </c>
      <c r="B531" s="1" t="s">
        <v>12</v>
      </c>
      <c r="C531" s="1" t="s">
        <v>52</v>
      </c>
      <c r="D531">
        <v>13.4</v>
      </c>
      <c r="E531">
        <v>0.4</v>
      </c>
      <c r="F531">
        <v>53.9</v>
      </c>
      <c r="G531">
        <v>293</v>
      </c>
      <c r="H531">
        <v>80.3</v>
      </c>
      <c r="I531">
        <f>100*dane_zadanie4[[#This Row],[liczba udanych pomiarów]]/dane_zadanie4[[#This Row],[procent udanych pomiarów]]</f>
        <v>364.88169364881696</v>
      </c>
      <c r="J531">
        <f>IF(dane_zadanie4[[#This Row],[ile pomiarów w całym roku]]&gt;366,1,0)</f>
        <v>0</v>
      </c>
      <c r="K531">
        <f>IF(dane_zadanie4[[#This Row],[maksymalna warość pomiarów]]&gt;100,IF(dane_zadanie4[[#This Row],[rok pomiaru]]&gt;=2010,1,0),0)</f>
        <v>0</v>
      </c>
      <c r="L531" s="1">
        <f>IF(dane_zadanie4[[#This Row],[rok pomiaru]]&gt;2010,IF(dane_zadanie4[[#This Row],[czy stan alarmowy lata 10/20]]=1,1,0),0)</f>
        <v>0</v>
      </c>
    </row>
    <row r="532" spans="1:12" x14ac:dyDescent="0.3">
      <c r="A532">
        <v>2015</v>
      </c>
      <c r="B532" s="1" t="s">
        <v>14</v>
      </c>
      <c r="C532" s="1" t="s">
        <v>117</v>
      </c>
      <c r="D532">
        <v>28.2</v>
      </c>
      <c r="E532">
        <v>0.2</v>
      </c>
      <c r="F532">
        <v>328.3</v>
      </c>
      <c r="G532">
        <v>8515</v>
      </c>
      <c r="H532">
        <v>97.2</v>
      </c>
      <c r="I532">
        <f>100*dane_zadanie4[[#This Row],[liczba udanych pomiarów]]/dane_zadanie4[[#This Row],[procent udanych pomiarów]]</f>
        <v>8760.2880658436206</v>
      </c>
      <c r="J532">
        <f>IF(dane_zadanie4[[#This Row],[ile pomiarów w całym roku]]&gt;366,1,0)</f>
        <v>1</v>
      </c>
      <c r="K532">
        <f>IF(dane_zadanie4[[#This Row],[maksymalna warość pomiarów]]&gt;100,IF(dane_zadanie4[[#This Row],[rok pomiaru]]&gt;=2010,1,0),0)</f>
        <v>1</v>
      </c>
      <c r="L532" s="1">
        <f>IF(dane_zadanie4[[#This Row],[rok pomiaru]]&gt;2010,IF(dane_zadanie4[[#This Row],[czy stan alarmowy lata 10/20]]=1,1,0),0)</f>
        <v>1</v>
      </c>
    </row>
    <row r="533" spans="1:12" x14ac:dyDescent="0.3">
      <c r="A533">
        <v>2015</v>
      </c>
      <c r="B533" s="1" t="s">
        <v>14</v>
      </c>
      <c r="C533" s="1" t="s">
        <v>53</v>
      </c>
      <c r="D533">
        <v>21.3</v>
      </c>
      <c r="E533">
        <v>3</v>
      </c>
      <c r="F533">
        <v>102</v>
      </c>
      <c r="G533">
        <v>365</v>
      </c>
      <c r="H533">
        <v>100</v>
      </c>
      <c r="I533">
        <f>100*dane_zadanie4[[#This Row],[liczba udanych pomiarów]]/dane_zadanie4[[#This Row],[procent udanych pomiarów]]</f>
        <v>365</v>
      </c>
      <c r="J533">
        <f>IF(dane_zadanie4[[#This Row],[ile pomiarów w całym roku]]&gt;366,1,0)</f>
        <v>0</v>
      </c>
      <c r="K533">
        <f>IF(dane_zadanie4[[#This Row],[maksymalna warość pomiarów]]&gt;100,IF(dane_zadanie4[[#This Row],[rok pomiaru]]&gt;=2010,1,0),0)</f>
        <v>1</v>
      </c>
      <c r="L533" s="1">
        <f>IF(dane_zadanie4[[#This Row],[rok pomiaru]]&gt;2010,IF(dane_zadanie4[[#This Row],[czy stan alarmowy lata 10/20]]=1,1,0),0)</f>
        <v>1</v>
      </c>
    </row>
    <row r="534" spans="1:12" x14ac:dyDescent="0.3">
      <c r="A534">
        <v>2015</v>
      </c>
      <c r="B534" s="1" t="s">
        <v>14</v>
      </c>
      <c r="C534" s="1" t="s">
        <v>54</v>
      </c>
      <c r="D534">
        <v>26.3</v>
      </c>
      <c r="E534">
        <v>5</v>
      </c>
      <c r="F534">
        <v>146</v>
      </c>
      <c r="G534">
        <v>364</v>
      </c>
      <c r="H534">
        <v>99.7</v>
      </c>
      <c r="I534">
        <f>100*dane_zadanie4[[#This Row],[liczba udanych pomiarów]]/dane_zadanie4[[#This Row],[procent udanych pomiarów]]</f>
        <v>365.09528585757272</v>
      </c>
      <c r="J534">
        <f>IF(dane_zadanie4[[#This Row],[ile pomiarów w całym roku]]&gt;366,1,0)</f>
        <v>0</v>
      </c>
      <c r="K534">
        <f>IF(dane_zadanie4[[#This Row],[maksymalna warość pomiarów]]&gt;100,IF(dane_zadanie4[[#This Row],[rok pomiaru]]&gt;=2010,1,0),0)</f>
        <v>1</v>
      </c>
      <c r="L534" s="1">
        <f>IF(dane_zadanie4[[#This Row],[rok pomiaru]]&gt;2010,IF(dane_zadanie4[[#This Row],[czy stan alarmowy lata 10/20]]=1,1,0),0)</f>
        <v>1</v>
      </c>
    </row>
    <row r="535" spans="1:12" x14ac:dyDescent="0.3">
      <c r="A535">
        <v>2015</v>
      </c>
      <c r="B535" s="1" t="s">
        <v>14</v>
      </c>
      <c r="C535" s="1" t="s">
        <v>55</v>
      </c>
      <c r="D535">
        <v>27.2</v>
      </c>
      <c r="E535">
        <v>5</v>
      </c>
      <c r="F535">
        <v>138</v>
      </c>
      <c r="G535">
        <v>345</v>
      </c>
      <c r="H535">
        <v>94.5</v>
      </c>
      <c r="I535">
        <f>100*dane_zadanie4[[#This Row],[liczba udanych pomiarów]]/dane_zadanie4[[#This Row],[procent udanych pomiarów]]</f>
        <v>365.07936507936506</v>
      </c>
      <c r="J535">
        <f>IF(dane_zadanie4[[#This Row],[ile pomiarów w całym roku]]&gt;366,1,0)</f>
        <v>0</v>
      </c>
      <c r="K535">
        <f>IF(dane_zadanie4[[#This Row],[maksymalna warość pomiarów]]&gt;100,IF(dane_zadanie4[[#This Row],[rok pomiaru]]&gt;=2010,1,0),0)</f>
        <v>1</v>
      </c>
      <c r="L535" s="1">
        <f>IF(dane_zadanie4[[#This Row],[rok pomiaru]]&gt;2010,IF(dane_zadanie4[[#This Row],[czy stan alarmowy lata 10/20]]=1,1,0),0)</f>
        <v>1</v>
      </c>
    </row>
    <row r="536" spans="1:12" x14ac:dyDescent="0.3">
      <c r="A536">
        <v>2015</v>
      </c>
      <c r="B536" s="1" t="s">
        <v>14</v>
      </c>
      <c r="C536" s="1" t="s">
        <v>56</v>
      </c>
      <c r="D536">
        <v>24</v>
      </c>
      <c r="E536">
        <v>4</v>
      </c>
      <c r="F536">
        <v>128</v>
      </c>
      <c r="G536">
        <v>365</v>
      </c>
      <c r="H536">
        <v>100</v>
      </c>
      <c r="I536">
        <f>100*dane_zadanie4[[#This Row],[liczba udanych pomiarów]]/dane_zadanie4[[#This Row],[procent udanych pomiarów]]</f>
        <v>365</v>
      </c>
      <c r="J536">
        <f>IF(dane_zadanie4[[#This Row],[ile pomiarów w całym roku]]&gt;366,1,0)</f>
        <v>0</v>
      </c>
      <c r="K536">
        <f>IF(dane_zadanie4[[#This Row],[maksymalna warość pomiarów]]&gt;100,IF(dane_zadanie4[[#This Row],[rok pomiaru]]&gt;=2010,1,0),0)</f>
        <v>1</v>
      </c>
      <c r="L536" s="1">
        <f>IF(dane_zadanie4[[#This Row],[rok pomiaru]]&gt;2010,IF(dane_zadanie4[[#This Row],[czy stan alarmowy lata 10/20]]=1,1,0),0)</f>
        <v>1</v>
      </c>
    </row>
    <row r="537" spans="1:12" x14ac:dyDescent="0.3">
      <c r="A537">
        <v>2015</v>
      </c>
      <c r="B537" s="1" t="s">
        <v>57</v>
      </c>
      <c r="C537" s="1" t="s">
        <v>58</v>
      </c>
      <c r="D537">
        <v>16.600000000000001</v>
      </c>
      <c r="E537">
        <v>3.1</v>
      </c>
      <c r="F537">
        <v>75.599999999999994</v>
      </c>
      <c r="G537">
        <v>358</v>
      </c>
      <c r="H537">
        <v>98.1</v>
      </c>
      <c r="I537">
        <f>100*dane_zadanie4[[#This Row],[liczba udanych pomiarów]]/dane_zadanie4[[#This Row],[procent udanych pomiarów]]</f>
        <v>364.93374108053007</v>
      </c>
      <c r="J537">
        <f>IF(dane_zadanie4[[#This Row],[ile pomiarów w całym roku]]&gt;366,1,0)</f>
        <v>0</v>
      </c>
      <c r="K537">
        <f>IF(dane_zadanie4[[#This Row],[maksymalna warość pomiarów]]&gt;100,IF(dane_zadanie4[[#This Row],[rok pomiaru]]&gt;=2010,1,0),0)</f>
        <v>0</v>
      </c>
      <c r="L537" s="1">
        <f>IF(dane_zadanie4[[#This Row],[rok pomiaru]]&gt;2010,IF(dane_zadanie4[[#This Row],[czy stan alarmowy lata 10/20]]=1,1,0),0)</f>
        <v>0</v>
      </c>
    </row>
    <row r="538" spans="1:12" x14ac:dyDescent="0.3">
      <c r="A538">
        <v>2015</v>
      </c>
      <c r="B538" s="1" t="s">
        <v>57</v>
      </c>
      <c r="C538" s="1" t="s">
        <v>59</v>
      </c>
      <c r="D538">
        <v>22.4</v>
      </c>
      <c r="E538">
        <v>1.5</v>
      </c>
      <c r="F538">
        <v>205.4</v>
      </c>
      <c r="G538">
        <v>8498</v>
      </c>
      <c r="H538">
        <v>97</v>
      </c>
      <c r="I538">
        <f>100*dane_zadanie4[[#This Row],[liczba udanych pomiarów]]/dane_zadanie4[[#This Row],[procent udanych pomiarów]]</f>
        <v>8760.8247422680415</v>
      </c>
      <c r="J538">
        <f>IF(dane_zadanie4[[#This Row],[ile pomiarów w całym roku]]&gt;366,1,0)</f>
        <v>1</v>
      </c>
      <c r="K538">
        <f>IF(dane_zadanie4[[#This Row],[maksymalna warość pomiarów]]&gt;100,IF(dane_zadanie4[[#This Row],[rok pomiaru]]&gt;=2010,1,0),0)</f>
        <v>1</v>
      </c>
      <c r="L538" s="1">
        <f>IF(dane_zadanie4[[#This Row],[rok pomiaru]]&gt;2010,IF(dane_zadanie4[[#This Row],[czy stan alarmowy lata 10/20]]=1,1,0),0)</f>
        <v>1</v>
      </c>
    </row>
    <row r="539" spans="1:12" x14ac:dyDescent="0.3">
      <c r="A539">
        <v>2015</v>
      </c>
      <c r="B539" s="1" t="s">
        <v>57</v>
      </c>
      <c r="C539" s="1" t="s">
        <v>59</v>
      </c>
      <c r="D539">
        <v>19.2</v>
      </c>
      <c r="E539">
        <v>3.7</v>
      </c>
      <c r="F539">
        <v>104.8</v>
      </c>
      <c r="G539">
        <v>364</v>
      </c>
      <c r="H539">
        <v>99.7</v>
      </c>
      <c r="I539">
        <f>100*dane_zadanie4[[#This Row],[liczba udanych pomiarów]]/dane_zadanie4[[#This Row],[procent udanych pomiarów]]</f>
        <v>365.09528585757272</v>
      </c>
      <c r="J539">
        <f>IF(dane_zadanie4[[#This Row],[ile pomiarów w całym roku]]&gt;366,1,0)</f>
        <v>0</v>
      </c>
      <c r="K539">
        <f>IF(dane_zadanie4[[#This Row],[maksymalna warość pomiarów]]&gt;100,IF(dane_zadanie4[[#This Row],[rok pomiaru]]&gt;=2010,1,0),0)</f>
        <v>1</v>
      </c>
      <c r="L539" s="1">
        <f>IF(dane_zadanie4[[#This Row],[rok pomiaru]]&gt;2010,IF(dane_zadanie4[[#This Row],[czy stan alarmowy lata 10/20]]=1,1,0),0)</f>
        <v>1</v>
      </c>
    </row>
    <row r="540" spans="1:12" x14ac:dyDescent="0.3">
      <c r="A540">
        <v>2015</v>
      </c>
      <c r="B540" s="1" t="s">
        <v>57</v>
      </c>
      <c r="C540" s="1" t="s">
        <v>118</v>
      </c>
      <c r="D540">
        <v>19.600000000000001</v>
      </c>
      <c r="E540">
        <v>4.2</v>
      </c>
      <c r="F540">
        <v>134.6</v>
      </c>
      <c r="G540">
        <v>350</v>
      </c>
      <c r="H540">
        <v>95.9</v>
      </c>
      <c r="I540">
        <f>100*dane_zadanie4[[#This Row],[liczba udanych pomiarów]]/dane_zadanie4[[#This Row],[procent udanych pomiarów]]</f>
        <v>364.96350364963502</v>
      </c>
      <c r="J540">
        <f>IF(dane_zadanie4[[#This Row],[ile pomiarów w całym roku]]&gt;366,1,0)</f>
        <v>0</v>
      </c>
      <c r="K540">
        <f>IF(dane_zadanie4[[#This Row],[maksymalna warość pomiarów]]&gt;100,IF(dane_zadanie4[[#This Row],[rok pomiaru]]&gt;=2010,1,0),0)</f>
        <v>1</v>
      </c>
      <c r="L540" s="1">
        <f>IF(dane_zadanie4[[#This Row],[rok pomiaru]]&gt;2010,IF(dane_zadanie4[[#This Row],[czy stan alarmowy lata 10/20]]=1,1,0),0)</f>
        <v>1</v>
      </c>
    </row>
    <row r="541" spans="1:12" x14ac:dyDescent="0.3">
      <c r="A541">
        <v>2015</v>
      </c>
      <c r="B541" s="1" t="s">
        <v>3</v>
      </c>
      <c r="C541" s="1" t="s">
        <v>28</v>
      </c>
      <c r="D541">
        <v>21.1</v>
      </c>
      <c r="E541">
        <v>1</v>
      </c>
      <c r="F541">
        <v>185.9</v>
      </c>
      <c r="G541">
        <v>8396</v>
      </c>
      <c r="H541">
        <v>95.8</v>
      </c>
      <c r="I541">
        <f>100*dane_zadanie4[[#This Row],[liczba udanych pomiarów]]/dane_zadanie4[[#This Row],[procent udanych pomiarów]]</f>
        <v>8764.0918580375783</v>
      </c>
      <c r="J541">
        <f>IF(dane_zadanie4[[#This Row],[ile pomiarów w całym roku]]&gt;366,1,0)</f>
        <v>1</v>
      </c>
      <c r="K541">
        <f>IF(dane_zadanie4[[#This Row],[maksymalna warość pomiarów]]&gt;100,IF(dane_zadanie4[[#This Row],[rok pomiaru]]&gt;=2010,1,0),0)</f>
        <v>1</v>
      </c>
      <c r="L541" s="1">
        <f>IF(dane_zadanie4[[#This Row],[rok pomiaru]]&gt;2010,IF(dane_zadanie4[[#This Row],[czy stan alarmowy lata 10/20]]=1,1,0),0)</f>
        <v>1</v>
      </c>
    </row>
    <row r="542" spans="1:12" x14ac:dyDescent="0.3">
      <c r="A542">
        <v>2015</v>
      </c>
      <c r="B542" s="1" t="s">
        <v>3</v>
      </c>
      <c r="C542" s="1" t="s">
        <v>28</v>
      </c>
      <c r="D542">
        <v>22.1</v>
      </c>
      <c r="E542">
        <v>3</v>
      </c>
      <c r="F542">
        <v>78</v>
      </c>
      <c r="G542">
        <v>361</v>
      </c>
      <c r="H542">
        <v>98.9</v>
      </c>
      <c r="I542">
        <f>100*dane_zadanie4[[#This Row],[liczba udanych pomiarów]]/dane_zadanie4[[#This Row],[procent udanych pomiarów]]</f>
        <v>365.01516683518702</v>
      </c>
      <c r="J542">
        <f>IF(dane_zadanie4[[#This Row],[ile pomiarów w całym roku]]&gt;366,1,0)</f>
        <v>0</v>
      </c>
      <c r="K542">
        <f>IF(dane_zadanie4[[#This Row],[maksymalna warość pomiarów]]&gt;100,IF(dane_zadanie4[[#This Row],[rok pomiaru]]&gt;=2010,1,0),0)</f>
        <v>0</v>
      </c>
      <c r="L542" s="1">
        <f>IF(dane_zadanie4[[#This Row],[rok pomiaru]]&gt;2010,IF(dane_zadanie4[[#This Row],[czy stan alarmowy lata 10/20]]=1,1,0),0)</f>
        <v>0</v>
      </c>
    </row>
    <row r="543" spans="1:12" x14ac:dyDescent="0.3">
      <c r="A543">
        <v>2015</v>
      </c>
      <c r="B543" s="1" t="s">
        <v>3</v>
      </c>
      <c r="C543" s="1" t="s">
        <v>119</v>
      </c>
      <c r="D543">
        <v>25.6</v>
      </c>
      <c r="E543">
        <v>0</v>
      </c>
      <c r="F543">
        <v>282</v>
      </c>
      <c r="G543">
        <v>7298</v>
      </c>
      <c r="H543">
        <v>83.3</v>
      </c>
      <c r="I543">
        <f>100*dane_zadanie4[[#This Row],[liczba udanych pomiarów]]/dane_zadanie4[[#This Row],[procent udanych pomiarów]]</f>
        <v>8761.1044417767116</v>
      </c>
      <c r="J543">
        <f>IF(dane_zadanie4[[#This Row],[ile pomiarów w całym roku]]&gt;366,1,0)</f>
        <v>1</v>
      </c>
      <c r="K543">
        <f>IF(dane_zadanie4[[#This Row],[maksymalna warość pomiarów]]&gt;100,IF(dane_zadanie4[[#This Row],[rok pomiaru]]&gt;=2010,1,0),0)</f>
        <v>1</v>
      </c>
      <c r="L543" s="1">
        <f>IF(dane_zadanie4[[#This Row],[rok pomiaru]]&gt;2010,IF(dane_zadanie4[[#This Row],[czy stan alarmowy lata 10/20]]=1,1,0),0)</f>
        <v>1</v>
      </c>
    </row>
    <row r="544" spans="1:12" x14ac:dyDescent="0.3">
      <c r="A544">
        <v>2015</v>
      </c>
      <c r="B544" s="1" t="s">
        <v>3</v>
      </c>
      <c r="C544" s="1" t="s">
        <v>4</v>
      </c>
      <c r="D544">
        <v>29.7</v>
      </c>
      <c r="E544">
        <v>6</v>
      </c>
      <c r="F544">
        <v>127</v>
      </c>
      <c r="G544">
        <v>364</v>
      </c>
      <c r="H544">
        <v>99.7</v>
      </c>
      <c r="I544">
        <f>100*dane_zadanie4[[#This Row],[liczba udanych pomiarów]]/dane_zadanie4[[#This Row],[procent udanych pomiarów]]</f>
        <v>365.09528585757272</v>
      </c>
      <c r="J544">
        <f>IF(dane_zadanie4[[#This Row],[ile pomiarów w całym roku]]&gt;366,1,0)</f>
        <v>0</v>
      </c>
      <c r="K544">
        <f>IF(dane_zadanie4[[#This Row],[maksymalna warość pomiarów]]&gt;100,IF(dane_zadanie4[[#This Row],[rok pomiaru]]&gt;=2010,1,0),0)</f>
        <v>1</v>
      </c>
      <c r="L544" s="1">
        <f>IF(dane_zadanie4[[#This Row],[rok pomiaru]]&gt;2010,IF(dane_zadanie4[[#This Row],[czy stan alarmowy lata 10/20]]=1,1,0),0)</f>
        <v>1</v>
      </c>
    </row>
    <row r="545" spans="1:12" x14ac:dyDescent="0.3">
      <c r="A545">
        <v>2015</v>
      </c>
      <c r="B545" s="1" t="s">
        <v>3</v>
      </c>
      <c r="C545" s="1" t="s">
        <v>29</v>
      </c>
      <c r="D545">
        <v>20.5</v>
      </c>
      <c r="E545">
        <v>0</v>
      </c>
      <c r="F545">
        <v>253</v>
      </c>
      <c r="G545">
        <v>8216</v>
      </c>
      <c r="H545">
        <v>93.8</v>
      </c>
      <c r="I545">
        <f>100*dane_zadanie4[[#This Row],[liczba udanych pomiarów]]/dane_zadanie4[[#This Row],[procent udanych pomiarów]]</f>
        <v>8759.0618336887001</v>
      </c>
      <c r="J545">
        <f>IF(dane_zadanie4[[#This Row],[ile pomiarów w całym roku]]&gt;366,1,0)</f>
        <v>1</v>
      </c>
      <c r="K545">
        <f>IF(dane_zadanie4[[#This Row],[maksymalna warość pomiarów]]&gt;100,IF(dane_zadanie4[[#This Row],[rok pomiaru]]&gt;=2010,1,0),0)</f>
        <v>1</v>
      </c>
      <c r="L545" s="1">
        <f>IF(dane_zadanie4[[#This Row],[rok pomiaru]]&gt;2010,IF(dane_zadanie4[[#This Row],[czy stan alarmowy lata 10/20]]=1,1,0),0)</f>
        <v>1</v>
      </c>
    </row>
    <row r="546" spans="1:12" x14ac:dyDescent="0.3">
      <c r="A546">
        <v>2015</v>
      </c>
      <c r="B546" s="1" t="s">
        <v>3</v>
      </c>
      <c r="C546" s="1" t="s">
        <v>120</v>
      </c>
      <c r="D546">
        <v>31.6</v>
      </c>
      <c r="E546">
        <v>3.3</v>
      </c>
      <c r="F546">
        <v>149</v>
      </c>
      <c r="G546">
        <v>353</v>
      </c>
      <c r="H546">
        <v>96.7</v>
      </c>
      <c r="I546">
        <f>100*dane_zadanie4[[#This Row],[liczba udanych pomiarów]]/dane_zadanie4[[#This Row],[procent udanych pomiarów]]</f>
        <v>365.04653567735261</v>
      </c>
      <c r="J546">
        <f>IF(dane_zadanie4[[#This Row],[ile pomiarów w całym roku]]&gt;366,1,0)</f>
        <v>0</v>
      </c>
      <c r="K546">
        <f>IF(dane_zadanie4[[#This Row],[maksymalna warość pomiarów]]&gt;100,IF(dane_zadanie4[[#This Row],[rok pomiaru]]&gt;=2010,1,0),0)</f>
        <v>1</v>
      </c>
      <c r="L546" s="1">
        <f>IF(dane_zadanie4[[#This Row],[rok pomiaru]]&gt;2010,IF(dane_zadanie4[[#This Row],[czy stan alarmowy lata 10/20]]=1,1,0),0)</f>
        <v>1</v>
      </c>
    </row>
    <row r="547" spans="1:12" x14ac:dyDescent="0.3">
      <c r="A547">
        <v>2015</v>
      </c>
      <c r="B547" s="1" t="s">
        <v>0</v>
      </c>
      <c r="C547" s="1" t="s">
        <v>30</v>
      </c>
      <c r="D547">
        <v>43.8</v>
      </c>
      <c r="E547">
        <v>2.8</v>
      </c>
      <c r="F547">
        <v>272.3</v>
      </c>
      <c r="G547">
        <v>8574</v>
      </c>
      <c r="H547">
        <v>97.9</v>
      </c>
      <c r="I547">
        <f>100*dane_zadanie4[[#This Row],[liczba udanych pomiarów]]/dane_zadanie4[[#This Row],[procent udanych pomiarów]]</f>
        <v>8757.9162410623085</v>
      </c>
      <c r="J547">
        <f>IF(dane_zadanie4[[#This Row],[ile pomiarów w całym roku]]&gt;366,1,0)</f>
        <v>1</v>
      </c>
      <c r="K547">
        <f>IF(dane_zadanie4[[#This Row],[maksymalna warość pomiarów]]&gt;100,IF(dane_zadanie4[[#This Row],[rok pomiaru]]&gt;=2010,1,0),0)</f>
        <v>1</v>
      </c>
      <c r="L547" s="1">
        <f>IF(dane_zadanie4[[#This Row],[rok pomiaru]]&gt;2010,IF(dane_zadanie4[[#This Row],[czy stan alarmowy lata 10/20]]=1,1,0),0)</f>
        <v>1</v>
      </c>
    </row>
    <row r="548" spans="1:12" x14ac:dyDescent="0.3">
      <c r="A548">
        <v>2015</v>
      </c>
      <c r="B548" s="1" t="s">
        <v>0</v>
      </c>
      <c r="C548" s="1" t="s">
        <v>62</v>
      </c>
      <c r="D548">
        <v>32.200000000000003</v>
      </c>
      <c r="E548">
        <v>3</v>
      </c>
      <c r="F548">
        <v>289.7</v>
      </c>
      <c r="G548">
        <v>8670</v>
      </c>
      <c r="H548">
        <v>99</v>
      </c>
      <c r="I548">
        <f>100*dane_zadanie4[[#This Row],[liczba udanych pomiarów]]/dane_zadanie4[[#This Row],[procent udanych pomiarów]]</f>
        <v>8757.575757575758</v>
      </c>
      <c r="J548">
        <f>IF(dane_zadanie4[[#This Row],[ile pomiarów w całym roku]]&gt;366,1,0)</f>
        <v>1</v>
      </c>
      <c r="K548">
        <f>IF(dane_zadanie4[[#This Row],[maksymalna warość pomiarów]]&gt;100,IF(dane_zadanie4[[#This Row],[rok pomiaru]]&gt;=2010,1,0),0)</f>
        <v>1</v>
      </c>
      <c r="L548" s="1">
        <f>IF(dane_zadanie4[[#This Row],[rok pomiaru]]&gt;2010,IF(dane_zadanie4[[#This Row],[czy stan alarmowy lata 10/20]]=1,1,0),0)</f>
        <v>1</v>
      </c>
    </row>
    <row r="549" spans="1:12" x14ac:dyDescent="0.3">
      <c r="A549">
        <v>2015</v>
      </c>
      <c r="B549" s="1" t="s">
        <v>0</v>
      </c>
      <c r="C549" s="1" t="s">
        <v>62</v>
      </c>
      <c r="D549">
        <v>33.700000000000003</v>
      </c>
      <c r="E549">
        <v>5</v>
      </c>
      <c r="F549">
        <v>150</v>
      </c>
      <c r="G549">
        <v>365</v>
      </c>
      <c r="H549">
        <v>100</v>
      </c>
      <c r="I549">
        <f>100*dane_zadanie4[[#This Row],[liczba udanych pomiarów]]/dane_zadanie4[[#This Row],[procent udanych pomiarów]]</f>
        <v>365</v>
      </c>
      <c r="J549">
        <f>IF(dane_zadanie4[[#This Row],[ile pomiarów w całym roku]]&gt;366,1,0)</f>
        <v>0</v>
      </c>
      <c r="K549">
        <f>IF(dane_zadanie4[[#This Row],[maksymalna warość pomiarów]]&gt;100,IF(dane_zadanie4[[#This Row],[rok pomiaru]]&gt;=2010,1,0),0)</f>
        <v>1</v>
      </c>
      <c r="L549" s="1">
        <f>IF(dane_zadanie4[[#This Row],[rok pomiaru]]&gt;2010,IF(dane_zadanie4[[#This Row],[czy stan alarmowy lata 10/20]]=1,1,0),0)</f>
        <v>1</v>
      </c>
    </row>
    <row r="550" spans="1:12" x14ac:dyDescent="0.3">
      <c r="A550">
        <v>2015</v>
      </c>
      <c r="B550" s="1" t="s">
        <v>0</v>
      </c>
      <c r="C550" s="1" t="s">
        <v>1</v>
      </c>
      <c r="D550">
        <v>33.299999999999997</v>
      </c>
      <c r="E550">
        <v>3</v>
      </c>
      <c r="F550">
        <v>453.2</v>
      </c>
      <c r="G550">
        <v>8320</v>
      </c>
      <c r="H550">
        <v>95</v>
      </c>
      <c r="I550">
        <f>100*dane_zadanie4[[#This Row],[liczba udanych pomiarów]]/dane_zadanie4[[#This Row],[procent udanych pomiarów]]</f>
        <v>8757.894736842105</v>
      </c>
      <c r="J550">
        <f>IF(dane_zadanie4[[#This Row],[ile pomiarów w całym roku]]&gt;366,1,0)</f>
        <v>1</v>
      </c>
      <c r="K550">
        <f>IF(dane_zadanie4[[#This Row],[maksymalna warość pomiarów]]&gt;100,IF(dane_zadanie4[[#This Row],[rok pomiaru]]&gt;=2010,1,0),0)</f>
        <v>1</v>
      </c>
      <c r="L550" s="1">
        <f>IF(dane_zadanie4[[#This Row],[rok pomiaru]]&gt;2010,IF(dane_zadanie4[[#This Row],[czy stan alarmowy lata 10/20]]=1,1,0),0)</f>
        <v>1</v>
      </c>
    </row>
    <row r="551" spans="1:12" x14ac:dyDescent="0.3">
      <c r="A551">
        <v>2015</v>
      </c>
      <c r="B551" s="1" t="s">
        <v>0</v>
      </c>
      <c r="C551" s="1" t="s">
        <v>63</v>
      </c>
      <c r="D551">
        <v>25.2</v>
      </c>
      <c r="E551">
        <v>6</v>
      </c>
      <c r="F551">
        <v>118</v>
      </c>
      <c r="G551">
        <v>356</v>
      </c>
      <c r="H551">
        <v>97.5</v>
      </c>
      <c r="I551">
        <f>100*dane_zadanie4[[#This Row],[liczba udanych pomiarów]]/dane_zadanie4[[#This Row],[procent udanych pomiarów]]</f>
        <v>365.12820512820514</v>
      </c>
      <c r="J551">
        <f>IF(dane_zadanie4[[#This Row],[ile pomiarów w całym roku]]&gt;366,1,0)</f>
        <v>0</v>
      </c>
      <c r="K551">
        <f>IF(dane_zadanie4[[#This Row],[maksymalna warość pomiarów]]&gt;100,IF(dane_zadanie4[[#This Row],[rok pomiaru]]&gt;=2010,1,0),0)</f>
        <v>1</v>
      </c>
      <c r="L551" s="1">
        <f>IF(dane_zadanie4[[#This Row],[rok pomiaru]]&gt;2010,IF(dane_zadanie4[[#This Row],[czy stan alarmowy lata 10/20]]=1,1,0),0)</f>
        <v>1</v>
      </c>
    </row>
    <row r="552" spans="1:12" x14ac:dyDescent="0.3">
      <c r="A552">
        <v>2015</v>
      </c>
      <c r="B552" s="1" t="s">
        <v>0</v>
      </c>
      <c r="C552" s="1" t="s">
        <v>97</v>
      </c>
      <c r="D552">
        <v>29.2</v>
      </c>
      <c r="E552">
        <v>5</v>
      </c>
      <c r="F552">
        <v>109</v>
      </c>
      <c r="G552">
        <v>354</v>
      </c>
      <c r="H552">
        <v>97</v>
      </c>
      <c r="I552">
        <f>100*dane_zadanie4[[#This Row],[liczba udanych pomiarów]]/dane_zadanie4[[#This Row],[procent udanych pomiarów]]</f>
        <v>364.94845360824741</v>
      </c>
      <c r="J552">
        <f>IF(dane_zadanie4[[#This Row],[ile pomiarów w całym roku]]&gt;366,1,0)</f>
        <v>0</v>
      </c>
      <c r="K552">
        <f>IF(dane_zadanie4[[#This Row],[maksymalna warość pomiarów]]&gt;100,IF(dane_zadanie4[[#This Row],[rok pomiaru]]&gt;=2010,1,0),0)</f>
        <v>1</v>
      </c>
      <c r="L552" s="1">
        <f>IF(dane_zadanie4[[#This Row],[rok pomiaru]]&gt;2010,IF(dane_zadanie4[[#This Row],[czy stan alarmowy lata 10/20]]=1,1,0),0)</f>
        <v>1</v>
      </c>
    </row>
    <row r="553" spans="1:12" x14ac:dyDescent="0.3">
      <c r="A553">
        <v>2015</v>
      </c>
      <c r="B553" s="1" t="s">
        <v>0</v>
      </c>
      <c r="C553" s="1" t="s">
        <v>98</v>
      </c>
      <c r="D553">
        <v>36</v>
      </c>
      <c r="E553">
        <v>6</v>
      </c>
      <c r="F553">
        <v>148</v>
      </c>
      <c r="G553">
        <v>365</v>
      </c>
      <c r="H553">
        <v>100</v>
      </c>
      <c r="I553">
        <f>100*dane_zadanie4[[#This Row],[liczba udanych pomiarów]]/dane_zadanie4[[#This Row],[procent udanych pomiarów]]</f>
        <v>365</v>
      </c>
      <c r="J553">
        <f>IF(dane_zadanie4[[#This Row],[ile pomiarów w całym roku]]&gt;366,1,0)</f>
        <v>0</v>
      </c>
      <c r="K553">
        <f>IF(dane_zadanie4[[#This Row],[maksymalna warość pomiarów]]&gt;100,IF(dane_zadanie4[[#This Row],[rok pomiaru]]&gt;=2010,1,0),0)</f>
        <v>1</v>
      </c>
      <c r="L553" s="1">
        <f>IF(dane_zadanie4[[#This Row],[rok pomiaru]]&gt;2010,IF(dane_zadanie4[[#This Row],[czy stan alarmowy lata 10/20]]=1,1,0),0)</f>
        <v>1</v>
      </c>
    </row>
    <row r="554" spans="1:12" x14ac:dyDescent="0.3">
      <c r="A554">
        <v>2015</v>
      </c>
      <c r="B554" s="1" t="s">
        <v>0</v>
      </c>
      <c r="C554" s="1" t="s">
        <v>99</v>
      </c>
      <c r="D554">
        <v>25.8</v>
      </c>
      <c r="E554">
        <v>5</v>
      </c>
      <c r="F554">
        <v>134</v>
      </c>
      <c r="G554">
        <v>359</v>
      </c>
      <c r="H554">
        <v>98.4</v>
      </c>
      <c r="I554">
        <f>100*dane_zadanie4[[#This Row],[liczba udanych pomiarów]]/dane_zadanie4[[#This Row],[procent udanych pomiarów]]</f>
        <v>364.83739837398372</v>
      </c>
      <c r="J554">
        <f>IF(dane_zadanie4[[#This Row],[ile pomiarów w całym roku]]&gt;366,1,0)</f>
        <v>0</v>
      </c>
      <c r="K554">
        <f>IF(dane_zadanie4[[#This Row],[maksymalna warość pomiarów]]&gt;100,IF(dane_zadanie4[[#This Row],[rok pomiaru]]&gt;=2010,1,0),0)</f>
        <v>1</v>
      </c>
      <c r="L554" s="1">
        <f>IF(dane_zadanie4[[#This Row],[rok pomiaru]]&gt;2010,IF(dane_zadanie4[[#This Row],[czy stan alarmowy lata 10/20]]=1,1,0),0)</f>
        <v>1</v>
      </c>
    </row>
    <row r="555" spans="1:12" x14ac:dyDescent="0.3">
      <c r="A555">
        <v>2015</v>
      </c>
      <c r="B555" s="1" t="s">
        <v>0</v>
      </c>
      <c r="C555" s="1" t="s">
        <v>65</v>
      </c>
      <c r="D555">
        <v>28.2</v>
      </c>
      <c r="E555">
        <v>6</v>
      </c>
      <c r="F555">
        <v>156</v>
      </c>
      <c r="G555">
        <v>349</v>
      </c>
      <c r="H555">
        <v>95.6</v>
      </c>
      <c r="I555">
        <f>100*dane_zadanie4[[#This Row],[liczba udanych pomiarów]]/dane_zadanie4[[#This Row],[procent udanych pomiarów]]</f>
        <v>365.06276150627616</v>
      </c>
      <c r="J555">
        <f>IF(dane_zadanie4[[#This Row],[ile pomiarów w całym roku]]&gt;366,1,0)</f>
        <v>0</v>
      </c>
      <c r="K555">
        <f>IF(dane_zadanie4[[#This Row],[maksymalna warość pomiarów]]&gt;100,IF(dane_zadanie4[[#This Row],[rok pomiaru]]&gt;=2010,1,0),0)</f>
        <v>1</v>
      </c>
      <c r="L555" s="1">
        <f>IF(dane_zadanie4[[#This Row],[rok pomiaru]]&gt;2010,IF(dane_zadanie4[[#This Row],[czy stan alarmowy lata 10/20]]=1,1,0),0)</f>
        <v>1</v>
      </c>
    </row>
    <row r="556" spans="1:12" x14ac:dyDescent="0.3">
      <c r="A556">
        <v>2015</v>
      </c>
      <c r="B556" s="1" t="s">
        <v>16</v>
      </c>
      <c r="C556" s="1" t="s">
        <v>100</v>
      </c>
      <c r="D556">
        <v>24.1</v>
      </c>
      <c r="E556">
        <v>1.3</v>
      </c>
      <c r="F556">
        <v>134.5</v>
      </c>
      <c r="G556">
        <v>8711</v>
      </c>
      <c r="H556">
        <v>99.4</v>
      </c>
      <c r="I556">
        <f>100*dane_zadanie4[[#This Row],[liczba udanych pomiarów]]/dane_zadanie4[[#This Row],[procent udanych pomiarów]]</f>
        <v>8763.5814889336016</v>
      </c>
      <c r="J556">
        <f>IF(dane_zadanie4[[#This Row],[ile pomiarów w całym roku]]&gt;366,1,0)</f>
        <v>1</v>
      </c>
      <c r="K556">
        <f>IF(dane_zadanie4[[#This Row],[maksymalna warość pomiarów]]&gt;100,IF(dane_zadanie4[[#This Row],[rok pomiaru]]&gt;=2010,1,0),0)</f>
        <v>1</v>
      </c>
      <c r="L556" s="1">
        <f>IF(dane_zadanie4[[#This Row],[rok pomiaru]]&gt;2010,IF(dane_zadanie4[[#This Row],[czy stan alarmowy lata 10/20]]=1,1,0),0)</f>
        <v>1</v>
      </c>
    </row>
    <row r="557" spans="1:12" x14ac:dyDescent="0.3">
      <c r="A557">
        <v>2015</v>
      </c>
      <c r="B557" s="1" t="s">
        <v>16</v>
      </c>
      <c r="C557" s="1" t="s">
        <v>66</v>
      </c>
      <c r="D557">
        <v>23.5</v>
      </c>
      <c r="E557">
        <v>0.1</v>
      </c>
      <c r="F557">
        <v>214.8</v>
      </c>
      <c r="G557">
        <v>8533</v>
      </c>
      <c r="H557">
        <v>97.4</v>
      </c>
      <c r="I557">
        <f>100*dane_zadanie4[[#This Row],[liczba udanych pomiarów]]/dane_zadanie4[[#This Row],[procent udanych pomiarów]]</f>
        <v>8760.780287474332</v>
      </c>
      <c r="J557">
        <f>IF(dane_zadanie4[[#This Row],[ile pomiarów w całym roku]]&gt;366,1,0)</f>
        <v>1</v>
      </c>
      <c r="K557">
        <f>IF(dane_zadanie4[[#This Row],[maksymalna warość pomiarów]]&gt;100,IF(dane_zadanie4[[#This Row],[rok pomiaru]]&gt;=2010,1,0),0)</f>
        <v>1</v>
      </c>
      <c r="L557" s="1">
        <f>IF(dane_zadanie4[[#This Row],[rok pomiaru]]&gt;2010,IF(dane_zadanie4[[#This Row],[czy stan alarmowy lata 10/20]]=1,1,0),0)</f>
        <v>1</v>
      </c>
    </row>
    <row r="558" spans="1:12" x14ac:dyDescent="0.3">
      <c r="A558">
        <v>2015</v>
      </c>
      <c r="B558" s="1" t="s">
        <v>16</v>
      </c>
      <c r="C558" s="1" t="s">
        <v>66</v>
      </c>
      <c r="D558">
        <v>23.6</v>
      </c>
      <c r="E558">
        <v>5.4</v>
      </c>
      <c r="F558">
        <v>93.3</v>
      </c>
      <c r="G558">
        <v>357</v>
      </c>
      <c r="H558">
        <v>97.8</v>
      </c>
      <c r="I558">
        <f>100*dane_zadanie4[[#This Row],[liczba udanych pomiarów]]/dane_zadanie4[[#This Row],[procent udanych pomiarów]]</f>
        <v>365.0306748466258</v>
      </c>
      <c r="J558">
        <f>IF(dane_zadanie4[[#This Row],[ile pomiarów w całym roku]]&gt;366,1,0)</f>
        <v>0</v>
      </c>
      <c r="K558">
        <f>IF(dane_zadanie4[[#This Row],[maksymalna warość pomiarów]]&gt;100,IF(dane_zadanie4[[#This Row],[rok pomiaru]]&gt;=2010,1,0),0)</f>
        <v>0</v>
      </c>
      <c r="L558" s="1">
        <f>IF(dane_zadanie4[[#This Row],[rok pomiaru]]&gt;2010,IF(dane_zadanie4[[#This Row],[czy stan alarmowy lata 10/20]]=1,1,0),0)</f>
        <v>0</v>
      </c>
    </row>
    <row r="559" spans="1:12" x14ac:dyDescent="0.3">
      <c r="A559">
        <v>2015</v>
      </c>
      <c r="B559" s="1" t="s">
        <v>16</v>
      </c>
      <c r="C559" s="1" t="s">
        <v>32</v>
      </c>
      <c r="D559">
        <v>21.3</v>
      </c>
      <c r="E559">
        <v>1.3</v>
      </c>
      <c r="F559">
        <v>128.4</v>
      </c>
      <c r="G559">
        <v>8598</v>
      </c>
      <c r="H559">
        <v>98.2</v>
      </c>
      <c r="I559">
        <f>100*dane_zadanie4[[#This Row],[liczba udanych pomiarów]]/dane_zadanie4[[#This Row],[procent udanych pomiarów]]</f>
        <v>8755.6008146639506</v>
      </c>
      <c r="J559">
        <f>IF(dane_zadanie4[[#This Row],[ile pomiarów w całym roku]]&gt;366,1,0)</f>
        <v>1</v>
      </c>
      <c r="K559">
        <f>IF(dane_zadanie4[[#This Row],[maksymalna warość pomiarów]]&gt;100,IF(dane_zadanie4[[#This Row],[rok pomiaru]]&gt;=2010,1,0),0)</f>
        <v>1</v>
      </c>
      <c r="L559" s="1">
        <f>IF(dane_zadanie4[[#This Row],[rok pomiaru]]&gt;2010,IF(dane_zadanie4[[#This Row],[czy stan alarmowy lata 10/20]]=1,1,0),0)</f>
        <v>1</v>
      </c>
    </row>
    <row r="560" spans="1:12" x14ac:dyDescent="0.3">
      <c r="A560">
        <v>2015</v>
      </c>
      <c r="B560" s="1" t="s">
        <v>16</v>
      </c>
      <c r="C560" s="1" t="s">
        <v>32</v>
      </c>
      <c r="D560">
        <v>21</v>
      </c>
      <c r="E560">
        <v>4</v>
      </c>
      <c r="F560">
        <v>92.9</v>
      </c>
      <c r="G560">
        <v>357</v>
      </c>
      <c r="H560">
        <v>97.8</v>
      </c>
      <c r="I560">
        <f>100*dane_zadanie4[[#This Row],[liczba udanych pomiarów]]/dane_zadanie4[[#This Row],[procent udanych pomiarów]]</f>
        <v>365.0306748466258</v>
      </c>
      <c r="J560">
        <f>IF(dane_zadanie4[[#This Row],[ile pomiarów w całym roku]]&gt;366,1,0)</f>
        <v>0</v>
      </c>
      <c r="K560">
        <f>IF(dane_zadanie4[[#This Row],[maksymalna warość pomiarów]]&gt;100,IF(dane_zadanie4[[#This Row],[rok pomiaru]]&gt;=2010,1,0),0)</f>
        <v>0</v>
      </c>
      <c r="L560" s="1">
        <f>IF(dane_zadanie4[[#This Row],[rok pomiaru]]&gt;2010,IF(dane_zadanie4[[#This Row],[czy stan alarmowy lata 10/20]]=1,1,0),0)</f>
        <v>0</v>
      </c>
    </row>
    <row r="561" spans="1:12" x14ac:dyDescent="0.3">
      <c r="A561">
        <v>2015</v>
      </c>
      <c r="B561" s="1" t="s">
        <v>16</v>
      </c>
      <c r="C561" s="1" t="s">
        <v>109</v>
      </c>
      <c r="D561">
        <v>21.4</v>
      </c>
      <c r="E561">
        <v>3.6</v>
      </c>
      <c r="F561">
        <v>84.4</v>
      </c>
      <c r="G561">
        <v>361</v>
      </c>
      <c r="H561">
        <v>98.9</v>
      </c>
      <c r="I561">
        <f>100*dane_zadanie4[[#This Row],[liczba udanych pomiarów]]/dane_zadanie4[[#This Row],[procent udanych pomiarów]]</f>
        <v>365.01516683518702</v>
      </c>
      <c r="J561">
        <f>IF(dane_zadanie4[[#This Row],[ile pomiarów w całym roku]]&gt;366,1,0)</f>
        <v>0</v>
      </c>
      <c r="K561">
        <f>IF(dane_zadanie4[[#This Row],[maksymalna warość pomiarów]]&gt;100,IF(dane_zadanie4[[#This Row],[rok pomiaru]]&gt;=2010,1,0),0)</f>
        <v>0</v>
      </c>
      <c r="L561" s="1">
        <f>IF(dane_zadanie4[[#This Row],[rok pomiaru]]&gt;2010,IF(dane_zadanie4[[#This Row],[czy stan alarmowy lata 10/20]]=1,1,0),0)</f>
        <v>0</v>
      </c>
    </row>
    <row r="562" spans="1:12" x14ac:dyDescent="0.3">
      <c r="A562">
        <v>2015</v>
      </c>
      <c r="B562" s="1" t="s">
        <v>16</v>
      </c>
      <c r="C562" s="1" t="s">
        <v>33</v>
      </c>
      <c r="D562">
        <v>21.5</v>
      </c>
      <c r="E562">
        <v>1.2</v>
      </c>
      <c r="F562">
        <v>161.4</v>
      </c>
      <c r="G562">
        <v>8650</v>
      </c>
      <c r="H562">
        <v>98.7</v>
      </c>
      <c r="I562">
        <f>100*dane_zadanie4[[#This Row],[liczba udanych pomiarów]]/dane_zadanie4[[#This Row],[procent udanych pomiarów]]</f>
        <v>8763.9311043566358</v>
      </c>
      <c r="J562">
        <f>IF(dane_zadanie4[[#This Row],[ile pomiarów w całym roku]]&gt;366,1,0)</f>
        <v>1</v>
      </c>
      <c r="K562">
        <f>IF(dane_zadanie4[[#This Row],[maksymalna warość pomiarów]]&gt;100,IF(dane_zadanie4[[#This Row],[rok pomiaru]]&gt;=2010,1,0),0)</f>
        <v>1</v>
      </c>
      <c r="L562" s="1">
        <f>IF(dane_zadanie4[[#This Row],[rok pomiaru]]&gt;2010,IF(dane_zadanie4[[#This Row],[czy stan alarmowy lata 10/20]]=1,1,0),0)</f>
        <v>1</v>
      </c>
    </row>
    <row r="563" spans="1:12" x14ac:dyDescent="0.3">
      <c r="A563">
        <v>2015</v>
      </c>
      <c r="B563" s="1" t="s">
        <v>16</v>
      </c>
      <c r="C563" s="1" t="s">
        <v>67</v>
      </c>
      <c r="D563">
        <v>25</v>
      </c>
      <c r="E563">
        <v>5.0999999999999996</v>
      </c>
      <c r="F563">
        <v>90.2</v>
      </c>
      <c r="G563">
        <v>355</v>
      </c>
      <c r="H563">
        <v>97.3</v>
      </c>
      <c r="I563">
        <f>100*dane_zadanie4[[#This Row],[liczba udanych pomiarów]]/dane_zadanie4[[#This Row],[procent udanych pomiarów]]</f>
        <v>364.85097636176772</v>
      </c>
      <c r="J563">
        <f>IF(dane_zadanie4[[#This Row],[ile pomiarów w całym roku]]&gt;366,1,0)</f>
        <v>0</v>
      </c>
      <c r="K563">
        <f>IF(dane_zadanie4[[#This Row],[maksymalna warość pomiarów]]&gt;100,IF(dane_zadanie4[[#This Row],[rok pomiaru]]&gt;=2010,1,0),0)</f>
        <v>0</v>
      </c>
      <c r="L563" s="1">
        <f>IF(dane_zadanie4[[#This Row],[rok pomiaru]]&gt;2010,IF(dane_zadanie4[[#This Row],[czy stan alarmowy lata 10/20]]=1,1,0),0)</f>
        <v>0</v>
      </c>
    </row>
    <row r="564" spans="1:12" x14ac:dyDescent="0.3">
      <c r="A564">
        <v>2015</v>
      </c>
      <c r="B564" s="1" t="s">
        <v>16</v>
      </c>
      <c r="C564" s="1" t="s">
        <v>34</v>
      </c>
      <c r="D564">
        <v>28.1</v>
      </c>
      <c r="E564">
        <v>1.4</v>
      </c>
      <c r="F564">
        <v>323.2</v>
      </c>
      <c r="G564">
        <v>8271</v>
      </c>
      <c r="H564">
        <v>94.4</v>
      </c>
      <c r="I564">
        <f>100*dane_zadanie4[[#This Row],[liczba udanych pomiarów]]/dane_zadanie4[[#This Row],[procent udanych pomiarów]]</f>
        <v>8761.6525423728817</v>
      </c>
      <c r="J564">
        <f>IF(dane_zadanie4[[#This Row],[ile pomiarów w całym roku]]&gt;366,1,0)</f>
        <v>1</v>
      </c>
      <c r="K564">
        <f>IF(dane_zadanie4[[#This Row],[maksymalna warość pomiarów]]&gt;100,IF(dane_zadanie4[[#This Row],[rok pomiaru]]&gt;=2010,1,0),0)</f>
        <v>1</v>
      </c>
      <c r="L564" s="1">
        <f>IF(dane_zadanie4[[#This Row],[rok pomiaru]]&gt;2010,IF(dane_zadanie4[[#This Row],[czy stan alarmowy lata 10/20]]=1,1,0),0)</f>
        <v>1</v>
      </c>
    </row>
    <row r="565" spans="1:12" x14ac:dyDescent="0.3">
      <c r="A565">
        <v>2015</v>
      </c>
      <c r="B565" s="1" t="s">
        <v>16</v>
      </c>
      <c r="C565" s="1" t="s">
        <v>112</v>
      </c>
      <c r="D565">
        <v>32.200000000000003</v>
      </c>
      <c r="E565">
        <v>0.1</v>
      </c>
      <c r="F565">
        <v>542.70000000000005</v>
      </c>
      <c r="G565">
        <v>8446</v>
      </c>
      <c r="H565">
        <v>96.4</v>
      </c>
      <c r="I565">
        <f>100*dane_zadanie4[[#This Row],[liczba udanych pomiarów]]/dane_zadanie4[[#This Row],[procent udanych pomiarów]]</f>
        <v>8761.4107883817414</v>
      </c>
      <c r="J565">
        <f>IF(dane_zadanie4[[#This Row],[ile pomiarów w całym roku]]&gt;366,1,0)</f>
        <v>1</v>
      </c>
      <c r="K565">
        <f>IF(dane_zadanie4[[#This Row],[maksymalna warość pomiarów]]&gt;100,IF(dane_zadanie4[[#This Row],[rok pomiaru]]&gt;=2010,1,0),0)</f>
        <v>1</v>
      </c>
      <c r="L565" s="1">
        <f>IF(dane_zadanie4[[#This Row],[rok pomiaru]]&gt;2010,IF(dane_zadanie4[[#This Row],[czy stan alarmowy lata 10/20]]=1,1,0),0)</f>
        <v>1</v>
      </c>
    </row>
    <row r="566" spans="1:12" x14ac:dyDescent="0.3">
      <c r="A566">
        <v>2015</v>
      </c>
      <c r="B566" s="1" t="s">
        <v>16</v>
      </c>
      <c r="C566" s="1" t="s">
        <v>121</v>
      </c>
      <c r="D566">
        <v>21</v>
      </c>
      <c r="E566">
        <v>4.2</v>
      </c>
      <c r="F566">
        <v>86.4</v>
      </c>
      <c r="G566">
        <v>354</v>
      </c>
      <c r="H566">
        <v>97</v>
      </c>
      <c r="I566">
        <f>100*dane_zadanie4[[#This Row],[liczba udanych pomiarów]]/dane_zadanie4[[#This Row],[procent udanych pomiarów]]</f>
        <v>364.94845360824741</v>
      </c>
      <c r="J566">
        <f>IF(dane_zadanie4[[#This Row],[ile pomiarów w całym roku]]&gt;366,1,0)</f>
        <v>0</v>
      </c>
      <c r="K566">
        <f>IF(dane_zadanie4[[#This Row],[maksymalna warość pomiarów]]&gt;100,IF(dane_zadanie4[[#This Row],[rok pomiaru]]&gt;=2010,1,0),0)</f>
        <v>0</v>
      </c>
      <c r="L566" s="1">
        <f>IF(dane_zadanie4[[#This Row],[rok pomiaru]]&gt;2010,IF(dane_zadanie4[[#This Row],[czy stan alarmowy lata 10/20]]=1,1,0),0)</f>
        <v>0</v>
      </c>
    </row>
    <row r="567" spans="1:12" x14ac:dyDescent="0.3">
      <c r="A567">
        <v>2015</v>
      </c>
      <c r="B567" s="1" t="s">
        <v>16</v>
      </c>
      <c r="C567" s="1" t="s">
        <v>68</v>
      </c>
      <c r="D567">
        <v>30.5</v>
      </c>
      <c r="E567">
        <v>1.7</v>
      </c>
      <c r="F567">
        <v>302.60000000000002</v>
      </c>
      <c r="G567">
        <v>8556</v>
      </c>
      <c r="H567">
        <v>97.7</v>
      </c>
      <c r="I567">
        <f>100*dane_zadanie4[[#This Row],[liczba udanych pomiarów]]/dane_zadanie4[[#This Row],[procent udanych pomiarów]]</f>
        <v>8757.4206755373598</v>
      </c>
      <c r="J567">
        <f>IF(dane_zadanie4[[#This Row],[ile pomiarów w całym roku]]&gt;366,1,0)</f>
        <v>1</v>
      </c>
      <c r="K567">
        <f>IF(dane_zadanie4[[#This Row],[maksymalna warość pomiarów]]&gt;100,IF(dane_zadanie4[[#This Row],[rok pomiaru]]&gt;=2010,1,0),0)</f>
        <v>1</v>
      </c>
      <c r="L567" s="1">
        <f>IF(dane_zadanie4[[#This Row],[rok pomiaru]]&gt;2010,IF(dane_zadanie4[[#This Row],[czy stan alarmowy lata 10/20]]=1,1,0),0)</f>
        <v>1</v>
      </c>
    </row>
    <row r="568" spans="1:12" x14ac:dyDescent="0.3">
      <c r="A568">
        <v>2015</v>
      </c>
      <c r="B568" s="1" t="s">
        <v>16</v>
      </c>
      <c r="C568" s="1" t="s">
        <v>104</v>
      </c>
      <c r="D568">
        <v>24.9</v>
      </c>
      <c r="E568">
        <v>1</v>
      </c>
      <c r="F568">
        <v>291.2</v>
      </c>
      <c r="G568">
        <v>8579</v>
      </c>
      <c r="H568">
        <v>97.9</v>
      </c>
      <c r="I568">
        <f>100*dane_zadanie4[[#This Row],[liczba udanych pomiarów]]/dane_zadanie4[[#This Row],[procent udanych pomiarów]]</f>
        <v>8763.0234933605716</v>
      </c>
      <c r="J568">
        <f>IF(dane_zadanie4[[#This Row],[ile pomiarów w całym roku]]&gt;366,1,0)</f>
        <v>1</v>
      </c>
      <c r="K568">
        <f>IF(dane_zadanie4[[#This Row],[maksymalna warość pomiarów]]&gt;100,IF(dane_zadanie4[[#This Row],[rok pomiaru]]&gt;=2010,1,0),0)</f>
        <v>1</v>
      </c>
      <c r="L568" s="1">
        <f>IF(dane_zadanie4[[#This Row],[rok pomiaru]]&gt;2010,IF(dane_zadanie4[[#This Row],[czy stan alarmowy lata 10/20]]=1,1,0),0)</f>
        <v>1</v>
      </c>
    </row>
    <row r="569" spans="1:12" x14ac:dyDescent="0.3">
      <c r="A569">
        <v>2015</v>
      </c>
      <c r="B569" s="1" t="s">
        <v>16</v>
      </c>
      <c r="C569" s="1" t="s">
        <v>113</v>
      </c>
      <c r="D569">
        <v>30.1</v>
      </c>
      <c r="E569">
        <v>0.7</v>
      </c>
      <c r="F569">
        <v>343.4</v>
      </c>
      <c r="G569">
        <v>8590</v>
      </c>
      <c r="H569">
        <v>98.1</v>
      </c>
      <c r="I569">
        <f>100*dane_zadanie4[[#This Row],[liczba udanych pomiarów]]/dane_zadanie4[[#This Row],[procent udanych pomiarów]]</f>
        <v>8756.3710499490317</v>
      </c>
      <c r="J569">
        <f>IF(dane_zadanie4[[#This Row],[ile pomiarów w całym roku]]&gt;366,1,0)</f>
        <v>1</v>
      </c>
      <c r="K569">
        <f>IF(dane_zadanie4[[#This Row],[maksymalna warość pomiarów]]&gt;100,IF(dane_zadanie4[[#This Row],[rok pomiaru]]&gt;=2010,1,0),0)</f>
        <v>1</v>
      </c>
      <c r="L569" s="1">
        <f>IF(dane_zadanie4[[#This Row],[rok pomiaru]]&gt;2010,IF(dane_zadanie4[[#This Row],[czy stan alarmowy lata 10/20]]=1,1,0),0)</f>
        <v>1</v>
      </c>
    </row>
    <row r="570" spans="1:12" x14ac:dyDescent="0.3">
      <c r="A570">
        <v>2015</v>
      </c>
      <c r="B570" s="1" t="s">
        <v>35</v>
      </c>
      <c r="C570" s="1" t="s">
        <v>69</v>
      </c>
      <c r="D570">
        <v>21.2</v>
      </c>
      <c r="E570">
        <v>2.5</v>
      </c>
      <c r="F570">
        <v>159</v>
      </c>
      <c r="G570">
        <v>365</v>
      </c>
      <c r="H570">
        <v>100</v>
      </c>
      <c r="I570">
        <f>100*dane_zadanie4[[#This Row],[liczba udanych pomiarów]]/dane_zadanie4[[#This Row],[procent udanych pomiarów]]</f>
        <v>365</v>
      </c>
      <c r="J570">
        <f>IF(dane_zadanie4[[#This Row],[ile pomiarów w całym roku]]&gt;366,1,0)</f>
        <v>0</v>
      </c>
      <c r="K570">
        <f>IF(dane_zadanie4[[#This Row],[maksymalna warość pomiarów]]&gt;100,IF(dane_zadanie4[[#This Row],[rok pomiaru]]&gt;=2010,1,0),0)</f>
        <v>1</v>
      </c>
      <c r="L570" s="1">
        <f>IF(dane_zadanie4[[#This Row],[rok pomiaru]]&gt;2010,IF(dane_zadanie4[[#This Row],[czy stan alarmowy lata 10/20]]=1,1,0),0)</f>
        <v>1</v>
      </c>
    </row>
    <row r="571" spans="1:12" x14ac:dyDescent="0.3">
      <c r="A571">
        <v>2015</v>
      </c>
      <c r="B571" s="1" t="s">
        <v>35</v>
      </c>
      <c r="C571" s="1" t="s">
        <v>36</v>
      </c>
      <c r="D571">
        <v>27</v>
      </c>
      <c r="E571">
        <v>0</v>
      </c>
      <c r="F571">
        <v>294.10000000000002</v>
      </c>
      <c r="G571">
        <v>8271</v>
      </c>
      <c r="H571">
        <v>94.4</v>
      </c>
      <c r="I571">
        <f>100*dane_zadanie4[[#This Row],[liczba udanych pomiarów]]/dane_zadanie4[[#This Row],[procent udanych pomiarów]]</f>
        <v>8761.6525423728817</v>
      </c>
      <c r="J571">
        <f>IF(dane_zadanie4[[#This Row],[ile pomiarów w całym roku]]&gt;366,1,0)</f>
        <v>1</v>
      </c>
      <c r="K571">
        <f>IF(dane_zadanie4[[#This Row],[maksymalna warość pomiarów]]&gt;100,IF(dane_zadanie4[[#This Row],[rok pomiaru]]&gt;=2010,1,0),0)</f>
        <v>1</v>
      </c>
      <c r="L571" s="1">
        <f>IF(dane_zadanie4[[#This Row],[rok pomiaru]]&gt;2010,IF(dane_zadanie4[[#This Row],[czy stan alarmowy lata 10/20]]=1,1,0),0)</f>
        <v>1</v>
      </c>
    </row>
    <row r="572" spans="1:12" x14ac:dyDescent="0.3">
      <c r="A572">
        <v>2015</v>
      </c>
      <c r="B572" s="1" t="s">
        <v>35</v>
      </c>
      <c r="C572" s="1" t="s">
        <v>70</v>
      </c>
      <c r="D572">
        <v>20.3</v>
      </c>
      <c r="E572">
        <v>2.5</v>
      </c>
      <c r="F572">
        <v>163</v>
      </c>
      <c r="G572">
        <v>358</v>
      </c>
      <c r="H572">
        <v>98.1</v>
      </c>
      <c r="I572">
        <f>100*dane_zadanie4[[#This Row],[liczba udanych pomiarów]]/dane_zadanie4[[#This Row],[procent udanych pomiarów]]</f>
        <v>364.93374108053007</v>
      </c>
      <c r="J572">
        <f>IF(dane_zadanie4[[#This Row],[ile pomiarów w całym roku]]&gt;366,1,0)</f>
        <v>0</v>
      </c>
      <c r="K572">
        <f>IF(dane_zadanie4[[#This Row],[maksymalna warość pomiarów]]&gt;100,IF(dane_zadanie4[[#This Row],[rok pomiaru]]&gt;=2010,1,0),0)</f>
        <v>1</v>
      </c>
      <c r="L572" s="1">
        <f>IF(dane_zadanie4[[#This Row],[rok pomiaru]]&gt;2010,IF(dane_zadanie4[[#This Row],[czy stan alarmowy lata 10/20]]=1,1,0),0)</f>
        <v>1</v>
      </c>
    </row>
    <row r="573" spans="1:12" x14ac:dyDescent="0.3">
      <c r="A573">
        <v>2015</v>
      </c>
      <c r="B573" s="1" t="s">
        <v>20</v>
      </c>
      <c r="C573" s="1" t="s">
        <v>71</v>
      </c>
      <c r="D573">
        <v>22.8</v>
      </c>
      <c r="E573">
        <v>4.5999999999999996</v>
      </c>
      <c r="F573">
        <v>132</v>
      </c>
      <c r="G573">
        <v>354</v>
      </c>
      <c r="H573">
        <v>97</v>
      </c>
      <c r="I573">
        <f>100*dane_zadanie4[[#This Row],[liczba udanych pomiarów]]/dane_zadanie4[[#This Row],[procent udanych pomiarów]]</f>
        <v>364.94845360824741</v>
      </c>
      <c r="J573">
        <f>IF(dane_zadanie4[[#This Row],[ile pomiarów w całym roku]]&gt;366,1,0)</f>
        <v>0</v>
      </c>
      <c r="K573">
        <f>IF(dane_zadanie4[[#This Row],[maksymalna warość pomiarów]]&gt;100,IF(dane_zadanie4[[#This Row],[rok pomiaru]]&gt;=2010,1,0),0)</f>
        <v>1</v>
      </c>
      <c r="L573" s="1">
        <f>IF(dane_zadanie4[[#This Row],[rok pomiaru]]&gt;2010,IF(dane_zadanie4[[#This Row],[czy stan alarmowy lata 10/20]]=1,1,0),0)</f>
        <v>1</v>
      </c>
    </row>
    <row r="574" spans="1:12" x14ac:dyDescent="0.3">
      <c r="A574">
        <v>2015</v>
      </c>
      <c r="B574" s="1" t="s">
        <v>20</v>
      </c>
      <c r="C574" s="1" t="s">
        <v>72</v>
      </c>
      <c r="D574">
        <v>24.1</v>
      </c>
      <c r="E574">
        <v>4.8</v>
      </c>
      <c r="F574">
        <v>140</v>
      </c>
      <c r="G574">
        <v>339</v>
      </c>
      <c r="H574">
        <v>92.9</v>
      </c>
      <c r="I574">
        <f>100*dane_zadanie4[[#This Row],[liczba udanych pomiarów]]/dane_zadanie4[[#This Row],[procent udanych pomiarów]]</f>
        <v>364.90850376749188</v>
      </c>
      <c r="J574">
        <f>IF(dane_zadanie4[[#This Row],[ile pomiarów w całym roku]]&gt;366,1,0)</f>
        <v>0</v>
      </c>
      <c r="K574">
        <f>IF(dane_zadanie4[[#This Row],[maksymalna warość pomiarów]]&gt;100,IF(dane_zadanie4[[#This Row],[rok pomiaru]]&gt;=2010,1,0),0)</f>
        <v>1</v>
      </c>
      <c r="L574" s="1">
        <f>IF(dane_zadanie4[[#This Row],[rok pomiaru]]&gt;2010,IF(dane_zadanie4[[#This Row],[czy stan alarmowy lata 10/20]]=1,1,0),0)</f>
        <v>1</v>
      </c>
    </row>
    <row r="575" spans="1:12" x14ac:dyDescent="0.3">
      <c r="A575">
        <v>2015</v>
      </c>
      <c r="B575" s="1" t="s">
        <v>20</v>
      </c>
      <c r="C575" s="1" t="s">
        <v>73</v>
      </c>
      <c r="D575">
        <v>24.5</v>
      </c>
      <c r="E575">
        <v>5.4</v>
      </c>
      <c r="F575">
        <v>129</v>
      </c>
      <c r="G575">
        <v>333</v>
      </c>
      <c r="H575">
        <v>91.2</v>
      </c>
      <c r="I575">
        <f>100*dane_zadanie4[[#This Row],[liczba udanych pomiarów]]/dane_zadanie4[[#This Row],[procent udanych pomiarów]]</f>
        <v>365.13157894736838</v>
      </c>
      <c r="J575">
        <f>IF(dane_zadanie4[[#This Row],[ile pomiarów w całym roku]]&gt;366,1,0)</f>
        <v>0</v>
      </c>
      <c r="K575">
        <f>IF(dane_zadanie4[[#This Row],[maksymalna warość pomiarów]]&gt;100,IF(dane_zadanie4[[#This Row],[rok pomiaru]]&gt;=2010,1,0),0)</f>
        <v>1</v>
      </c>
      <c r="L575" s="1">
        <f>IF(dane_zadanie4[[#This Row],[rok pomiaru]]&gt;2010,IF(dane_zadanie4[[#This Row],[czy stan alarmowy lata 10/20]]=1,1,0),0)</f>
        <v>1</v>
      </c>
    </row>
    <row r="576" spans="1:12" x14ac:dyDescent="0.3">
      <c r="A576">
        <v>2015</v>
      </c>
      <c r="B576" s="1" t="s">
        <v>20</v>
      </c>
      <c r="C576" s="1" t="s">
        <v>122</v>
      </c>
      <c r="D576">
        <v>27.1</v>
      </c>
      <c r="E576">
        <v>0.3</v>
      </c>
      <c r="F576">
        <v>272.60000000000002</v>
      </c>
      <c r="G576">
        <v>8611</v>
      </c>
      <c r="H576">
        <v>98.3</v>
      </c>
      <c r="I576">
        <f>100*dane_zadanie4[[#This Row],[liczba udanych pomiarów]]/dane_zadanie4[[#This Row],[procent udanych pomiarów]]</f>
        <v>8759.9186164801631</v>
      </c>
      <c r="J576">
        <f>IF(dane_zadanie4[[#This Row],[ile pomiarów w całym roku]]&gt;366,1,0)</f>
        <v>1</v>
      </c>
      <c r="K576">
        <f>IF(dane_zadanie4[[#This Row],[maksymalna warość pomiarów]]&gt;100,IF(dane_zadanie4[[#This Row],[rok pomiaru]]&gt;=2010,1,0),0)</f>
        <v>1</v>
      </c>
      <c r="L576" s="1">
        <f>IF(dane_zadanie4[[#This Row],[rok pomiaru]]&gt;2010,IF(dane_zadanie4[[#This Row],[czy stan alarmowy lata 10/20]]=1,1,0),0)</f>
        <v>1</v>
      </c>
    </row>
    <row r="577" spans="1:12" x14ac:dyDescent="0.3">
      <c r="A577">
        <v>2015</v>
      </c>
      <c r="B577" s="1" t="s">
        <v>20</v>
      </c>
      <c r="C577" s="1" t="s">
        <v>74</v>
      </c>
      <c r="D577">
        <v>23</v>
      </c>
      <c r="E577">
        <v>4.5</v>
      </c>
      <c r="F577">
        <v>88.3</v>
      </c>
      <c r="G577">
        <v>364</v>
      </c>
      <c r="H577">
        <v>99.7</v>
      </c>
      <c r="I577">
        <f>100*dane_zadanie4[[#This Row],[liczba udanych pomiarów]]/dane_zadanie4[[#This Row],[procent udanych pomiarów]]</f>
        <v>365.09528585757272</v>
      </c>
      <c r="J577">
        <f>IF(dane_zadanie4[[#This Row],[ile pomiarów w całym roku]]&gt;366,1,0)</f>
        <v>0</v>
      </c>
      <c r="K577">
        <f>IF(dane_zadanie4[[#This Row],[maksymalna warość pomiarów]]&gt;100,IF(dane_zadanie4[[#This Row],[rok pomiaru]]&gt;=2010,1,0),0)</f>
        <v>0</v>
      </c>
      <c r="L577" s="1">
        <f>IF(dane_zadanie4[[#This Row],[rok pomiaru]]&gt;2010,IF(dane_zadanie4[[#This Row],[czy stan alarmowy lata 10/20]]=1,1,0),0)</f>
        <v>0</v>
      </c>
    </row>
    <row r="578" spans="1:12" x14ac:dyDescent="0.3">
      <c r="A578">
        <v>2015</v>
      </c>
      <c r="B578" s="1" t="s">
        <v>20</v>
      </c>
      <c r="C578" s="1" t="s">
        <v>110</v>
      </c>
      <c r="D578">
        <v>25.9</v>
      </c>
      <c r="E578">
        <v>0.4</v>
      </c>
      <c r="F578">
        <v>277.7</v>
      </c>
      <c r="G578">
        <v>8566</v>
      </c>
      <c r="H578">
        <v>97.8</v>
      </c>
      <c r="I578">
        <f>100*dane_zadanie4[[#This Row],[liczba udanych pomiarów]]/dane_zadanie4[[#This Row],[procent udanych pomiarów]]</f>
        <v>8758.6912065439683</v>
      </c>
      <c r="J578">
        <f>IF(dane_zadanie4[[#This Row],[ile pomiarów w całym roku]]&gt;366,1,0)</f>
        <v>1</v>
      </c>
      <c r="K578">
        <f>IF(dane_zadanie4[[#This Row],[maksymalna warość pomiarów]]&gt;100,IF(dane_zadanie4[[#This Row],[rok pomiaru]]&gt;=2010,1,0),0)</f>
        <v>1</v>
      </c>
      <c r="L578" s="1">
        <f>IF(dane_zadanie4[[#This Row],[rok pomiaru]]&gt;2010,IF(dane_zadanie4[[#This Row],[czy stan alarmowy lata 10/20]]=1,1,0),0)</f>
        <v>1</v>
      </c>
    </row>
    <row r="579" spans="1:12" x14ac:dyDescent="0.3">
      <c r="A579">
        <v>2015</v>
      </c>
      <c r="B579" s="1" t="s">
        <v>38</v>
      </c>
      <c r="C579" s="1" t="s">
        <v>75</v>
      </c>
      <c r="D579">
        <v>21.2</v>
      </c>
      <c r="E579">
        <v>3.4</v>
      </c>
      <c r="F579">
        <v>106.5</v>
      </c>
      <c r="G579">
        <v>357</v>
      </c>
      <c r="H579">
        <v>97.8</v>
      </c>
      <c r="I579">
        <f>100*dane_zadanie4[[#This Row],[liczba udanych pomiarów]]/dane_zadanie4[[#This Row],[procent udanych pomiarów]]</f>
        <v>365.0306748466258</v>
      </c>
      <c r="J579">
        <f>IF(dane_zadanie4[[#This Row],[ile pomiarów w całym roku]]&gt;366,1,0)</f>
        <v>0</v>
      </c>
      <c r="K579">
        <f>IF(dane_zadanie4[[#This Row],[maksymalna warość pomiarów]]&gt;100,IF(dane_zadanie4[[#This Row],[rok pomiaru]]&gt;=2010,1,0),0)</f>
        <v>1</v>
      </c>
      <c r="L579" s="1">
        <f>IF(dane_zadanie4[[#This Row],[rok pomiaru]]&gt;2010,IF(dane_zadanie4[[#This Row],[czy stan alarmowy lata 10/20]]=1,1,0),0)</f>
        <v>1</v>
      </c>
    </row>
    <row r="580" spans="1:12" x14ac:dyDescent="0.3">
      <c r="A580">
        <v>2015</v>
      </c>
      <c r="B580" s="1" t="s">
        <v>38</v>
      </c>
      <c r="C580" s="1" t="s">
        <v>39</v>
      </c>
      <c r="D580">
        <v>19.3</v>
      </c>
      <c r="E580">
        <v>0</v>
      </c>
      <c r="F580">
        <v>261</v>
      </c>
      <c r="G580">
        <v>7801</v>
      </c>
      <c r="H580">
        <v>89.1</v>
      </c>
      <c r="I580">
        <f>100*dane_zadanie4[[#This Row],[liczba udanych pomiarów]]/dane_zadanie4[[#This Row],[procent udanych pomiarów]]</f>
        <v>8755.3310886644231</v>
      </c>
      <c r="J580">
        <f>IF(dane_zadanie4[[#This Row],[ile pomiarów w całym roku]]&gt;366,1,0)</f>
        <v>1</v>
      </c>
      <c r="K580">
        <f>IF(dane_zadanie4[[#This Row],[maksymalna warość pomiarów]]&gt;100,IF(dane_zadanie4[[#This Row],[rok pomiaru]]&gt;=2010,1,0),0)</f>
        <v>1</v>
      </c>
      <c r="L580" s="1">
        <f>IF(dane_zadanie4[[#This Row],[rok pomiaru]]&gt;2010,IF(dane_zadanie4[[#This Row],[czy stan alarmowy lata 10/20]]=1,1,0),0)</f>
        <v>1</v>
      </c>
    </row>
    <row r="581" spans="1:12" x14ac:dyDescent="0.3">
      <c r="A581">
        <v>2015</v>
      </c>
      <c r="B581" s="1" t="s">
        <v>38</v>
      </c>
      <c r="C581" s="1" t="s">
        <v>123</v>
      </c>
      <c r="D581">
        <v>25.5</v>
      </c>
      <c r="E581">
        <v>2.4</v>
      </c>
      <c r="F581">
        <v>272.10000000000002</v>
      </c>
      <c r="G581">
        <v>2369</v>
      </c>
      <c r="H581">
        <v>27</v>
      </c>
      <c r="I581">
        <f>100*dane_zadanie4[[#This Row],[liczba udanych pomiarów]]/dane_zadanie4[[#This Row],[procent udanych pomiarów]]</f>
        <v>8774.0740740740748</v>
      </c>
      <c r="J581">
        <f>IF(dane_zadanie4[[#This Row],[ile pomiarów w całym roku]]&gt;366,1,0)</f>
        <v>1</v>
      </c>
      <c r="K581">
        <f>IF(dane_zadanie4[[#This Row],[maksymalna warość pomiarów]]&gt;100,IF(dane_zadanie4[[#This Row],[rok pomiaru]]&gt;=2010,1,0),0)</f>
        <v>1</v>
      </c>
      <c r="L581" s="1">
        <f>IF(dane_zadanie4[[#This Row],[rok pomiaru]]&gt;2010,IF(dane_zadanie4[[#This Row],[czy stan alarmowy lata 10/20]]=1,1,0),0)</f>
        <v>1</v>
      </c>
    </row>
    <row r="582" spans="1:12" x14ac:dyDescent="0.3">
      <c r="A582">
        <v>2015</v>
      </c>
      <c r="B582" s="1" t="s">
        <v>38</v>
      </c>
      <c r="C582" s="1" t="s">
        <v>76</v>
      </c>
      <c r="D582">
        <v>26.6</v>
      </c>
      <c r="E582">
        <v>3.6</v>
      </c>
      <c r="F582">
        <v>124.8</v>
      </c>
      <c r="G582">
        <v>321</v>
      </c>
      <c r="H582">
        <v>87.9</v>
      </c>
      <c r="I582">
        <f>100*dane_zadanie4[[#This Row],[liczba udanych pomiarów]]/dane_zadanie4[[#This Row],[procent udanych pomiarów]]</f>
        <v>365.18771331058019</v>
      </c>
      <c r="J582">
        <f>IF(dane_zadanie4[[#This Row],[ile pomiarów w całym roku]]&gt;366,1,0)</f>
        <v>0</v>
      </c>
      <c r="K582">
        <f>IF(dane_zadanie4[[#This Row],[maksymalna warość pomiarów]]&gt;100,IF(dane_zadanie4[[#This Row],[rok pomiaru]]&gt;=2010,1,0),0)</f>
        <v>1</v>
      </c>
      <c r="L582" s="1">
        <f>IF(dane_zadanie4[[#This Row],[rok pomiaru]]&gt;2010,IF(dane_zadanie4[[#This Row],[czy stan alarmowy lata 10/20]]=1,1,0),0)</f>
        <v>1</v>
      </c>
    </row>
    <row r="583" spans="1:12" x14ac:dyDescent="0.3">
      <c r="A583">
        <v>2015</v>
      </c>
      <c r="B583" s="1" t="s">
        <v>38</v>
      </c>
      <c r="C583" s="1" t="s">
        <v>114</v>
      </c>
      <c r="D583">
        <v>13.3</v>
      </c>
      <c r="E583">
        <v>0</v>
      </c>
      <c r="F583">
        <v>154</v>
      </c>
      <c r="G583">
        <v>8458</v>
      </c>
      <c r="H583">
        <v>96.6</v>
      </c>
      <c r="I583">
        <f>100*dane_zadanie4[[#This Row],[liczba udanych pomiarów]]/dane_zadanie4[[#This Row],[procent udanych pomiarów]]</f>
        <v>8755.6935817805388</v>
      </c>
      <c r="J583">
        <f>IF(dane_zadanie4[[#This Row],[ile pomiarów w całym roku]]&gt;366,1,0)</f>
        <v>1</v>
      </c>
      <c r="K583">
        <f>IF(dane_zadanie4[[#This Row],[maksymalna warość pomiarów]]&gt;100,IF(dane_zadanie4[[#This Row],[rok pomiaru]]&gt;=2010,1,0),0)</f>
        <v>1</v>
      </c>
      <c r="L583" s="1">
        <f>IF(dane_zadanie4[[#This Row],[rok pomiaru]]&gt;2010,IF(dane_zadanie4[[#This Row],[czy stan alarmowy lata 10/20]]=1,1,0),0)</f>
        <v>1</v>
      </c>
    </row>
    <row r="584" spans="1:12" x14ac:dyDescent="0.3">
      <c r="A584">
        <v>2015</v>
      </c>
      <c r="B584" s="1" t="s">
        <v>7</v>
      </c>
      <c r="C584" s="1" t="s">
        <v>78</v>
      </c>
      <c r="D584">
        <v>12.9</v>
      </c>
      <c r="E584">
        <v>0.1</v>
      </c>
      <c r="F584">
        <v>120.6</v>
      </c>
      <c r="G584">
        <v>8617</v>
      </c>
      <c r="H584">
        <v>98.4</v>
      </c>
      <c r="I584">
        <f>100*dane_zadanie4[[#This Row],[liczba udanych pomiarów]]/dane_zadanie4[[#This Row],[procent udanych pomiarów]]</f>
        <v>8757.1138211382113</v>
      </c>
      <c r="J584">
        <f>IF(dane_zadanie4[[#This Row],[ile pomiarów w całym roku]]&gt;366,1,0)</f>
        <v>1</v>
      </c>
      <c r="K584">
        <f>IF(dane_zadanie4[[#This Row],[maksymalna warość pomiarów]]&gt;100,IF(dane_zadanie4[[#This Row],[rok pomiaru]]&gt;=2010,1,0),0)</f>
        <v>1</v>
      </c>
      <c r="L584" s="1">
        <f>IF(dane_zadanie4[[#This Row],[rok pomiaru]]&gt;2010,IF(dane_zadanie4[[#This Row],[czy stan alarmowy lata 10/20]]=1,1,0),0)</f>
        <v>1</v>
      </c>
    </row>
    <row r="585" spans="1:12" x14ac:dyDescent="0.3">
      <c r="A585">
        <v>2015</v>
      </c>
      <c r="B585" s="1" t="s">
        <v>7</v>
      </c>
      <c r="C585" s="1" t="s">
        <v>79</v>
      </c>
      <c r="D585">
        <v>14.2</v>
      </c>
      <c r="E585">
        <v>1</v>
      </c>
      <c r="F585">
        <v>64</v>
      </c>
      <c r="G585">
        <v>357</v>
      </c>
      <c r="H585">
        <v>97.8</v>
      </c>
      <c r="I585">
        <f>100*dane_zadanie4[[#This Row],[liczba udanych pomiarów]]/dane_zadanie4[[#This Row],[procent udanych pomiarów]]</f>
        <v>365.0306748466258</v>
      </c>
      <c r="J585">
        <f>IF(dane_zadanie4[[#This Row],[ile pomiarów w całym roku]]&gt;366,1,0)</f>
        <v>0</v>
      </c>
      <c r="K585">
        <f>IF(dane_zadanie4[[#This Row],[maksymalna warość pomiarów]]&gt;100,IF(dane_zadanie4[[#This Row],[rok pomiaru]]&gt;=2010,1,0),0)</f>
        <v>0</v>
      </c>
      <c r="L585" s="1">
        <f>IF(dane_zadanie4[[#This Row],[rok pomiaru]]&gt;2010,IF(dane_zadanie4[[#This Row],[czy stan alarmowy lata 10/20]]=1,1,0),0)</f>
        <v>0</v>
      </c>
    </row>
    <row r="586" spans="1:12" x14ac:dyDescent="0.3">
      <c r="A586">
        <v>2015</v>
      </c>
      <c r="B586" s="1" t="s">
        <v>7</v>
      </c>
      <c r="C586" s="1" t="s">
        <v>105</v>
      </c>
      <c r="D586">
        <v>25.4</v>
      </c>
      <c r="E586">
        <v>0.1</v>
      </c>
      <c r="F586">
        <v>294.60000000000002</v>
      </c>
      <c r="G586">
        <v>6760</v>
      </c>
      <c r="H586">
        <v>77.2</v>
      </c>
      <c r="I586">
        <f>100*dane_zadanie4[[#This Row],[liczba udanych pomiarów]]/dane_zadanie4[[#This Row],[procent udanych pomiarów]]</f>
        <v>8756.4766839378244</v>
      </c>
      <c r="J586">
        <f>IF(dane_zadanie4[[#This Row],[ile pomiarów w całym roku]]&gt;366,1,0)</f>
        <v>1</v>
      </c>
      <c r="K586">
        <f>IF(dane_zadanie4[[#This Row],[maksymalna warość pomiarów]]&gt;100,IF(dane_zadanie4[[#This Row],[rok pomiaru]]&gt;=2010,1,0),0)</f>
        <v>1</v>
      </c>
      <c r="L586" s="1">
        <f>IF(dane_zadanie4[[#This Row],[rok pomiaru]]&gt;2010,IF(dane_zadanie4[[#This Row],[czy stan alarmowy lata 10/20]]=1,1,0),0)</f>
        <v>1</v>
      </c>
    </row>
    <row r="587" spans="1:12" x14ac:dyDescent="0.3">
      <c r="A587">
        <v>2015</v>
      </c>
      <c r="B587" s="1" t="s">
        <v>7</v>
      </c>
      <c r="C587" s="1" t="s">
        <v>105</v>
      </c>
      <c r="D587">
        <v>22.9</v>
      </c>
      <c r="E587">
        <v>1</v>
      </c>
      <c r="F587">
        <v>97</v>
      </c>
      <c r="G587">
        <v>325</v>
      </c>
      <c r="H587">
        <v>89</v>
      </c>
      <c r="I587">
        <f>100*dane_zadanie4[[#This Row],[liczba udanych pomiarów]]/dane_zadanie4[[#This Row],[procent udanych pomiarów]]</f>
        <v>365.16853932584269</v>
      </c>
      <c r="J587">
        <f>IF(dane_zadanie4[[#This Row],[ile pomiarów w całym roku]]&gt;366,1,0)</f>
        <v>0</v>
      </c>
      <c r="K587">
        <f>IF(dane_zadanie4[[#This Row],[maksymalna warość pomiarów]]&gt;100,IF(dane_zadanie4[[#This Row],[rok pomiaru]]&gt;=2010,1,0),0)</f>
        <v>0</v>
      </c>
      <c r="L587" s="1">
        <f>IF(dane_zadanie4[[#This Row],[rok pomiaru]]&gt;2010,IF(dane_zadanie4[[#This Row],[czy stan alarmowy lata 10/20]]=1,1,0),0)</f>
        <v>0</v>
      </c>
    </row>
    <row r="588" spans="1:12" x14ac:dyDescent="0.3">
      <c r="A588">
        <v>2015</v>
      </c>
      <c r="B588" s="1" t="s">
        <v>7</v>
      </c>
      <c r="C588" s="1" t="s">
        <v>81</v>
      </c>
      <c r="D588">
        <v>14.1</v>
      </c>
      <c r="E588">
        <v>1</v>
      </c>
      <c r="F588">
        <v>65</v>
      </c>
      <c r="G588">
        <v>288</v>
      </c>
      <c r="H588">
        <v>78.900000000000006</v>
      </c>
      <c r="I588">
        <f>100*dane_zadanie4[[#This Row],[liczba udanych pomiarów]]/dane_zadanie4[[#This Row],[procent udanych pomiarów]]</f>
        <v>365.01901140684407</v>
      </c>
      <c r="J588">
        <f>IF(dane_zadanie4[[#This Row],[ile pomiarów w całym roku]]&gt;366,1,0)</f>
        <v>0</v>
      </c>
      <c r="K588">
        <f>IF(dane_zadanie4[[#This Row],[maksymalna warość pomiarów]]&gt;100,IF(dane_zadanie4[[#This Row],[rok pomiaru]]&gt;=2010,1,0),0)</f>
        <v>0</v>
      </c>
      <c r="L588" s="1">
        <f>IF(dane_zadanie4[[#This Row],[rok pomiaru]]&gt;2010,IF(dane_zadanie4[[#This Row],[czy stan alarmowy lata 10/20]]=1,1,0),0)</f>
        <v>0</v>
      </c>
    </row>
    <row r="589" spans="1:12" x14ac:dyDescent="0.3">
      <c r="A589">
        <v>2015</v>
      </c>
      <c r="B589" s="1" t="s">
        <v>5</v>
      </c>
      <c r="C589" s="1" t="s">
        <v>40</v>
      </c>
      <c r="D589">
        <v>31.2</v>
      </c>
      <c r="E589">
        <v>2.1</v>
      </c>
      <c r="F589">
        <v>379.2</v>
      </c>
      <c r="G589">
        <v>8612</v>
      </c>
      <c r="H589">
        <v>98.3</v>
      </c>
      <c r="I589">
        <f>100*dane_zadanie4[[#This Row],[liczba udanych pomiarów]]/dane_zadanie4[[#This Row],[procent udanych pomiarów]]</f>
        <v>8760.9359104781288</v>
      </c>
      <c r="J589">
        <f>IF(dane_zadanie4[[#This Row],[ile pomiarów w całym roku]]&gt;366,1,0)</f>
        <v>1</v>
      </c>
      <c r="K589">
        <f>IF(dane_zadanie4[[#This Row],[maksymalna warość pomiarów]]&gt;100,IF(dane_zadanie4[[#This Row],[rok pomiaru]]&gt;=2010,1,0),0)</f>
        <v>1</v>
      </c>
      <c r="L589" s="1">
        <f>IF(dane_zadanie4[[#This Row],[rok pomiaru]]&gt;2010,IF(dane_zadanie4[[#This Row],[czy stan alarmowy lata 10/20]]=1,1,0),0)</f>
        <v>1</v>
      </c>
    </row>
    <row r="590" spans="1:12" x14ac:dyDescent="0.3">
      <c r="A590">
        <v>2015</v>
      </c>
      <c r="B590" s="1" t="s">
        <v>5</v>
      </c>
      <c r="C590" s="1" t="s">
        <v>40</v>
      </c>
      <c r="D590">
        <v>30.6</v>
      </c>
      <c r="E590">
        <v>6.7</v>
      </c>
      <c r="F590">
        <v>220.3</v>
      </c>
      <c r="G590">
        <v>360</v>
      </c>
      <c r="H590">
        <v>98.6</v>
      </c>
      <c r="I590">
        <f>100*dane_zadanie4[[#This Row],[liczba udanych pomiarów]]/dane_zadanie4[[#This Row],[procent udanych pomiarów]]</f>
        <v>365.11156186612578</v>
      </c>
      <c r="J590">
        <f>IF(dane_zadanie4[[#This Row],[ile pomiarów w całym roku]]&gt;366,1,0)</f>
        <v>0</v>
      </c>
      <c r="K590">
        <f>IF(dane_zadanie4[[#This Row],[maksymalna warość pomiarów]]&gt;100,IF(dane_zadanie4[[#This Row],[rok pomiaru]]&gt;=2010,1,0),0)</f>
        <v>1</v>
      </c>
      <c r="L590" s="1">
        <f>IF(dane_zadanie4[[#This Row],[rok pomiaru]]&gt;2010,IF(dane_zadanie4[[#This Row],[czy stan alarmowy lata 10/20]]=1,1,0),0)</f>
        <v>1</v>
      </c>
    </row>
    <row r="591" spans="1:12" x14ac:dyDescent="0.3">
      <c r="A591">
        <v>2015</v>
      </c>
      <c r="B591" s="1" t="s">
        <v>5</v>
      </c>
      <c r="C591" s="1" t="s">
        <v>24</v>
      </c>
      <c r="D591">
        <v>28.4</v>
      </c>
      <c r="E591">
        <v>1.8</v>
      </c>
      <c r="F591">
        <v>323.10000000000002</v>
      </c>
      <c r="G591">
        <v>8715</v>
      </c>
      <c r="H591">
        <v>99.5</v>
      </c>
      <c r="I591">
        <f>100*dane_zadanie4[[#This Row],[liczba udanych pomiarów]]/dane_zadanie4[[#This Row],[procent udanych pomiarów]]</f>
        <v>8758.7939698492464</v>
      </c>
      <c r="J591">
        <f>IF(dane_zadanie4[[#This Row],[ile pomiarów w całym roku]]&gt;366,1,0)</f>
        <v>1</v>
      </c>
      <c r="K591">
        <f>IF(dane_zadanie4[[#This Row],[maksymalna warość pomiarów]]&gt;100,IF(dane_zadanie4[[#This Row],[rok pomiaru]]&gt;=2010,1,0),0)</f>
        <v>1</v>
      </c>
      <c r="L591" s="1">
        <f>IF(dane_zadanie4[[#This Row],[rok pomiaru]]&gt;2010,IF(dane_zadanie4[[#This Row],[czy stan alarmowy lata 10/20]]=1,1,0),0)</f>
        <v>1</v>
      </c>
    </row>
    <row r="592" spans="1:12" x14ac:dyDescent="0.3">
      <c r="A592">
        <v>2015</v>
      </c>
      <c r="B592" s="1" t="s">
        <v>5</v>
      </c>
      <c r="C592" s="1" t="s">
        <v>24</v>
      </c>
      <c r="D592">
        <v>27.3</v>
      </c>
      <c r="E592">
        <v>5.3</v>
      </c>
      <c r="F592">
        <v>190.5</v>
      </c>
      <c r="G592">
        <v>333</v>
      </c>
      <c r="H592">
        <v>91.2</v>
      </c>
      <c r="I592">
        <f>100*dane_zadanie4[[#This Row],[liczba udanych pomiarów]]/dane_zadanie4[[#This Row],[procent udanych pomiarów]]</f>
        <v>365.13157894736838</v>
      </c>
      <c r="J592">
        <f>IF(dane_zadanie4[[#This Row],[ile pomiarów w całym roku]]&gt;366,1,0)</f>
        <v>0</v>
      </c>
      <c r="K592">
        <f>IF(dane_zadanie4[[#This Row],[maksymalna warość pomiarów]]&gt;100,IF(dane_zadanie4[[#This Row],[rok pomiaru]]&gt;=2010,1,0),0)</f>
        <v>1</v>
      </c>
      <c r="L592" s="1">
        <f>IF(dane_zadanie4[[#This Row],[rok pomiaru]]&gt;2010,IF(dane_zadanie4[[#This Row],[czy stan alarmowy lata 10/20]]=1,1,0),0)</f>
        <v>1</v>
      </c>
    </row>
    <row r="593" spans="1:12" x14ac:dyDescent="0.3">
      <c r="A593">
        <v>2015</v>
      </c>
      <c r="B593" s="1" t="s">
        <v>5</v>
      </c>
      <c r="C593" s="1" t="s">
        <v>101</v>
      </c>
      <c r="D593">
        <v>33.1</v>
      </c>
      <c r="E593">
        <v>2.6</v>
      </c>
      <c r="F593">
        <v>205.5</v>
      </c>
      <c r="G593">
        <v>350</v>
      </c>
      <c r="H593">
        <v>95.9</v>
      </c>
      <c r="I593">
        <f>100*dane_zadanie4[[#This Row],[liczba udanych pomiarów]]/dane_zadanie4[[#This Row],[procent udanych pomiarów]]</f>
        <v>364.96350364963502</v>
      </c>
      <c r="J593">
        <f>IF(dane_zadanie4[[#This Row],[ile pomiarów w całym roku]]&gt;366,1,0)</f>
        <v>0</v>
      </c>
      <c r="K593">
        <f>IF(dane_zadanie4[[#This Row],[maksymalna warość pomiarów]]&gt;100,IF(dane_zadanie4[[#This Row],[rok pomiaru]]&gt;=2010,1,0),0)</f>
        <v>1</v>
      </c>
      <c r="L593" s="1">
        <f>IF(dane_zadanie4[[#This Row],[rok pomiaru]]&gt;2010,IF(dane_zadanie4[[#This Row],[czy stan alarmowy lata 10/20]]=1,1,0),0)</f>
        <v>1</v>
      </c>
    </row>
    <row r="594" spans="1:12" x14ac:dyDescent="0.3">
      <c r="A594">
        <v>2015</v>
      </c>
      <c r="B594" s="1" t="s">
        <v>5</v>
      </c>
      <c r="C594" s="1" t="s">
        <v>25</v>
      </c>
      <c r="D594">
        <v>27.8</v>
      </c>
      <c r="E594">
        <v>3.2</v>
      </c>
      <c r="F594">
        <v>200.6</v>
      </c>
      <c r="G594">
        <v>346</v>
      </c>
      <c r="H594">
        <v>94.8</v>
      </c>
      <c r="I594">
        <f>100*dane_zadanie4[[#This Row],[liczba udanych pomiarów]]/dane_zadanie4[[#This Row],[procent udanych pomiarów]]</f>
        <v>364.9789029535865</v>
      </c>
      <c r="J594">
        <f>IF(dane_zadanie4[[#This Row],[ile pomiarów w całym roku]]&gt;366,1,0)</f>
        <v>0</v>
      </c>
      <c r="K594">
        <f>IF(dane_zadanie4[[#This Row],[maksymalna warość pomiarów]]&gt;100,IF(dane_zadanie4[[#This Row],[rok pomiaru]]&gt;=2010,1,0),0)</f>
        <v>1</v>
      </c>
      <c r="L594" s="1">
        <f>IF(dane_zadanie4[[#This Row],[rok pomiaru]]&gt;2010,IF(dane_zadanie4[[#This Row],[czy stan alarmowy lata 10/20]]=1,1,0),0)</f>
        <v>1</v>
      </c>
    </row>
    <row r="595" spans="1:12" x14ac:dyDescent="0.3">
      <c r="A595">
        <v>2015</v>
      </c>
      <c r="B595" s="1" t="s">
        <v>5</v>
      </c>
      <c r="C595" s="1" t="s">
        <v>82</v>
      </c>
      <c r="D595">
        <v>25.9</v>
      </c>
      <c r="E595">
        <v>2.6</v>
      </c>
      <c r="F595">
        <v>124.2</v>
      </c>
      <c r="G595">
        <v>356</v>
      </c>
      <c r="H595">
        <v>97.5</v>
      </c>
      <c r="I595">
        <f>100*dane_zadanie4[[#This Row],[liczba udanych pomiarów]]/dane_zadanie4[[#This Row],[procent udanych pomiarów]]</f>
        <v>365.12820512820514</v>
      </c>
      <c r="J595">
        <f>IF(dane_zadanie4[[#This Row],[ile pomiarów w całym roku]]&gt;366,1,0)</f>
        <v>0</v>
      </c>
      <c r="K595">
        <f>IF(dane_zadanie4[[#This Row],[maksymalna warość pomiarów]]&gt;100,IF(dane_zadanie4[[#This Row],[rok pomiaru]]&gt;=2010,1,0),0)</f>
        <v>1</v>
      </c>
      <c r="L595" s="1">
        <f>IF(dane_zadanie4[[#This Row],[rok pomiaru]]&gt;2010,IF(dane_zadanie4[[#This Row],[czy stan alarmowy lata 10/20]]=1,1,0),0)</f>
        <v>1</v>
      </c>
    </row>
    <row r="596" spans="1:12" x14ac:dyDescent="0.3">
      <c r="A596">
        <v>2015</v>
      </c>
      <c r="B596" s="1" t="s">
        <v>5</v>
      </c>
      <c r="C596" s="1" t="s">
        <v>83</v>
      </c>
      <c r="D596">
        <v>26</v>
      </c>
      <c r="E596">
        <v>3</v>
      </c>
      <c r="F596">
        <v>183.5</v>
      </c>
      <c r="G596">
        <v>350</v>
      </c>
      <c r="H596">
        <v>95.9</v>
      </c>
      <c r="I596">
        <f>100*dane_zadanie4[[#This Row],[liczba udanych pomiarów]]/dane_zadanie4[[#This Row],[procent udanych pomiarów]]</f>
        <v>364.96350364963502</v>
      </c>
      <c r="J596">
        <f>IF(dane_zadanie4[[#This Row],[ile pomiarów w całym roku]]&gt;366,1,0)</f>
        <v>0</v>
      </c>
      <c r="K596">
        <f>IF(dane_zadanie4[[#This Row],[maksymalna warość pomiarów]]&gt;100,IF(dane_zadanie4[[#This Row],[rok pomiaru]]&gt;=2010,1,0),0)</f>
        <v>1</v>
      </c>
      <c r="L596" s="1">
        <f>IF(dane_zadanie4[[#This Row],[rok pomiaru]]&gt;2010,IF(dane_zadanie4[[#This Row],[czy stan alarmowy lata 10/20]]=1,1,0),0)</f>
        <v>1</v>
      </c>
    </row>
    <row r="597" spans="1:12" x14ac:dyDescent="0.3">
      <c r="A597">
        <v>2015</v>
      </c>
      <c r="B597" s="1" t="s">
        <v>5</v>
      </c>
      <c r="C597" s="1" t="s">
        <v>84</v>
      </c>
      <c r="D597">
        <v>34.9</v>
      </c>
      <c r="E597">
        <v>6.6</v>
      </c>
      <c r="F597">
        <v>175</v>
      </c>
      <c r="G597">
        <v>353</v>
      </c>
      <c r="H597">
        <v>96.7</v>
      </c>
      <c r="I597">
        <f>100*dane_zadanie4[[#This Row],[liczba udanych pomiarów]]/dane_zadanie4[[#This Row],[procent udanych pomiarów]]</f>
        <v>365.04653567735261</v>
      </c>
      <c r="J597">
        <f>IF(dane_zadanie4[[#This Row],[ile pomiarów w całym roku]]&gt;366,1,0)</f>
        <v>0</v>
      </c>
      <c r="K597">
        <f>IF(dane_zadanie4[[#This Row],[maksymalna warość pomiarów]]&gt;100,IF(dane_zadanie4[[#This Row],[rok pomiaru]]&gt;=2010,1,0),0)</f>
        <v>1</v>
      </c>
      <c r="L597" s="1">
        <f>IF(dane_zadanie4[[#This Row],[rok pomiaru]]&gt;2010,IF(dane_zadanie4[[#This Row],[czy stan alarmowy lata 10/20]]=1,1,0),0)</f>
        <v>1</v>
      </c>
    </row>
    <row r="598" spans="1:12" x14ac:dyDescent="0.3">
      <c r="A598">
        <v>2015</v>
      </c>
      <c r="B598" s="1" t="s">
        <v>5</v>
      </c>
      <c r="C598" s="1" t="s">
        <v>115</v>
      </c>
      <c r="D598">
        <v>29.1</v>
      </c>
      <c r="E598">
        <v>1</v>
      </c>
      <c r="F598">
        <v>189.2</v>
      </c>
      <c r="G598">
        <v>332</v>
      </c>
      <c r="H598">
        <v>91</v>
      </c>
      <c r="I598">
        <f>100*dane_zadanie4[[#This Row],[liczba udanych pomiarów]]/dane_zadanie4[[#This Row],[procent udanych pomiarów]]</f>
        <v>364.83516483516485</v>
      </c>
      <c r="J598">
        <f>IF(dane_zadanie4[[#This Row],[ile pomiarów w całym roku]]&gt;366,1,0)</f>
        <v>0</v>
      </c>
      <c r="K598">
        <f>IF(dane_zadanie4[[#This Row],[maksymalna warość pomiarów]]&gt;100,IF(dane_zadanie4[[#This Row],[rok pomiaru]]&gt;=2010,1,0),0)</f>
        <v>1</v>
      </c>
      <c r="L598" s="1">
        <f>IF(dane_zadanie4[[#This Row],[rok pomiaru]]&gt;2010,IF(dane_zadanie4[[#This Row],[czy stan alarmowy lata 10/20]]=1,1,0),0)</f>
        <v>1</v>
      </c>
    </row>
    <row r="599" spans="1:12" x14ac:dyDescent="0.3">
      <c r="A599">
        <v>2015</v>
      </c>
      <c r="B599" s="1" t="s">
        <v>5</v>
      </c>
      <c r="C599" s="1" t="s">
        <v>85</v>
      </c>
      <c r="D599">
        <v>19</v>
      </c>
      <c r="E599">
        <v>1.9</v>
      </c>
      <c r="F599">
        <v>178.2</v>
      </c>
      <c r="G599">
        <v>8392</v>
      </c>
      <c r="H599">
        <v>95.8</v>
      </c>
      <c r="I599">
        <f>100*dane_zadanie4[[#This Row],[liczba udanych pomiarów]]/dane_zadanie4[[#This Row],[procent udanych pomiarów]]</f>
        <v>8759.9164926931116</v>
      </c>
      <c r="J599">
        <f>IF(dane_zadanie4[[#This Row],[ile pomiarów w całym roku]]&gt;366,1,0)</f>
        <v>1</v>
      </c>
      <c r="K599">
        <f>IF(dane_zadanie4[[#This Row],[maksymalna warość pomiarów]]&gt;100,IF(dane_zadanie4[[#This Row],[rok pomiaru]]&gt;=2010,1,0),0)</f>
        <v>1</v>
      </c>
      <c r="L599" s="1">
        <f>IF(dane_zadanie4[[#This Row],[rok pomiaru]]&gt;2010,IF(dane_zadanie4[[#This Row],[czy stan alarmowy lata 10/20]]=1,1,0),0)</f>
        <v>1</v>
      </c>
    </row>
    <row r="600" spans="1:12" x14ac:dyDescent="0.3">
      <c r="A600">
        <v>2015</v>
      </c>
      <c r="B600" s="1" t="s">
        <v>5</v>
      </c>
      <c r="C600" s="1" t="s">
        <v>85</v>
      </c>
      <c r="D600">
        <v>18.5</v>
      </c>
      <c r="E600">
        <v>4.7</v>
      </c>
      <c r="F600">
        <v>123</v>
      </c>
      <c r="G600">
        <v>336</v>
      </c>
      <c r="H600">
        <v>92.1</v>
      </c>
      <c r="I600">
        <f>100*dane_zadanie4[[#This Row],[liczba udanych pomiarów]]/dane_zadanie4[[#This Row],[procent udanych pomiarów]]</f>
        <v>364.82084690553751</v>
      </c>
      <c r="J600">
        <f>IF(dane_zadanie4[[#This Row],[ile pomiarów w całym roku]]&gt;366,1,0)</f>
        <v>0</v>
      </c>
      <c r="K600">
        <f>IF(dane_zadanie4[[#This Row],[maksymalna warość pomiarów]]&gt;100,IF(dane_zadanie4[[#This Row],[rok pomiaru]]&gt;=2010,1,0),0)</f>
        <v>1</v>
      </c>
      <c r="L600" s="1">
        <f>IF(dane_zadanie4[[#This Row],[rok pomiaru]]&gt;2010,IF(dane_zadanie4[[#This Row],[czy stan alarmowy lata 10/20]]=1,1,0),0)</f>
        <v>1</v>
      </c>
    </row>
    <row r="601" spans="1:12" x14ac:dyDescent="0.3">
      <c r="A601">
        <v>2015</v>
      </c>
      <c r="B601" s="1" t="s">
        <v>86</v>
      </c>
      <c r="C601" s="1" t="s">
        <v>87</v>
      </c>
      <c r="D601">
        <v>25.3</v>
      </c>
      <c r="E601">
        <v>0</v>
      </c>
      <c r="F601">
        <v>375</v>
      </c>
      <c r="G601">
        <v>8689</v>
      </c>
      <c r="H601">
        <v>99.2</v>
      </c>
      <c r="I601">
        <f>100*dane_zadanie4[[#This Row],[liczba udanych pomiarów]]/dane_zadanie4[[#This Row],[procent udanych pomiarów]]</f>
        <v>8759.072580645161</v>
      </c>
      <c r="J601">
        <f>IF(dane_zadanie4[[#This Row],[ile pomiarów w całym roku]]&gt;366,1,0)</f>
        <v>1</v>
      </c>
      <c r="K601">
        <f>IF(dane_zadanie4[[#This Row],[maksymalna warość pomiarów]]&gt;100,IF(dane_zadanie4[[#This Row],[rok pomiaru]]&gt;=2010,1,0),0)</f>
        <v>1</v>
      </c>
      <c r="L601" s="1">
        <f>IF(dane_zadanie4[[#This Row],[rok pomiaru]]&gt;2010,IF(dane_zadanie4[[#This Row],[czy stan alarmowy lata 10/20]]=1,1,0),0)</f>
        <v>1</v>
      </c>
    </row>
    <row r="602" spans="1:12" x14ac:dyDescent="0.3">
      <c r="A602">
        <v>2015</v>
      </c>
      <c r="B602" s="1" t="s">
        <v>86</v>
      </c>
      <c r="C602" s="1" t="s">
        <v>87</v>
      </c>
      <c r="D602">
        <v>25.6</v>
      </c>
      <c r="E602">
        <v>2.4</v>
      </c>
      <c r="F602">
        <v>149.9</v>
      </c>
      <c r="G602">
        <v>350</v>
      </c>
      <c r="H602">
        <v>95.9</v>
      </c>
      <c r="I602">
        <f>100*dane_zadanie4[[#This Row],[liczba udanych pomiarów]]/dane_zadanie4[[#This Row],[procent udanych pomiarów]]</f>
        <v>364.96350364963502</v>
      </c>
      <c r="J602">
        <f>IF(dane_zadanie4[[#This Row],[ile pomiarów w całym roku]]&gt;366,1,0)</f>
        <v>0</v>
      </c>
      <c r="K602">
        <f>IF(dane_zadanie4[[#This Row],[maksymalna warość pomiarów]]&gt;100,IF(dane_zadanie4[[#This Row],[rok pomiaru]]&gt;=2010,1,0),0)</f>
        <v>1</v>
      </c>
      <c r="L602" s="1">
        <f>IF(dane_zadanie4[[#This Row],[rok pomiaru]]&gt;2010,IF(dane_zadanie4[[#This Row],[czy stan alarmowy lata 10/20]]=1,1,0),0)</f>
        <v>1</v>
      </c>
    </row>
    <row r="603" spans="1:12" x14ac:dyDescent="0.3">
      <c r="A603">
        <v>2015</v>
      </c>
      <c r="B603" s="1" t="s">
        <v>86</v>
      </c>
      <c r="C603" s="1" t="s">
        <v>88</v>
      </c>
      <c r="D603">
        <v>21</v>
      </c>
      <c r="E603">
        <v>2.8</v>
      </c>
      <c r="F603">
        <v>99.2</v>
      </c>
      <c r="G603">
        <v>355</v>
      </c>
      <c r="H603">
        <v>97.3</v>
      </c>
      <c r="I603">
        <f>100*dane_zadanie4[[#This Row],[liczba udanych pomiarów]]/dane_zadanie4[[#This Row],[procent udanych pomiarów]]</f>
        <v>364.85097636176772</v>
      </c>
      <c r="J603">
        <f>IF(dane_zadanie4[[#This Row],[ile pomiarów w całym roku]]&gt;366,1,0)</f>
        <v>0</v>
      </c>
      <c r="K603">
        <f>IF(dane_zadanie4[[#This Row],[maksymalna warość pomiarów]]&gt;100,IF(dane_zadanie4[[#This Row],[rok pomiaru]]&gt;=2010,1,0),0)</f>
        <v>0</v>
      </c>
      <c r="L603" s="1">
        <f>IF(dane_zadanie4[[#This Row],[rok pomiaru]]&gt;2010,IF(dane_zadanie4[[#This Row],[czy stan alarmowy lata 10/20]]=1,1,0),0)</f>
        <v>0</v>
      </c>
    </row>
    <row r="604" spans="1:12" x14ac:dyDescent="0.3">
      <c r="A604">
        <v>2015</v>
      </c>
      <c r="B604" s="1" t="s">
        <v>86</v>
      </c>
      <c r="C604" s="1" t="s">
        <v>111</v>
      </c>
      <c r="D604">
        <v>18.100000000000001</v>
      </c>
      <c r="E604">
        <v>0</v>
      </c>
      <c r="F604">
        <v>206.7</v>
      </c>
      <c r="G604">
        <v>8622</v>
      </c>
      <c r="H604">
        <v>98.4</v>
      </c>
      <c r="I604">
        <f>100*dane_zadanie4[[#This Row],[liczba udanych pomiarów]]/dane_zadanie4[[#This Row],[procent udanych pomiarów]]</f>
        <v>8762.1951219512193</v>
      </c>
      <c r="J604">
        <f>IF(dane_zadanie4[[#This Row],[ile pomiarów w całym roku]]&gt;366,1,0)</f>
        <v>1</v>
      </c>
      <c r="K604">
        <f>IF(dane_zadanie4[[#This Row],[maksymalna warość pomiarów]]&gt;100,IF(dane_zadanie4[[#This Row],[rok pomiaru]]&gt;=2010,1,0),0)</f>
        <v>1</v>
      </c>
      <c r="L604" s="1">
        <f>IF(dane_zadanie4[[#This Row],[rok pomiaru]]&gt;2010,IF(dane_zadanie4[[#This Row],[czy stan alarmowy lata 10/20]]=1,1,0),0)</f>
        <v>1</v>
      </c>
    </row>
    <row r="605" spans="1:12" x14ac:dyDescent="0.3">
      <c r="A605">
        <v>2015</v>
      </c>
      <c r="B605" s="1" t="s">
        <v>86</v>
      </c>
      <c r="C605" s="1" t="s">
        <v>106</v>
      </c>
      <c r="D605">
        <v>25.3</v>
      </c>
      <c r="E605">
        <v>0</v>
      </c>
      <c r="F605">
        <v>187.8</v>
      </c>
      <c r="G605">
        <v>8554</v>
      </c>
      <c r="H605">
        <v>97.6</v>
      </c>
      <c r="I605">
        <f>100*dane_zadanie4[[#This Row],[liczba udanych pomiarów]]/dane_zadanie4[[#This Row],[procent udanych pomiarów]]</f>
        <v>8764.3442622950824</v>
      </c>
      <c r="J605">
        <f>IF(dane_zadanie4[[#This Row],[ile pomiarów w całym roku]]&gt;366,1,0)</f>
        <v>1</v>
      </c>
      <c r="K605">
        <f>IF(dane_zadanie4[[#This Row],[maksymalna warość pomiarów]]&gt;100,IF(dane_zadanie4[[#This Row],[rok pomiaru]]&gt;=2010,1,0),0)</f>
        <v>1</v>
      </c>
      <c r="L605" s="1">
        <f>IF(dane_zadanie4[[#This Row],[rok pomiaru]]&gt;2010,IF(dane_zadanie4[[#This Row],[czy stan alarmowy lata 10/20]]=1,1,0),0)</f>
        <v>1</v>
      </c>
    </row>
    <row r="606" spans="1:12" x14ac:dyDescent="0.3">
      <c r="A606">
        <v>2015</v>
      </c>
      <c r="B606" s="1" t="s">
        <v>86</v>
      </c>
      <c r="C606" s="1" t="s">
        <v>107</v>
      </c>
      <c r="D606">
        <v>22.3</v>
      </c>
      <c r="E606">
        <v>4</v>
      </c>
      <c r="F606">
        <v>92.5</v>
      </c>
      <c r="G606">
        <v>350</v>
      </c>
      <c r="H606">
        <v>95.9</v>
      </c>
      <c r="I606">
        <f>100*dane_zadanie4[[#This Row],[liczba udanych pomiarów]]/dane_zadanie4[[#This Row],[procent udanych pomiarów]]</f>
        <v>364.96350364963502</v>
      </c>
      <c r="J606">
        <f>IF(dane_zadanie4[[#This Row],[ile pomiarów w całym roku]]&gt;366,1,0)</f>
        <v>0</v>
      </c>
      <c r="K606">
        <f>IF(dane_zadanie4[[#This Row],[maksymalna warość pomiarów]]&gt;100,IF(dane_zadanie4[[#This Row],[rok pomiaru]]&gt;=2010,1,0),0)</f>
        <v>0</v>
      </c>
      <c r="L606" s="1">
        <f>IF(dane_zadanie4[[#This Row],[rok pomiaru]]&gt;2010,IF(dane_zadanie4[[#This Row],[czy stan alarmowy lata 10/20]]=1,1,0),0)</f>
        <v>0</v>
      </c>
    </row>
    <row r="607" spans="1:12" x14ac:dyDescent="0.3">
      <c r="A607">
        <v>2015</v>
      </c>
      <c r="B607" s="1" t="s">
        <v>41</v>
      </c>
      <c r="C607" s="1" t="s">
        <v>42</v>
      </c>
      <c r="D607">
        <v>20</v>
      </c>
      <c r="E607">
        <v>-6.4</v>
      </c>
      <c r="F607">
        <v>112.2</v>
      </c>
      <c r="G607">
        <v>8589</v>
      </c>
      <c r="H607">
        <v>98</v>
      </c>
      <c r="I607">
        <f>100*dane_zadanie4[[#This Row],[liczba udanych pomiarów]]/dane_zadanie4[[#This Row],[procent udanych pomiarów]]</f>
        <v>8764.2857142857138</v>
      </c>
      <c r="J607">
        <f>IF(dane_zadanie4[[#This Row],[ile pomiarów w całym roku]]&gt;366,1,0)</f>
        <v>1</v>
      </c>
      <c r="K607">
        <f>IF(dane_zadanie4[[#This Row],[maksymalna warość pomiarów]]&gt;100,IF(dane_zadanie4[[#This Row],[rok pomiaru]]&gt;=2010,1,0),0)</f>
        <v>1</v>
      </c>
      <c r="L607" s="1">
        <f>IF(dane_zadanie4[[#This Row],[rok pomiaru]]&gt;2010,IF(dane_zadanie4[[#This Row],[czy stan alarmowy lata 10/20]]=1,1,0),0)</f>
        <v>1</v>
      </c>
    </row>
    <row r="608" spans="1:12" x14ac:dyDescent="0.3">
      <c r="A608">
        <v>2015</v>
      </c>
      <c r="B608" s="1" t="s">
        <v>41</v>
      </c>
      <c r="C608" s="1" t="s">
        <v>42</v>
      </c>
      <c r="D608">
        <v>16.7</v>
      </c>
      <c r="E608">
        <v>2.2999999999999998</v>
      </c>
      <c r="F608">
        <v>67.7</v>
      </c>
      <c r="G608">
        <v>358</v>
      </c>
      <c r="H608">
        <v>98.1</v>
      </c>
      <c r="I608">
        <f>100*dane_zadanie4[[#This Row],[liczba udanych pomiarów]]/dane_zadanie4[[#This Row],[procent udanych pomiarów]]</f>
        <v>364.93374108053007</v>
      </c>
      <c r="J608">
        <f>IF(dane_zadanie4[[#This Row],[ile pomiarów w całym roku]]&gt;366,1,0)</f>
        <v>0</v>
      </c>
      <c r="K608">
        <f>IF(dane_zadanie4[[#This Row],[maksymalna warość pomiarów]]&gt;100,IF(dane_zadanie4[[#This Row],[rok pomiaru]]&gt;=2010,1,0),0)</f>
        <v>0</v>
      </c>
      <c r="L608" s="1">
        <f>IF(dane_zadanie4[[#This Row],[rok pomiaru]]&gt;2010,IF(dane_zadanie4[[#This Row],[czy stan alarmowy lata 10/20]]=1,1,0),0)</f>
        <v>0</v>
      </c>
    </row>
    <row r="609" spans="1:12" x14ac:dyDescent="0.3">
      <c r="A609">
        <v>2015</v>
      </c>
      <c r="B609" s="1" t="s">
        <v>41</v>
      </c>
      <c r="C609" s="1" t="s">
        <v>89</v>
      </c>
      <c r="D609">
        <v>14.9</v>
      </c>
      <c r="E609">
        <v>1.1000000000000001</v>
      </c>
      <c r="F609">
        <v>66.400000000000006</v>
      </c>
      <c r="G609">
        <v>364</v>
      </c>
      <c r="H609">
        <v>99.7</v>
      </c>
      <c r="I609">
        <f>100*dane_zadanie4[[#This Row],[liczba udanych pomiarów]]/dane_zadanie4[[#This Row],[procent udanych pomiarów]]</f>
        <v>365.09528585757272</v>
      </c>
      <c r="J609">
        <f>IF(dane_zadanie4[[#This Row],[ile pomiarów w całym roku]]&gt;366,1,0)</f>
        <v>0</v>
      </c>
      <c r="K609">
        <f>IF(dane_zadanie4[[#This Row],[maksymalna warość pomiarów]]&gt;100,IF(dane_zadanie4[[#This Row],[rok pomiaru]]&gt;=2010,1,0),0)</f>
        <v>0</v>
      </c>
      <c r="L609" s="1">
        <f>IF(dane_zadanie4[[#This Row],[rok pomiaru]]&gt;2010,IF(dane_zadanie4[[#This Row],[czy stan alarmowy lata 10/20]]=1,1,0),0)</f>
        <v>0</v>
      </c>
    </row>
    <row r="610" spans="1:12" x14ac:dyDescent="0.3">
      <c r="A610">
        <v>2015</v>
      </c>
      <c r="B610" s="1" t="s">
        <v>41</v>
      </c>
      <c r="C610" s="1" t="s">
        <v>90</v>
      </c>
      <c r="D610">
        <v>17.3</v>
      </c>
      <c r="E610">
        <v>3.7</v>
      </c>
      <c r="F610">
        <v>139.6</v>
      </c>
      <c r="G610">
        <v>353</v>
      </c>
      <c r="H610">
        <v>96.7</v>
      </c>
      <c r="I610">
        <f>100*dane_zadanie4[[#This Row],[liczba udanych pomiarów]]/dane_zadanie4[[#This Row],[procent udanych pomiarów]]</f>
        <v>365.04653567735261</v>
      </c>
      <c r="J610">
        <f>IF(dane_zadanie4[[#This Row],[ile pomiarów w całym roku]]&gt;366,1,0)</f>
        <v>0</v>
      </c>
      <c r="K610">
        <f>IF(dane_zadanie4[[#This Row],[maksymalna warość pomiarów]]&gt;100,IF(dane_zadanie4[[#This Row],[rok pomiaru]]&gt;=2010,1,0),0)</f>
        <v>1</v>
      </c>
      <c r="L610" s="1">
        <f>IF(dane_zadanie4[[#This Row],[rok pomiaru]]&gt;2010,IF(dane_zadanie4[[#This Row],[czy stan alarmowy lata 10/20]]=1,1,0),0)</f>
        <v>1</v>
      </c>
    </row>
    <row r="611" spans="1:12" x14ac:dyDescent="0.3">
      <c r="A611">
        <v>2015</v>
      </c>
      <c r="B611" s="1" t="s">
        <v>41</v>
      </c>
      <c r="C611" s="1" t="s">
        <v>43</v>
      </c>
      <c r="D611">
        <v>12.5</v>
      </c>
      <c r="E611">
        <v>2</v>
      </c>
      <c r="F611">
        <v>72.400000000000006</v>
      </c>
      <c r="G611">
        <v>349</v>
      </c>
      <c r="H611">
        <v>95.6</v>
      </c>
      <c r="I611">
        <f>100*dane_zadanie4[[#This Row],[liczba udanych pomiarów]]/dane_zadanie4[[#This Row],[procent udanych pomiarów]]</f>
        <v>365.06276150627616</v>
      </c>
      <c r="J611">
        <f>IF(dane_zadanie4[[#This Row],[ile pomiarów w całym roku]]&gt;366,1,0)</f>
        <v>0</v>
      </c>
      <c r="K611">
        <f>IF(dane_zadanie4[[#This Row],[maksymalna warość pomiarów]]&gt;100,IF(dane_zadanie4[[#This Row],[rok pomiaru]]&gt;=2010,1,0),0)</f>
        <v>0</v>
      </c>
      <c r="L611" s="1">
        <f>IF(dane_zadanie4[[#This Row],[rok pomiaru]]&gt;2010,IF(dane_zadanie4[[#This Row],[czy stan alarmowy lata 10/20]]=1,1,0),0)</f>
        <v>0</v>
      </c>
    </row>
    <row r="612" spans="1:12" x14ac:dyDescent="0.3">
      <c r="A612">
        <v>2015</v>
      </c>
      <c r="B612" s="1" t="s">
        <v>26</v>
      </c>
      <c r="C612" s="1" t="s">
        <v>27</v>
      </c>
      <c r="D612">
        <v>18.899999999999999</v>
      </c>
      <c r="E612">
        <v>0</v>
      </c>
      <c r="F612">
        <v>161.4</v>
      </c>
      <c r="G612">
        <v>8611</v>
      </c>
      <c r="H612">
        <v>98.3</v>
      </c>
      <c r="I612">
        <f>100*dane_zadanie4[[#This Row],[liczba udanych pomiarów]]/dane_zadanie4[[#This Row],[procent udanych pomiarów]]</f>
        <v>8759.9186164801631</v>
      </c>
      <c r="J612">
        <f>IF(dane_zadanie4[[#This Row],[ile pomiarów w całym roku]]&gt;366,1,0)</f>
        <v>1</v>
      </c>
      <c r="K612">
        <f>IF(dane_zadanie4[[#This Row],[maksymalna warość pomiarów]]&gt;100,IF(dane_zadanie4[[#This Row],[rok pomiaru]]&gt;=2010,1,0),0)</f>
        <v>1</v>
      </c>
      <c r="L612" s="1">
        <f>IF(dane_zadanie4[[#This Row],[rok pomiaru]]&gt;2010,IF(dane_zadanie4[[#This Row],[czy stan alarmowy lata 10/20]]=1,1,0),0)</f>
        <v>1</v>
      </c>
    </row>
    <row r="613" spans="1:12" x14ac:dyDescent="0.3">
      <c r="A613">
        <v>2015</v>
      </c>
      <c r="B613" s="1" t="s">
        <v>26</v>
      </c>
      <c r="C613" s="1" t="s">
        <v>27</v>
      </c>
      <c r="D613">
        <v>24.4</v>
      </c>
      <c r="E613">
        <v>3.7</v>
      </c>
      <c r="F613">
        <v>136.4</v>
      </c>
      <c r="G613">
        <v>352</v>
      </c>
      <c r="H613">
        <v>96.4</v>
      </c>
      <c r="I613">
        <f>100*dane_zadanie4[[#This Row],[liczba udanych pomiarów]]/dane_zadanie4[[#This Row],[procent udanych pomiarów]]</f>
        <v>365.14522821576759</v>
      </c>
      <c r="J613">
        <f>IF(dane_zadanie4[[#This Row],[ile pomiarów w całym roku]]&gt;366,1,0)</f>
        <v>0</v>
      </c>
      <c r="K613">
        <f>IF(dane_zadanie4[[#This Row],[maksymalna warość pomiarów]]&gt;100,IF(dane_zadanie4[[#This Row],[rok pomiaru]]&gt;=2010,1,0),0)</f>
        <v>1</v>
      </c>
      <c r="L613" s="1">
        <f>IF(dane_zadanie4[[#This Row],[rok pomiaru]]&gt;2010,IF(dane_zadanie4[[#This Row],[czy stan alarmowy lata 10/20]]=1,1,0),0)</f>
        <v>1</v>
      </c>
    </row>
    <row r="614" spans="1:12" x14ac:dyDescent="0.3">
      <c r="A614">
        <v>2015</v>
      </c>
      <c r="B614" s="1" t="s">
        <v>26</v>
      </c>
      <c r="C614" s="1" t="s">
        <v>91</v>
      </c>
      <c r="D614">
        <v>28.6</v>
      </c>
      <c r="E614">
        <v>0</v>
      </c>
      <c r="F614">
        <v>212.6</v>
      </c>
      <c r="G614">
        <v>8183</v>
      </c>
      <c r="H614">
        <v>93.4</v>
      </c>
      <c r="I614">
        <f>100*dane_zadanie4[[#This Row],[liczba udanych pomiarów]]/dane_zadanie4[[#This Row],[procent udanych pomiarów]]</f>
        <v>8761.2419700214123</v>
      </c>
      <c r="J614">
        <f>IF(dane_zadanie4[[#This Row],[ile pomiarów w całym roku]]&gt;366,1,0)</f>
        <v>1</v>
      </c>
      <c r="K614">
        <f>IF(dane_zadanie4[[#This Row],[maksymalna warość pomiarów]]&gt;100,IF(dane_zadanie4[[#This Row],[rok pomiaru]]&gt;=2010,1,0),0)</f>
        <v>1</v>
      </c>
      <c r="L614" s="1">
        <f>IF(dane_zadanie4[[#This Row],[rok pomiaru]]&gt;2010,IF(dane_zadanie4[[#This Row],[czy stan alarmowy lata 10/20]]=1,1,0),0)</f>
        <v>1</v>
      </c>
    </row>
    <row r="615" spans="1:12" x14ac:dyDescent="0.3">
      <c r="A615">
        <v>2015</v>
      </c>
      <c r="B615" s="1" t="s">
        <v>26</v>
      </c>
      <c r="C615" s="1" t="s">
        <v>91</v>
      </c>
      <c r="D615">
        <v>27.2</v>
      </c>
      <c r="E615">
        <v>5.6</v>
      </c>
      <c r="F615">
        <v>112.3</v>
      </c>
      <c r="G615">
        <v>349</v>
      </c>
      <c r="H615">
        <v>95.6</v>
      </c>
      <c r="I615">
        <f>100*dane_zadanie4[[#This Row],[liczba udanych pomiarów]]/dane_zadanie4[[#This Row],[procent udanych pomiarów]]</f>
        <v>365.06276150627616</v>
      </c>
      <c r="J615">
        <f>IF(dane_zadanie4[[#This Row],[ile pomiarów w całym roku]]&gt;366,1,0)</f>
        <v>0</v>
      </c>
      <c r="K615">
        <f>IF(dane_zadanie4[[#This Row],[maksymalna warość pomiarów]]&gt;100,IF(dane_zadanie4[[#This Row],[rok pomiaru]]&gt;=2010,1,0),0)</f>
        <v>1</v>
      </c>
      <c r="L615" s="1">
        <f>IF(dane_zadanie4[[#This Row],[rok pomiaru]]&gt;2010,IF(dane_zadanie4[[#This Row],[czy stan alarmowy lata 10/20]]=1,1,0),0)</f>
        <v>1</v>
      </c>
    </row>
    <row r="616" spans="1:12" x14ac:dyDescent="0.3">
      <c r="A616">
        <v>2015</v>
      </c>
      <c r="B616" s="1" t="s">
        <v>26</v>
      </c>
      <c r="C616" s="1" t="s">
        <v>124</v>
      </c>
      <c r="D616">
        <v>33.6</v>
      </c>
      <c r="E616">
        <v>7.1</v>
      </c>
      <c r="F616">
        <v>154.30000000000001</v>
      </c>
      <c r="G616">
        <v>352</v>
      </c>
      <c r="H616">
        <v>96.4</v>
      </c>
      <c r="I616">
        <f>100*dane_zadanie4[[#This Row],[liczba udanych pomiarów]]/dane_zadanie4[[#This Row],[procent udanych pomiarów]]</f>
        <v>365.14522821576759</v>
      </c>
      <c r="J616">
        <f>IF(dane_zadanie4[[#This Row],[ile pomiarów w całym roku]]&gt;366,1,0)</f>
        <v>0</v>
      </c>
      <c r="K616">
        <f>IF(dane_zadanie4[[#This Row],[maksymalna warość pomiarów]]&gt;100,IF(dane_zadanie4[[#This Row],[rok pomiaru]]&gt;=2010,1,0),0)</f>
        <v>1</v>
      </c>
      <c r="L616" s="1">
        <f>IF(dane_zadanie4[[#This Row],[rok pomiaru]]&gt;2010,IF(dane_zadanie4[[#This Row],[czy stan alarmowy lata 10/20]]=1,1,0),0)</f>
        <v>1</v>
      </c>
    </row>
    <row r="617" spans="1:12" x14ac:dyDescent="0.3">
      <c r="A617">
        <v>2015</v>
      </c>
      <c r="B617" s="1" t="s">
        <v>10</v>
      </c>
      <c r="C617" s="1" t="s">
        <v>44</v>
      </c>
      <c r="D617">
        <v>15.2</v>
      </c>
      <c r="E617">
        <v>-2.8</v>
      </c>
      <c r="F617">
        <v>193.1</v>
      </c>
      <c r="G617">
        <v>8583</v>
      </c>
      <c r="H617">
        <v>98</v>
      </c>
      <c r="I617">
        <f>100*dane_zadanie4[[#This Row],[liczba udanych pomiarów]]/dane_zadanie4[[#This Row],[procent udanych pomiarów]]</f>
        <v>8758.1632653061224</v>
      </c>
      <c r="J617">
        <f>IF(dane_zadanie4[[#This Row],[ile pomiarów w całym roku]]&gt;366,1,0)</f>
        <v>1</v>
      </c>
      <c r="K617">
        <f>IF(dane_zadanie4[[#This Row],[maksymalna warość pomiarów]]&gt;100,IF(dane_zadanie4[[#This Row],[rok pomiaru]]&gt;=2010,1,0),0)</f>
        <v>1</v>
      </c>
      <c r="L617" s="1">
        <f>IF(dane_zadanie4[[#This Row],[rok pomiaru]]&gt;2010,IF(dane_zadanie4[[#This Row],[czy stan alarmowy lata 10/20]]=1,1,0),0)</f>
        <v>1</v>
      </c>
    </row>
    <row r="618" spans="1:12" x14ac:dyDescent="0.3">
      <c r="A618">
        <v>2015</v>
      </c>
      <c r="B618" s="1" t="s">
        <v>10</v>
      </c>
      <c r="C618" s="1" t="s">
        <v>44</v>
      </c>
      <c r="D618">
        <v>15.4</v>
      </c>
      <c r="E618">
        <v>2.5</v>
      </c>
      <c r="F618">
        <v>74.900000000000006</v>
      </c>
      <c r="G618">
        <v>357</v>
      </c>
      <c r="H618">
        <v>97.8</v>
      </c>
      <c r="I618">
        <f>100*dane_zadanie4[[#This Row],[liczba udanych pomiarów]]/dane_zadanie4[[#This Row],[procent udanych pomiarów]]</f>
        <v>365.0306748466258</v>
      </c>
      <c r="J618">
        <f>IF(dane_zadanie4[[#This Row],[ile pomiarów w całym roku]]&gt;366,1,0)</f>
        <v>0</v>
      </c>
      <c r="K618">
        <f>IF(dane_zadanie4[[#This Row],[maksymalna warość pomiarów]]&gt;100,IF(dane_zadanie4[[#This Row],[rok pomiaru]]&gt;=2010,1,0),0)</f>
        <v>0</v>
      </c>
      <c r="L618" s="1">
        <f>IF(dane_zadanie4[[#This Row],[rok pomiaru]]&gt;2010,IF(dane_zadanie4[[#This Row],[czy stan alarmowy lata 10/20]]=1,1,0),0)</f>
        <v>0</v>
      </c>
    </row>
    <row r="619" spans="1:12" x14ac:dyDescent="0.3">
      <c r="A619">
        <v>2015</v>
      </c>
      <c r="B619" s="1" t="s">
        <v>10</v>
      </c>
      <c r="C619" s="1" t="s">
        <v>11</v>
      </c>
      <c r="D619">
        <v>19.3</v>
      </c>
      <c r="E619">
        <v>0.1</v>
      </c>
      <c r="F619">
        <v>215.4</v>
      </c>
      <c r="G619">
        <v>8567</v>
      </c>
      <c r="H619">
        <v>97.8</v>
      </c>
      <c r="I619">
        <f>100*dane_zadanie4[[#This Row],[liczba udanych pomiarów]]/dane_zadanie4[[#This Row],[procent udanych pomiarów]]</f>
        <v>8759.713701431494</v>
      </c>
      <c r="J619">
        <f>IF(dane_zadanie4[[#This Row],[ile pomiarów w całym roku]]&gt;366,1,0)</f>
        <v>1</v>
      </c>
      <c r="K619">
        <f>IF(dane_zadanie4[[#This Row],[maksymalna warość pomiarów]]&gt;100,IF(dane_zadanie4[[#This Row],[rok pomiaru]]&gt;=2010,1,0),0)</f>
        <v>1</v>
      </c>
      <c r="L619" s="1">
        <f>IF(dane_zadanie4[[#This Row],[rok pomiaru]]&gt;2010,IF(dane_zadanie4[[#This Row],[czy stan alarmowy lata 10/20]]=1,1,0),0)</f>
        <v>1</v>
      </c>
    </row>
    <row r="620" spans="1:12" x14ac:dyDescent="0.3">
      <c r="A620">
        <v>2015</v>
      </c>
      <c r="B620" s="1" t="s">
        <v>10</v>
      </c>
      <c r="C620" s="1" t="s">
        <v>92</v>
      </c>
      <c r="D620">
        <v>13.5</v>
      </c>
      <c r="E620">
        <v>2</v>
      </c>
      <c r="F620">
        <v>61.1</v>
      </c>
      <c r="G620">
        <v>365</v>
      </c>
      <c r="H620">
        <v>100</v>
      </c>
      <c r="I620">
        <f>100*dane_zadanie4[[#This Row],[liczba udanych pomiarów]]/dane_zadanie4[[#This Row],[procent udanych pomiarów]]</f>
        <v>365</v>
      </c>
      <c r="J620">
        <f>IF(dane_zadanie4[[#This Row],[ile pomiarów w całym roku]]&gt;366,1,0)</f>
        <v>0</v>
      </c>
      <c r="K620">
        <f>IF(dane_zadanie4[[#This Row],[maksymalna warość pomiarów]]&gt;100,IF(dane_zadanie4[[#This Row],[rok pomiaru]]&gt;=2010,1,0),0)</f>
        <v>0</v>
      </c>
      <c r="L620" s="1">
        <f>IF(dane_zadanie4[[#This Row],[rok pomiaru]]&gt;2010,IF(dane_zadanie4[[#This Row],[czy stan alarmowy lata 10/20]]=1,1,0),0)</f>
        <v>0</v>
      </c>
    </row>
    <row r="621" spans="1:12" x14ac:dyDescent="0.3">
      <c r="A621">
        <v>2015</v>
      </c>
      <c r="B621" s="1" t="s">
        <v>10</v>
      </c>
      <c r="C621" s="1" t="s">
        <v>93</v>
      </c>
      <c r="D621">
        <v>20.100000000000001</v>
      </c>
      <c r="E621">
        <v>2.9</v>
      </c>
      <c r="F621">
        <v>98.3</v>
      </c>
      <c r="G621">
        <v>358</v>
      </c>
      <c r="H621">
        <v>98.1</v>
      </c>
      <c r="I621">
        <f>100*dane_zadanie4[[#This Row],[liczba udanych pomiarów]]/dane_zadanie4[[#This Row],[procent udanych pomiarów]]</f>
        <v>364.93374108053007</v>
      </c>
      <c r="J621">
        <f>IF(dane_zadanie4[[#This Row],[ile pomiarów w całym roku]]&gt;366,1,0)</f>
        <v>0</v>
      </c>
      <c r="K621">
        <f>IF(dane_zadanie4[[#This Row],[maksymalna warość pomiarów]]&gt;100,IF(dane_zadanie4[[#This Row],[rok pomiaru]]&gt;=2010,1,0),0)</f>
        <v>0</v>
      </c>
      <c r="L621" s="1">
        <f>IF(dane_zadanie4[[#This Row],[rok pomiaru]]&gt;2010,IF(dane_zadanie4[[#This Row],[czy stan alarmowy lata 10/20]]=1,1,0),0)</f>
        <v>0</v>
      </c>
    </row>
    <row r="622" spans="1:12" x14ac:dyDescent="0.3">
      <c r="A622">
        <v>2015</v>
      </c>
      <c r="B622" s="1" t="s">
        <v>10</v>
      </c>
      <c r="C622" s="1" t="s">
        <v>94</v>
      </c>
      <c r="D622">
        <v>14.3</v>
      </c>
      <c r="E622">
        <v>2.2000000000000002</v>
      </c>
      <c r="F622">
        <v>74.8</v>
      </c>
      <c r="G622">
        <v>365</v>
      </c>
      <c r="H622">
        <v>100</v>
      </c>
      <c r="I622">
        <f>100*dane_zadanie4[[#This Row],[liczba udanych pomiarów]]/dane_zadanie4[[#This Row],[procent udanych pomiarów]]</f>
        <v>365</v>
      </c>
      <c r="J622">
        <f>IF(dane_zadanie4[[#This Row],[ile pomiarów w całym roku]]&gt;366,1,0)</f>
        <v>0</v>
      </c>
      <c r="K622">
        <f>IF(dane_zadanie4[[#This Row],[maksymalna warość pomiarów]]&gt;100,IF(dane_zadanie4[[#This Row],[rok pomiaru]]&gt;=2010,1,0),0)</f>
        <v>0</v>
      </c>
      <c r="L622" s="1">
        <f>IF(dane_zadanie4[[#This Row],[rok pomiaru]]&gt;2010,IF(dane_zadanie4[[#This Row],[czy stan alarmowy lata 10/20]]=1,1,0),0)</f>
        <v>0</v>
      </c>
    </row>
    <row r="623" spans="1:12" x14ac:dyDescent="0.3">
      <c r="A623">
        <v>2016</v>
      </c>
      <c r="B623" s="1" t="s">
        <v>18</v>
      </c>
      <c r="C623" s="1" t="s">
        <v>116</v>
      </c>
      <c r="D623">
        <v>22.4</v>
      </c>
      <c r="E623">
        <v>0</v>
      </c>
      <c r="F623">
        <v>375.9</v>
      </c>
      <c r="G623">
        <v>8663</v>
      </c>
      <c r="H623">
        <v>98.6</v>
      </c>
      <c r="I623">
        <f>100*dane_zadanie4[[#This Row],[liczba udanych pomiarów]]/dane_zadanie4[[#This Row],[procent udanych pomiarów]]</f>
        <v>8786.0040567951328</v>
      </c>
      <c r="J623">
        <f>IF(dane_zadanie4[[#This Row],[ile pomiarów w całym roku]]&gt;366,1,0)</f>
        <v>1</v>
      </c>
      <c r="K623">
        <f>IF(dane_zadanie4[[#This Row],[maksymalna warość pomiarów]]&gt;100,IF(dane_zadanie4[[#This Row],[rok pomiaru]]&gt;=2010,1,0),0)</f>
        <v>1</v>
      </c>
      <c r="L623" s="1">
        <f>IF(dane_zadanie4[[#This Row],[rok pomiaru]]&gt;2010,IF(dane_zadanie4[[#This Row],[czy stan alarmowy lata 10/20]]=1,1,0),0)</f>
        <v>1</v>
      </c>
    </row>
    <row r="624" spans="1:12" x14ac:dyDescent="0.3">
      <c r="A624">
        <v>2016</v>
      </c>
      <c r="B624" s="1" t="s">
        <v>18</v>
      </c>
      <c r="C624" s="1" t="s">
        <v>95</v>
      </c>
      <c r="D624">
        <v>27.4</v>
      </c>
      <c r="E624">
        <v>0</v>
      </c>
      <c r="F624">
        <v>311.8</v>
      </c>
      <c r="G624">
        <v>8599</v>
      </c>
      <c r="H624">
        <v>97.9</v>
      </c>
      <c r="I624">
        <f>100*dane_zadanie4[[#This Row],[liczba udanych pomiarów]]/dane_zadanie4[[#This Row],[procent udanych pomiarów]]</f>
        <v>8783.4525025536259</v>
      </c>
      <c r="J624">
        <f>IF(dane_zadanie4[[#This Row],[ile pomiarów w całym roku]]&gt;366,1,0)</f>
        <v>1</v>
      </c>
      <c r="K624">
        <f>IF(dane_zadanie4[[#This Row],[maksymalna warość pomiarów]]&gt;100,IF(dane_zadanie4[[#This Row],[rok pomiaru]]&gt;=2010,1,0),0)</f>
        <v>1</v>
      </c>
      <c r="L624" s="1">
        <f>IF(dane_zadanie4[[#This Row],[rok pomiaru]]&gt;2010,IF(dane_zadanie4[[#This Row],[czy stan alarmowy lata 10/20]]=1,1,0),0)</f>
        <v>1</v>
      </c>
    </row>
    <row r="625" spans="1:12" x14ac:dyDescent="0.3">
      <c r="A625">
        <v>2016</v>
      </c>
      <c r="B625" s="1" t="s">
        <v>18</v>
      </c>
      <c r="C625" s="1" t="s">
        <v>19</v>
      </c>
      <c r="D625">
        <v>24.5</v>
      </c>
      <c r="E625">
        <v>0</v>
      </c>
      <c r="F625">
        <v>233.8</v>
      </c>
      <c r="G625">
        <v>8341</v>
      </c>
      <c r="H625">
        <v>95</v>
      </c>
      <c r="I625">
        <f>100*dane_zadanie4[[#This Row],[liczba udanych pomiarów]]/dane_zadanie4[[#This Row],[procent udanych pomiarów]]</f>
        <v>8780</v>
      </c>
      <c r="J625">
        <f>IF(dane_zadanie4[[#This Row],[ile pomiarów w całym roku]]&gt;366,1,0)</f>
        <v>1</v>
      </c>
      <c r="K625">
        <f>IF(dane_zadanie4[[#This Row],[maksymalna warość pomiarów]]&gt;100,IF(dane_zadanie4[[#This Row],[rok pomiaru]]&gt;=2010,1,0),0)</f>
        <v>1</v>
      </c>
      <c r="L625" s="1">
        <f>IF(dane_zadanie4[[#This Row],[rok pomiaru]]&gt;2010,IF(dane_zadanie4[[#This Row],[czy stan alarmowy lata 10/20]]=1,1,0),0)</f>
        <v>1</v>
      </c>
    </row>
    <row r="626" spans="1:12" x14ac:dyDescent="0.3">
      <c r="A626">
        <v>2016</v>
      </c>
      <c r="B626" s="1" t="s">
        <v>12</v>
      </c>
      <c r="C626" s="1" t="s">
        <v>102</v>
      </c>
      <c r="D626">
        <v>22.9</v>
      </c>
      <c r="E626">
        <v>1</v>
      </c>
      <c r="F626">
        <v>312.2</v>
      </c>
      <c r="G626">
        <v>8283</v>
      </c>
      <c r="H626">
        <v>94.3</v>
      </c>
      <c r="I626">
        <f>100*dane_zadanie4[[#This Row],[liczba udanych pomiarów]]/dane_zadanie4[[#This Row],[procent udanych pomiarów]]</f>
        <v>8783.6691410392359</v>
      </c>
      <c r="J626">
        <f>IF(dane_zadanie4[[#This Row],[ile pomiarów w całym roku]]&gt;366,1,0)</f>
        <v>1</v>
      </c>
      <c r="K626">
        <f>IF(dane_zadanie4[[#This Row],[maksymalna warość pomiarów]]&gt;100,IF(dane_zadanie4[[#This Row],[rok pomiaru]]&gt;=2010,1,0),0)</f>
        <v>1</v>
      </c>
      <c r="L626" s="1">
        <f>IF(dane_zadanie4[[#This Row],[rok pomiaru]]&gt;2010,IF(dane_zadanie4[[#This Row],[czy stan alarmowy lata 10/20]]=1,1,0),0)</f>
        <v>1</v>
      </c>
    </row>
    <row r="627" spans="1:12" x14ac:dyDescent="0.3">
      <c r="A627">
        <v>2016</v>
      </c>
      <c r="B627" s="1" t="s">
        <v>12</v>
      </c>
      <c r="C627" s="1" t="s">
        <v>13</v>
      </c>
      <c r="D627">
        <v>22.8</v>
      </c>
      <c r="E627">
        <v>1.6</v>
      </c>
      <c r="F627">
        <v>225.1</v>
      </c>
      <c r="G627">
        <v>4910</v>
      </c>
      <c r="H627">
        <v>55.9</v>
      </c>
      <c r="I627">
        <f>100*dane_zadanie4[[#This Row],[liczba udanych pomiarów]]/dane_zadanie4[[#This Row],[procent udanych pomiarów]]</f>
        <v>8783.5420393559925</v>
      </c>
      <c r="J627">
        <f>IF(dane_zadanie4[[#This Row],[ile pomiarów w całym roku]]&gt;366,1,0)</f>
        <v>1</v>
      </c>
      <c r="K627">
        <f>IF(dane_zadanie4[[#This Row],[maksymalna warość pomiarów]]&gt;100,IF(dane_zadanie4[[#This Row],[rok pomiaru]]&gt;=2010,1,0),0)</f>
        <v>1</v>
      </c>
      <c r="L627" s="1">
        <f>IF(dane_zadanie4[[#This Row],[rok pomiaru]]&gt;2010,IF(dane_zadanie4[[#This Row],[czy stan alarmowy lata 10/20]]=1,1,0),0)</f>
        <v>1</v>
      </c>
    </row>
    <row r="628" spans="1:12" x14ac:dyDescent="0.3">
      <c r="A628">
        <v>2016</v>
      </c>
      <c r="B628" s="1" t="s">
        <v>12</v>
      </c>
      <c r="C628" s="1" t="s">
        <v>50</v>
      </c>
      <c r="D628">
        <v>19.399999999999999</v>
      </c>
      <c r="E628">
        <v>1</v>
      </c>
      <c r="F628">
        <v>205.4</v>
      </c>
      <c r="G628">
        <v>5232</v>
      </c>
      <c r="H628">
        <v>59.6</v>
      </c>
      <c r="I628">
        <f>100*dane_zadanie4[[#This Row],[liczba udanych pomiarów]]/dane_zadanie4[[#This Row],[procent udanych pomiarów]]</f>
        <v>8778.5234899328862</v>
      </c>
      <c r="J628">
        <f>IF(dane_zadanie4[[#This Row],[ile pomiarów w całym roku]]&gt;366,1,0)</f>
        <v>1</v>
      </c>
      <c r="K628">
        <f>IF(dane_zadanie4[[#This Row],[maksymalna warość pomiarów]]&gt;100,IF(dane_zadanie4[[#This Row],[rok pomiaru]]&gt;=2010,1,0),0)</f>
        <v>1</v>
      </c>
      <c r="L628" s="1">
        <f>IF(dane_zadanie4[[#This Row],[rok pomiaru]]&gt;2010,IF(dane_zadanie4[[#This Row],[czy stan alarmowy lata 10/20]]=1,1,0),0)</f>
        <v>1</v>
      </c>
    </row>
    <row r="629" spans="1:12" x14ac:dyDescent="0.3">
      <c r="A629">
        <v>2016</v>
      </c>
      <c r="B629" s="1" t="s">
        <v>14</v>
      </c>
      <c r="C629" s="1" t="s">
        <v>117</v>
      </c>
      <c r="D629">
        <v>26.7</v>
      </c>
      <c r="E629">
        <v>0.1</v>
      </c>
      <c r="F629">
        <v>527.79999999999995</v>
      </c>
      <c r="G629">
        <v>8140</v>
      </c>
      <c r="H629">
        <v>92.7</v>
      </c>
      <c r="I629">
        <f>100*dane_zadanie4[[#This Row],[liczba udanych pomiarów]]/dane_zadanie4[[#This Row],[procent udanych pomiarów]]</f>
        <v>8781.0140237324704</v>
      </c>
      <c r="J629">
        <f>IF(dane_zadanie4[[#This Row],[ile pomiarów w całym roku]]&gt;366,1,0)</f>
        <v>1</v>
      </c>
      <c r="K629">
        <f>IF(dane_zadanie4[[#This Row],[maksymalna warość pomiarów]]&gt;100,IF(dane_zadanie4[[#This Row],[rok pomiaru]]&gt;=2010,1,0),0)</f>
        <v>1</v>
      </c>
      <c r="L629" s="1">
        <f>IF(dane_zadanie4[[#This Row],[rok pomiaru]]&gt;2010,IF(dane_zadanie4[[#This Row],[czy stan alarmowy lata 10/20]]=1,1,0),0)</f>
        <v>1</v>
      </c>
    </row>
    <row r="630" spans="1:12" x14ac:dyDescent="0.3">
      <c r="A630">
        <v>2016</v>
      </c>
      <c r="B630" s="1" t="s">
        <v>3</v>
      </c>
      <c r="C630" s="1" t="s">
        <v>28</v>
      </c>
      <c r="D630">
        <v>21.4</v>
      </c>
      <c r="E630">
        <v>1</v>
      </c>
      <c r="F630">
        <v>121.4</v>
      </c>
      <c r="G630">
        <v>7082</v>
      </c>
      <c r="H630">
        <v>80.599999999999994</v>
      </c>
      <c r="I630">
        <f>100*dane_zadanie4[[#This Row],[liczba udanych pomiarów]]/dane_zadanie4[[#This Row],[procent udanych pomiarów]]</f>
        <v>8786.600496277917</v>
      </c>
      <c r="J630">
        <f>IF(dane_zadanie4[[#This Row],[ile pomiarów w całym roku]]&gt;366,1,0)</f>
        <v>1</v>
      </c>
      <c r="K630">
        <f>IF(dane_zadanie4[[#This Row],[maksymalna warość pomiarów]]&gt;100,IF(dane_zadanie4[[#This Row],[rok pomiaru]]&gt;=2010,1,0),0)</f>
        <v>1</v>
      </c>
      <c r="L630" s="1">
        <f>IF(dane_zadanie4[[#This Row],[rok pomiaru]]&gt;2010,IF(dane_zadanie4[[#This Row],[czy stan alarmowy lata 10/20]]=1,1,0),0)</f>
        <v>1</v>
      </c>
    </row>
    <row r="631" spans="1:12" x14ac:dyDescent="0.3">
      <c r="A631">
        <v>2016</v>
      </c>
      <c r="B631" s="1" t="s">
        <v>3</v>
      </c>
      <c r="C631" s="1" t="s">
        <v>119</v>
      </c>
      <c r="D631">
        <v>23.6</v>
      </c>
      <c r="E631">
        <v>1</v>
      </c>
      <c r="F631">
        <v>193</v>
      </c>
      <c r="G631">
        <v>7942</v>
      </c>
      <c r="H631">
        <v>90.4</v>
      </c>
      <c r="I631">
        <f>100*dane_zadanie4[[#This Row],[liczba udanych pomiarów]]/dane_zadanie4[[#This Row],[procent udanych pomiarów]]</f>
        <v>8785.3982300884945</v>
      </c>
      <c r="J631">
        <f>IF(dane_zadanie4[[#This Row],[ile pomiarów w całym roku]]&gt;366,1,0)</f>
        <v>1</v>
      </c>
      <c r="K631">
        <f>IF(dane_zadanie4[[#This Row],[maksymalna warość pomiarów]]&gt;100,IF(dane_zadanie4[[#This Row],[rok pomiaru]]&gt;=2010,1,0),0)</f>
        <v>1</v>
      </c>
      <c r="L631" s="1">
        <f>IF(dane_zadanie4[[#This Row],[rok pomiaru]]&gt;2010,IF(dane_zadanie4[[#This Row],[czy stan alarmowy lata 10/20]]=1,1,0),0)</f>
        <v>1</v>
      </c>
    </row>
    <row r="632" spans="1:12" x14ac:dyDescent="0.3">
      <c r="A632">
        <v>2016</v>
      </c>
      <c r="B632" s="1" t="s">
        <v>3</v>
      </c>
      <c r="C632" s="1" t="s">
        <v>29</v>
      </c>
      <c r="D632">
        <v>18.8</v>
      </c>
      <c r="E632">
        <v>0</v>
      </c>
      <c r="F632">
        <v>211</v>
      </c>
      <c r="G632">
        <v>8287</v>
      </c>
      <c r="H632">
        <v>94.3</v>
      </c>
      <c r="I632">
        <f>100*dane_zadanie4[[#This Row],[liczba udanych pomiarów]]/dane_zadanie4[[#This Row],[procent udanych pomiarów]]</f>
        <v>8787.9109225874872</v>
      </c>
      <c r="J632">
        <f>IF(dane_zadanie4[[#This Row],[ile pomiarów w całym roku]]&gt;366,1,0)</f>
        <v>1</v>
      </c>
      <c r="K632">
        <f>IF(dane_zadanie4[[#This Row],[maksymalna warość pomiarów]]&gt;100,IF(dane_zadanie4[[#This Row],[rok pomiaru]]&gt;=2010,1,0),0)</f>
        <v>1</v>
      </c>
      <c r="L632" s="1">
        <f>IF(dane_zadanie4[[#This Row],[rok pomiaru]]&gt;2010,IF(dane_zadanie4[[#This Row],[czy stan alarmowy lata 10/20]]=1,1,0),0)</f>
        <v>1</v>
      </c>
    </row>
    <row r="633" spans="1:12" x14ac:dyDescent="0.3">
      <c r="A633">
        <v>2016</v>
      </c>
      <c r="B633" s="1" t="s">
        <v>57</v>
      </c>
      <c r="C633" s="1" t="s">
        <v>59</v>
      </c>
      <c r="D633">
        <v>21</v>
      </c>
      <c r="E633">
        <v>0.3</v>
      </c>
      <c r="F633">
        <v>124</v>
      </c>
      <c r="G633">
        <v>8143</v>
      </c>
      <c r="H633">
        <v>92.7</v>
      </c>
      <c r="I633">
        <f>100*dane_zadanie4[[#This Row],[liczba udanych pomiarów]]/dane_zadanie4[[#This Row],[procent udanych pomiarów]]</f>
        <v>8784.2502696871634</v>
      </c>
      <c r="J633">
        <f>IF(dane_zadanie4[[#This Row],[ile pomiarów w całym roku]]&gt;366,1,0)</f>
        <v>1</v>
      </c>
      <c r="K633">
        <f>IF(dane_zadanie4[[#This Row],[maksymalna warość pomiarów]]&gt;100,IF(dane_zadanie4[[#This Row],[rok pomiaru]]&gt;=2010,1,0),0)</f>
        <v>1</v>
      </c>
      <c r="L633" s="1">
        <f>IF(dane_zadanie4[[#This Row],[rok pomiaru]]&gt;2010,IF(dane_zadanie4[[#This Row],[czy stan alarmowy lata 10/20]]=1,1,0),0)</f>
        <v>1</v>
      </c>
    </row>
    <row r="634" spans="1:12" x14ac:dyDescent="0.3">
      <c r="A634">
        <v>2016</v>
      </c>
      <c r="B634" s="1" t="s">
        <v>0</v>
      </c>
      <c r="C634" s="1" t="s">
        <v>30</v>
      </c>
      <c r="D634">
        <v>37.9</v>
      </c>
      <c r="E634">
        <v>3</v>
      </c>
      <c r="F634">
        <v>248.2</v>
      </c>
      <c r="G634">
        <v>8733</v>
      </c>
      <c r="H634">
        <v>99.4</v>
      </c>
      <c r="I634">
        <f>100*dane_zadanie4[[#This Row],[liczba udanych pomiarów]]/dane_zadanie4[[#This Row],[procent udanych pomiarów]]</f>
        <v>8785.7142857142844</v>
      </c>
      <c r="J634">
        <f>IF(dane_zadanie4[[#This Row],[ile pomiarów w całym roku]]&gt;366,1,0)</f>
        <v>1</v>
      </c>
      <c r="K634">
        <f>IF(dane_zadanie4[[#This Row],[maksymalna warość pomiarów]]&gt;100,IF(dane_zadanie4[[#This Row],[rok pomiaru]]&gt;=2010,1,0),0)</f>
        <v>1</v>
      </c>
      <c r="L634" s="1">
        <f>IF(dane_zadanie4[[#This Row],[rok pomiaru]]&gt;2010,IF(dane_zadanie4[[#This Row],[czy stan alarmowy lata 10/20]]=1,1,0),0)</f>
        <v>1</v>
      </c>
    </row>
    <row r="635" spans="1:12" x14ac:dyDescent="0.3">
      <c r="A635">
        <v>2016</v>
      </c>
      <c r="B635" s="1" t="s">
        <v>0</v>
      </c>
      <c r="C635" s="1" t="s">
        <v>62</v>
      </c>
      <c r="D635">
        <v>28.8</v>
      </c>
      <c r="E635">
        <v>3</v>
      </c>
      <c r="F635">
        <v>350.2</v>
      </c>
      <c r="G635">
        <v>8704</v>
      </c>
      <c r="H635">
        <v>99.1</v>
      </c>
      <c r="I635">
        <f>100*dane_zadanie4[[#This Row],[liczba udanych pomiarów]]/dane_zadanie4[[#This Row],[procent udanych pomiarów]]</f>
        <v>8783.0474268415746</v>
      </c>
      <c r="J635">
        <f>IF(dane_zadanie4[[#This Row],[ile pomiarów w całym roku]]&gt;366,1,0)</f>
        <v>1</v>
      </c>
      <c r="K635">
        <f>IF(dane_zadanie4[[#This Row],[maksymalna warość pomiarów]]&gt;100,IF(dane_zadanie4[[#This Row],[rok pomiaru]]&gt;=2010,1,0),0)</f>
        <v>1</v>
      </c>
      <c r="L635" s="1">
        <f>IF(dane_zadanie4[[#This Row],[rok pomiaru]]&gt;2010,IF(dane_zadanie4[[#This Row],[czy stan alarmowy lata 10/20]]=1,1,0),0)</f>
        <v>1</v>
      </c>
    </row>
    <row r="636" spans="1:12" x14ac:dyDescent="0.3">
      <c r="A636">
        <v>2016</v>
      </c>
      <c r="B636" s="1" t="s">
        <v>0</v>
      </c>
      <c r="C636" s="1" t="s">
        <v>1</v>
      </c>
      <c r="D636">
        <v>29.1</v>
      </c>
      <c r="E636">
        <v>3</v>
      </c>
      <c r="F636">
        <v>324.10000000000002</v>
      </c>
      <c r="G636">
        <v>8456</v>
      </c>
      <c r="H636">
        <v>96.3</v>
      </c>
      <c r="I636">
        <f>100*dane_zadanie4[[#This Row],[liczba udanych pomiarów]]/dane_zadanie4[[#This Row],[procent udanych pomiarów]]</f>
        <v>8780.893042575286</v>
      </c>
      <c r="J636">
        <f>IF(dane_zadanie4[[#This Row],[ile pomiarów w całym roku]]&gt;366,1,0)</f>
        <v>1</v>
      </c>
      <c r="K636">
        <f>IF(dane_zadanie4[[#This Row],[maksymalna warość pomiarów]]&gt;100,IF(dane_zadanie4[[#This Row],[rok pomiaru]]&gt;=2010,1,0),0)</f>
        <v>1</v>
      </c>
      <c r="L636" s="1">
        <f>IF(dane_zadanie4[[#This Row],[rok pomiaru]]&gt;2010,IF(dane_zadanie4[[#This Row],[czy stan alarmowy lata 10/20]]=1,1,0),0)</f>
        <v>1</v>
      </c>
    </row>
    <row r="637" spans="1:12" x14ac:dyDescent="0.3">
      <c r="A637">
        <v>2016</v>
      </c>
      <c r="B637" s="1" t="s">
        <v>16</v>
      </c>
      <c r="C637" s="1" t="s">
        <v>112</v>
      </c>
      <c r="D637">
        <v>26.4</v>
      </c>
      <c r="E637">
        <v>0.1</v>
      </c>
      <c r="F637">
        <v>582.5</v>
      </c>
      <c r="G637">
        <v>8589</v>
      </c>
      <c r="H637">
        <v>97.8</v>
      </c>
      <c r="I637">
        <f>100*dane_zadanie4[[#This Row],[liczba udanych pomiarów]]/dane_zadanie4[[#This Row],[procent udanych pomiarów]]</f>
        <v>8782.2085889570553</v>
      </c>
      <c r="J637">
        <f>IF(dane_zadanie4[[#This Row],[ile pomiarów w całym roku]]&gt;366,1,0)</f>
        <v>1</v>
      </c>
      <c r="K637">
        <f>IF(dane_zadanie4[[#This Row],[maksymalna warość pomiarów]]&gt;100,IF(dane_zadanie4[[#This Row],[rok pomiaru]]&gt;=2010,1,0),0)</f>
        <v>1</v>
      </c>
      <c r="L637" s="1">
        <f>IF(dane_zadanie4[[#This Row],[rok pomiaru]]&gt;2010,IF(dane_zadanie4[[#This Row],[czy stan alarmowy lata 10/20]]=1,1,0),0)</f>
        <v>1</v>
      </c>
    </row>
    <row r="638" spans="1:12" x14ac:dyDescent="0.3">
      <c r="A638">
        <v>2016</v>
      </c>
      <c r="B638" s="1" t="s">
        <v>16</v>
      </c>
      <c r="C638" s="1" t="s">
        <v>68</v>
      </c>
      <c r="D638">
        <v>24.7</v>
      </c>
      <c r="E638">
        <v>3.1</v>
      </c>
      <c r="F638">
        <v>226.7</v>
      </c>
      <c r="G638">
        <v>8583</v>
      </c>
      <c r="H638">
        <v>97.7</v>
      </c>
      <c r="I638">
        <f>100*dane_zadanie4[[#This Row],[liczba udanych pomiarów]]/dane_zadanie4[[#This Row],[procent udanych pomiarów]]</f>
        <v>8785.056294779939</v>
      </c>
      <c r="J638">
        <f>IF(dane_zadanie4[[#This Row],[ile pomiarów w całym roku]]&gt;366,1,0)</f>
        <v>1</v>
      </c>
      <c r="K638">
        <f>IF(dane_zadanie4[[#This Row],[maksymalna warość pomiarów]]&gt;100,IF(dane_zadanie4[[#This Row],[rok pomiaru]]&gt;=2010,1,0),0)</f>
        <v>1</v>
      </c>
      <c r="L638" s="1">
        <f>IF(dane_zadanie4[[#This Row],[rok pomiaru]]&gt;2010,IF(dane_zadanie4[[#This Row],[czy stan alarmowy lata 10/20]]=1,1,0),0)</f>
        <v>1</v>
      </c>
    </row>
    <row r="639" spans="1:12" x14ac:dyDescent="0.3">
      <c r="A639">
        <v>2016</v>
      </c>
      <c r="B639" s="1" t="s">
        <v>16</v>
      </c>
      <c r="C639" s="1" t="s">
        <v>33</v>
      </c>
      <c r="D639">
        <v>20.399999999999999</v>
      </c>
      <c r="E639">
        <v>3.2</v>
      </c>
      <c r="F639">
        <v>132.19999999999999</v>
      </c>
      <c r="G639">
        <v>8750</v>
      </c>
      <c r="H639">
        <v>99.6</v>
      </c>
      <c r="I639">
        <f>100*dane_zadanie4[[#This Row],[liczba udanych pomiarów]]/dane_zadanie4[[#This Row],[procent udanych pomiarów]]</f>
        <v>8785.1405622489965</v>
      </c>
      <c r="J639">
        <f>IF(dane_zadanie4[[#This Row],[ile pomiarów w całym roku]]&gt;366,1,0)</f>
        <v>1</v>
      </c>
      <c r="K639">
        <f>IF(dane_zadanie4[[#This Row],[maksymalna warość pomiarów]]&gt;100,IF(dane_zadanie4[[#This Row],[rok pomiaru]]&gt;=2010,1,0),0)</f>
        <v>1</v>
      </c>
      <c r="L639" s="1">
        <f>IF(dane_zadanie4[[#This Row],[rok pomiaru]]&gt;2010,IF(dane_zadanie4[[#This Row],[czy stan alarmowy lata 10/20]]=1,1,0),0)</f>
        <v>1</v>
      </c>
    </row>
    <row r="640" spans="1:12" x14ac:dyDescent="0.3">
      <c r="A640">
        <v>2016</v>
      </c>
      <c r="B640" s="1" t="s">
        <v>16</v>
      </c>
      <c r="C640" s="1" t="s">
        <v>34</v>
      </c>
      <c r="D640">
        <v>25.6</v>
      </c>
      <c r="E640">
        <v>3.9</v>
      </c>
      <c r="F640">
        <v>216.9</v>
      </c>
      <c r="G640">
        <v>8758</v>
      </c>
      <c r="H640">
        <v>99.7</v>
      </c>
      <c r="I640">
        <f>100*dane_zadanie4[[#This Row],[liczba udanych pomiarów]]/dane_zadanie4[[#This Row],[procent udanych pomiarów]]</f>
        <v>8784.3530591775325</v>
      </c>
      <c r="J640">
        <f>IF(dane_zadanie4[[#This Row],[ile pomiarów w całym roku]]&gt;366,1,0)</f>
        <v>1</v>
      </c>
      <c r="K640">
        <f>IF(dane_zadanie4[[#This Row],[maksymalna warość pomiarów]]&gt;100,IF(dane_zadanie4[[#This Row],[rok pomiaru]]&gt;=2010,1,0),0)</f>
        <v>1</v>
      </c>
      <c r="L640" s="1">
        <f>IF(dane_zadanie4[[#This Row],[rok pomiaru]]&gt;2010,IF(dane_zadanie4[[#This Row],[czy stan alarmowy lata 10/20]]=1,1,0),0)</f>
        <v>1</v>
      </c>
    </row>
    <row r="641" spans="1:12" x14ac:dyDescent="0.3">
      <c r="A641">
        <v>2016</v>
      </c>
      <c r="B641" s="1" t="s">
        <v>16</v>
      </c>
      <c r="C641" s="1" t="s">
        <v>104</v>
      </c>
      <c r="D641">
        <v>27</v>
      </c>
      <c r="E641">
        <v>3.7</v>
      </c>
      <c r="F641">
        <v>363.7</v>
      </c>
      <c r="G641">
        <v>8697</v>
      </c>
      <c r="H641">
        <v>99</v>
      </c>
      <c r="I641">
        <f>100*dane_zadanie4[[#This Row],[liczba udanych pomiarów]]/dane_zadanie4[[#This Row],[procent udanych pomiarów]]</f>
        <v>8784.8484848484841</v>
      </c>
      <c r="J641">
        <f>IF(dane_zadanie4[[#This Row],[ile pomiarów w całym roku]]&gt;366,1,0)</f>
        <v>1</v>
      </c>
      <c r="K641">
        <f>IF(dane_zadanie4[[#This Row],[maksymalna warość pomiarów]]&gt;100,IF(dane_zadanie4[[#This Row],[rok pomiaru]]&gt;=2010,1,0),0)</f>
        <v>1</v>
      </c>
      <c r="L641" s="1">
        <f>IF(dane_zadanie4[[#This Row],[rok pomiaru]]&gt;2010,IF(dane_zadanie4[[#This Row],[czy stan alarmowy lata 10/20]]=1,1,0),0)</f>
        <v>1</v>
      </c>
    </row>
    <row r="642" spans="1:12" x14ac:dyDescent="0.3">
      <c r="A642">
        <v>2016</v>
      </c>
      <c r="B642" s="1" t="s">
        <v>16</v>
      </c>
      <c r="C642" s="1" t="s">
        <v>100</v>
      </c>
      <c r="D642">
        <v>25.6</v>
      </c>
      <c r="E642">
        <v>2.2000000000000002</v>
      </c>
      <c r="F642">
        <v>107.8</v>
      </c>
      <c r="G642">
        <v>8591</v>
      </c>
      <c r="H642">
        <v>97.8</v>
      </c>
      <c r="I642">
        <f>100*dane_zadanie4[[#This Row],[liczba udanych pomiarów]]/dane_zadanie4[[#This Row],[procent udanych pomiarów]]</f>
        <v>8784.2535787321067</v>
      </c>
      <c r="J642">
        <f>IF(dane_zadanie4[[#This Row],[ile pomiarów w całym roku]]&gt;366,1,0)</f>
        <v>1</v>
      </c>
      <c r="K642">
        <f>IF(dane_zadanie4[[#This Row],[maksymalna warość pomiarów]]&gt;100,IF(dane_zadanie4[[#This Row],[rok pomiaru]]&gt;=2010,1,0),0)</f>
        <v>1</v>
      </c>
      <c r="L642" s="1">
        <f>IF(dane_zadanie4[[#This Row],[rok pomiaru]]&gt;2010,IF(dane_zadanie4[[#This Row],[czy stan alarmowy lata 10/20]]=1,1,0),0)</f>
        <v>1</v>
      </c>
    </row>
    <row r="643" spans="1:12" x14ac:dyDescent="0.3">
      <c r="A643">
        <v>2016</v>
      </c>
      <c r="B643" s="1" t="s">
        <v>16</v>
      </c>
      <c r="C643" s="1" t="s">
        <v>66</v>
      </c>
      <c r="D643">
        <v>24.1</v>
      </c>
      <c r="E643">
        <v>0</v>
      </c>
      <c r="F643">
        <v>242.6</v>
      </c>
      <c r="G643">
        <v>8138</v>
      </c>
      <c r="H643">
        <v>92.6</v>
      </c>
      <c r="I643">
        <f>100*dane_zadanie4[[#This Row],[liczba udanych pomiarów]]/dane_zadanie4[[#This Row],[procent udanych pomiarów]]</f>
        <v>8788.336933045357</v>
      </c>
      <c r="J643">
        <f>IF(dane_zadanie4[[#This Row],[ile pomiarów w całym roku]]&gt;366,1,0)</f>
        <v>1</v>
      </c>
      <c r="K643">
        <f>IF(dane_zadanie4[[#This Row],[maksymalna warość pomiarów]]&gt;100,IF(dane_zadanie4[[#This Row],[rok pomiaru]]&gt;=2010,1,0),0)</f>
        <v>1</v>
      </c>
      <c r="L643" s="1">
        <f>IF(dane_zadanie4[[#This Row],[rok pomiaru]]&gt;2010,IF(dane_zadanie4[[#This Row],[czy stan alarmowy lata 10/20]]=1,1,0),0)</f>
        <v>1</v>
      </c>
    </row>
    <row r="644" spans="1:12" x14ac:dyDescent="0.3">
      <c r="A644">
        <v>2016</v>
      </c>
      <c r="B644" s="1" t="s">
        <v>16</v>
      </c>
      <c r="C644" s="1" t="s">
        <v>125</v>
      </c>
      <c r="D644">
        <v>24</v>
      </c>
      <c r="E644">
        <v>2.1</v>
      </c>
      <c r="F644">
        <v>138.9</v>
      </c>
      <c r="G644">
        <v>8630</v>
      </c>
      <c r="H644">
        <v>98.2</v>
      </c>
      <c r="I644">
        <f>100*dane_zadanie4[[#This Row],[liczba udanych pomiarów]]/dane_zadanie4[[#This Row],[procent udanych pomiarów]]</f>
        <v>8788.1873727087568</v>
      </c>
      <c r="J644">
        <f>IF(dane_zadanie4[[#This Row],[ile pomiarów w całym roku]]&gt;366,1,0)</f>
        <v>1</v>
      </c>
      <c r="K644">
        <f>IF(dane_zadanie4[[#This Row],[maksymalna warość pomiarów]]&gt;100,IF(dane_zadanie4[[#This Row],[rok pomiaru]]&gt;=2010,1,0),0)</f>
        <v>1</v>
      </c>
      <c r="L644" s="1">
        <f>IF(dane_zadanie4[[#This Row],[rok pomiaru]]&gt;2010,IF(dane_zadanie4[[#This Row],[czy stan alarmowy lata 10/20]]=1,1,0),0)</f>
        <v>1</v>
      </c>
    </row>
    <row r="645" spans="1:12" x14ac:dyDescent="0.3">
      <c r="A645">
        <v>2016</v>
      </c>
      <c r="B645" s="1" t="s">
        <v>16</v>
      </c>
      <c r="C645" s="1" t="s">
        <v>32</v>
      </c>
      <c r="D645">
        <v>18.8</v>
      </c>
      <c r="E645">
        <v>3.2</v>
      </c>
      <c r="F645">
        <v>98.6</v>
      </c>
      <c r="G645">
        <v>8626</v>
      </c>
      <c r="H645">
        <v>98.2</v>
      </c>
      <c r="I645">
        <f>100*dane_zadanie4[[#This Row],[liczba udanych pomiarów]]/dane_zadanie4[[#This Row],[procent udanych pomiarów]]</f>
        <v>8784.1140529531567</v>
      </c>
      <c r="J645">
        <f>IF(dane_zadanie4[[#This Row],[ile pomiarów w całym roku]]&gt;366,1,0)</f>
        <v>1</v>
      </c>
      <c r="K645">
        <f>IF(dane_zadanie4[[#This Row],[maksymalna warość pomiarów]]&gt;100,IF(dane_zadanie4[[#This Row],[rok pomiaru]]&gt;=2010,1,0),0)</f>
        <v>0</v>
      </c>
      <c r="L645" s="1">
        <f>IF(dane_zadanie4[[#This Row],[rok pomiaru]]&gt;2010,IF(dane_zadanie4[[#This Row],[czy stan alarmowy lata 10/20]]=1,1,0),0)</f>
        <v>0</v>
      </c>
    </row>
    <row r="646" spans="1:12" x14ac:dyDescent="0.3">
      <c r="A646">
        <v>2016</v>
      </c>
      <c r="B646" s="1" t="s">
        <v>16</v>
      </c>
      <c r="C646" s="1" t="s">
        <v>113</v>
      </c>
      <c r="D646">
        <v>24.3</v>
      </c>
      <c r="E646">
        <v>3.3</v>
      </c>
      <c r="F646">
        <v>288.7</v>
      </c>
      <c r="G646">
        <v>8028</v>
      </c>
      <c r="H646">
        <v>91.4</v>
      </c>
      <c r="I646">
        <f>100*dane_zadanie4[[#This Row],[liczba udanych pomiarów]]/dane_zadanie4[[#This Row],[procent udanych pomiarów]]</f>
        <v>8783.3698030634569</v>
      </c>
      <c r="J646">
        <f>IF(dane_zadanie4[[#This Row],[ile pomiarów w całym roku]]&gt;366,1,0)</f>
        <v>1</v>
      </c>
      <c r="K646">
        <f>IF(dane_zadanie4[[#This Row],[maksymalna warość pomiarów]]&gt;100,IF(dane_zadanie4[[#This Row],[rok pomiaru]]&gt;=2010,1,0),0)</f>
        <v>1</v>
      </c>
      <c r="L646" s="1">
        <f>IF(dane_zadanie4[[#This Row],[rok pomiaru]]&gt;2010,IF(dane_zadanie4[[#This Row],[czy stan alarmowy lata 10/20]]=1,1,0),0)</f>
        <v>1</v>
      </c>
    </row>
    <row r="647" spans="1:12" x14ac:dyDescent="0.3">
      <c r="A647">
        <v>2016</v>
      </c>
      <c r="B647" s="1" t="s">
        <v>35</v>
      </c>
      <c r="C647" s="1" t="s">
        <v>36</v>
      </c>
      <c r="D647">
        <v>27</v>
      </c>
      <c r="E647">
        <v>0</v>
      </c>
      <c r="F647">
        <v>249</v>
      </c>
      <c r="G647">
        <v>8508</v>
      </c>
      <c r="H647">
        <v>96.9</v>
      </c>
      <c r="I647">
        <f>100*dane_zadanie4[[#This Row],[liczba udanych pomiarów]]/dane_zadanie4[[#This Row],[procent udanych pomiarów]]</f>
        <v>8780.1857585139314</v>
      </c>
      <c r="J647">
        <f>IF(dane_zadanie4[[#This Row],[ile pomiarów w całym roku]]&gt;366,1,0)</f>
        <v>1</v>
      </c>
      <c r="K647">
        <f>IF(dane_zadanie4[[#This Row],[maksymalna warość pomiarów]]&gt;100,IF(dane_zadanie4[[#This Row],[rok pomiaru]]&gt;=2010,1,0),0)</f>
        <v>1</v>
      </c>
      <c r="L647" s="1">
        <f>IF(dane_zadanie4[[#This Row],[rok pomiaru]]&gt;2010,IF(dane_zadanie4[[#This Row],[czy stan alarmowy lata 10/20]]=1,1,0),0)</f>
        <v>1</v>
      </c>
    </row>
    <row r="648" spans="1:12" x14ac:dyDescent="0.3">
      <c r="A648">
        <v>2016</v>
      </c>
      <c r="B648" s="1" t="s">
        <v>38</v>
      </c>
      <c r="C648" s="1" t="s">
        <v>39</v>
      </c>
      <c r="D648">
        <v>19</v>
      </c>
      <c r="E648">
        <v>0</v>
      </c>
      <c r="F648">
        <v>185</v>
      </c>
      <c r="G648">
        <v>8436</v>
      </c>
      <c r="H648">
        <v>96</v>
      </c>
      <c r="I648">
        <f>100*dane_zadanie4[[#This Row],[liczba udanych pomiarów]]/dane_zadanie4[[#This Row],[procent udanych pomiarów]]</f>
        <v>8787.5</v>
      </c>
      <c r="J648">
        <f>IF(dane_zadanie4[[#This Row],[ile pomiarów w całym roku]]&gt;366,1,0)</f>
        <v>1</v>
      </c>
      <c r="K648">
        <f>IF(dane_zadanie4[[#This Row],[maksymalna warość pomiarów]]&gt;100,IF(dane_zadanie4[[#This Row],[rok pomiaru]]&gt;=2010,1,0),0)</f>
        <v>1</v>
      </c>
      <c r="L648" s="1">
        <f>IF(dane_zadanie4[[#This Row],[rok pomiaru]]&gt;2010,IF(dane_zadanie4[[#This Row],[czy stan alarmowy lata 10/20]]=1,1,0),0)</f>
        <v>1</v>
      </c>
    </row>
    <row r="649" spans="1:12" x14ac:dyDescent="0.3">
      <c r="A649">
        <v>2016</v>
      </c>
      <c r="B649" s="1" t="s">
        <v>38</v>
      </c>
      <c r="C649" s="1" t="s">
        <v>123</v>
      </c>
      <c r="D649">
        <v>21.8</v>
      </c>
      <c r="E649">
        <v>1</v>
      </c>
      <c r="F649">
        <v>484.9</v>
      </c>
      <c r="G649">
        <v>8656</v>
      </c>
      <c r="H649">
        <v>98.5</v>
      </c>
      <c r="I649">
        <f>100*dane_zadanie4[[#This Row],[liczba udanych pomiarów]]/dane_zadanie4[[#This Row],[procent udanych pomiarów]]</f>
        <v>8787.8172588832495</v>
      </c>
      <c r="J649">
        <f>IF(dane_zadanie4[[#This Row],[ile pomiarów w całym roku]]&gt;366,1,0)</f>
        <v>1</v>
      </c>
      <c r="K649">
        <f>IF(dane_zadanie4[[#This Row],[maksymalna warość pomiarów]]&gt;100,IF(dane_zadanie4[[#This Row],[rok pomiaru]]&gt;=2010,1,0),0)</f>
        <v>1</v>
      </c>
      <c r="L649" s="1">
        <f>IF(dane_zadanie4[[#This Row],[rok pomiaru]]&gt;2010,IF(dane_zadanie4[[#This Row],[czy stan alarmowy lata 10/20]]=1,1,0),0)</f>
        <v>1</v>
      </c>
    </row>
    <row r="650" spans="1:12" x14ac:dyDescent="0.3">
      <c r="A650">
        <v>2016</v>
      </c>
      <c r="B650" s="1" t="s">
        <v>38</v>
      </c>
      <c r="C650" s="1" t="s">
        <v>114</v>
      </c>
      <c r="D650">
        <v>11.6</v>
      </c>
      <c r="E650">
        <v>0</v>
      </c>
      <c r="F650">
        <v>198.6</v>
      </c>
      <c r="G650">
        <v>8585</v>
      </c>
      <c r="H650">
        <v>97.7</v>
      </c>
      <c r="I650">
        <f>100*dane_zadanie4[[#This Row],[liczba udanych pomiarów]]/dane_zadanie4[[#This Row],[procent udanych pomiarów]]</f>
        <v>8787.1033776867953</v>
      </c>
      <c r="J650">
        <f>IF(dane_zadanie4[[#This Row],[ile pomiarów w całym roku]]&gt;366,1,0)</f>
        <v>1</v>
      </c>
      <c r="K650">
        <f>IF(dane_zadanie4[[#This Row],[maksymalna warość pomiarów]]&gt;100,IF(dane_zadanie4[[#This Row],[rok pomiaru]]&gt;=2010,1,0),0)</f>
        <v>1</v>
      </c>
      <c r="L650" s="1">
        <f>IF(dane_zadanie4[[#This Row],[rok pomiaru]]&gt;2010,IF(dane_zadanie4[[#This Row],[czy stan alarmowy lata 10/20]]=1,1,0),0)</f>
        <v>1</v>
      </c>
    </row>
    <row r="651" spans="1:12" x14ac:dyDescent="0.3">
      <c r="A651">
        <v>2016</v>
      </c>
      <c r="B651" s="1" t="s">
        <v>20</v>
      </c>
      <c r="C651" s="1" t="s">
        <v>122</v>
      </c>
      <c r="D651">
        <v>25</v>
      </c>
      <c r="E651">
        <v>0.1</v>
      </c>
      <c r="F651">
        <v>250.6</v>
      </c>
      <c r="G651">
        <v>8265</v>
      </c>
      <c r="H651">
        <v>94.1</v>
      </c>
      <c r="I651">
        <f>100*dane_zadanie4[[#This Row],[liczba udanych pomiarów]]/dane_zadanie4[[#This Row],[procent udanych pomiarów]]</f>
        <v>8783.209351753454</v>
      </c>
      <c r="J651">
        <f>IF(dane_zadanie4[[#This Row],[ile pomiarów w całym roku]]&gt;366,1,0)</f>
        <v>1</v>
      </c>
      <c r="K651">
        <f>IF(dane_zadanie4[[#This Row],[maksymalna warość pomiarów]]&gt;100,IF(dane_zadanie4[[#This Row],[rok pomiaru]]&gt;=2010,1,0),0)</f>
        <v>1</v>
      </c>
      <c r="L651" s="1">
        <f>IF(dane_zadanie4[[#This Row],[rok pomiaru]]&gt;2010,IF(dane_zadanie4[[#This Row],[czy stan alarmowy lata 10/20]]=1,1,0),0)</f>
        <v>1</v>
      </c>
    </row>
    <row r="652" spans="1:12" x14ac:dyDescent="0.3">
      <c r="A652">
        <v>2016</v>
      </c>
      <c r="B652" s="1" t="s">
        <v>20</v>
      </c>
      <c r="C652" s="1" t="s">
        <v>110</v>
      </c>
      <c r="D652">
        <v>25.1</v>
      </c>
      <c r="E652">
        <v>0.1</v>
      </c>
      <c r="F652">
        <v>281.39999999999998</v>
      </c>
      <c r="G652">
        <v>7265</v>
      </c>
      <c r="H652">
        <v>82.7</v>
      </c>
      <c r="I652">
        <f>100*dane_zadanie4[[#This Row],[liczba udanych pomiarów]]/dane_zadanie4[[#This Row],[procent udanych pomiarów]]</f>
        <v>8784.7642079806519</v>
      </c>
      <c r="J652">
        <f>IF(dane_zadanie4[[#This Row],[ile pomiarów w całym roku]]&gt;366,1,0)</f>
        <v>1</v>
      </c>
      <c r="K652">
        <f>IF(dane_zadanie4[[#This Row],[maksymalna warość pomiarów]]&gt;100,IF(dane_zadanie4[[#This Row],[rok pomiaru]]&gt;=2010,1,0),0)</f>
        <v>1</v>
      </c>
      <c r="L652" s="1">
        <f>IF(dane_zadanie4[[#This Row],[rok pomiaru]]&gt;2010,IF(dane_zadanie4[[#This Row],[czy stan alarmowy lata 10/20]]=1,1,0),0)</f>
        <v>1</v>
      </c>
    </row>
    <row r="653" spans="1:12" x14ac:dyDescent="0.3">
      <c r="A653">
        <v>2016</v>
      </c>
      <c r="B653" s="1" t="s">
        <v>7</v>
      </c>
      <c r="C653" s="1" t="s">
        <v>78</v>
      </c>
      <c r="D653">
        <v>10.199999999999999</v>
      </c>
      <c r="E653">
        <v>0</v>
      </c>
      <c r="F653">
        <v>98.4</v>
      </c>
      <c r="G653">
        <v>8602</v>
      </c>
      <c r="H653">
        <v>97.9</v>
      </c>
      <c r="I653">
        <f>100*dane_zadanie4[[#This Row],[liczba udanych pomiarów]]/dane_zadanie4[[#This Row],[procent udanych pomiarów]]</f>
        <v>8786.5168539325841</v>
      </c>
      <c r="J653">
        <f>IF(dane_zadanie4[[#This Row],[ile pomiarów w całym roku]]&gt;366,1,0)</f>
        <v>1</v>
      </c>
      <c r="K653">
        <f>IF(dane_zadanie4[[#This Row],[maksymalna warość pomiarów]]&gt;100,IF(dane_zadanie4[[#This Row],[rok pomiaru]]&gt;=2010,1,0),0)</f>
        <v>0</v>
      </c>
      <c r="L653" s="1">
        <f>IF(dane_zadanie4[[#This Row],[rok pomiaru]]&gt;2010,IF(dane_zadanie4[[#This Row],[czy stan alarmowy lata 10/20]]=1,1,0),0)</f>
        <v>0</v>
      </c>
    </row>
    <row r="654" spans="1:12" x14ac:dyDescent="0.3">
      <c r="A654">
        <v>2016</v>
      </c>
      <c r="B654" s="1" t="s">
        <v>7</v>
      </c>
      <c r="C654" s="1" t="s">
        <v>105</v>
      </c>
      <c r="D654">
        <v>27.3</v>
      </c>
      <c r="E654">
        <v>1</v>
      </c>
      <c r="F654">
        <v>296.39999999999998</v>
      </c>
      <c r="G654">
        <v>5885</v>
      </c>
      <c r="H654">
        <v>67</v>
      </c>
      <c r="I654">
        <f>100*dane_zadanie4[[#This Row],[liczba udanych pomiarów]]/dane_zadanie4[[#This Row],[procent udanych pomiarów]]</f>
        <v>8783.5820895522393</v>
      </c>
      <c r="J654">
        <f>IF(dane_zadanie4[[#This Row],[ile pomiarów w całym roku]]&gt;366,1,0)</f>
        <v>1</v>
      </c>
      <c r="K654">
        <f>IF(dane_zadanie4[[#This Row],[maksymalna warość pomiarów]]&gt;100,IF(dane_zadanie4[[#This Row],[rok pomiaru]]&gt;=2010,1,0),0)</f>
        <v>1</v>
      </c>
      <c r="L654" s="1">
        <f>IF(dane_zadanie4[[#This Row],[rok pomiaru]]&gt;2010,IF(dane_zadanie4[[#This Row],[czy stan alarmowy lata 10/20]]=1,1,0),0)</f>
        <v>1</v>
      </c>
    </row>
    <row r="655" spans="1:12" x14ac:dyDescent="0.3">
      <c r="A655">
        <v>2016</v>
      </c>
      <c r="B655" s="1" t="s">
        <v>86</v>
      </c>
      <c r="C655" s="1" t="s">
        <v>87</v>
      </c>
      <c r="D655">
        <v>23.5</v>
      </c>
      <c r="E655">
        <v>0</v>
      </c>
      <c r="F655">
        <v>309.2</v>
      </c>
      <c r="G655">
        <v>8723</v>
      </c>
      <c r="H655">
        <v>99.3</v>
      </c>
      <c r="I655">
        <f>100*dane_zadanie4[[#This Row],[liczba udanych pomiarów]]/dane_zadanie4[[#This Row],[procent udanych pomiarów]]</f>
        <v>8784.4914400805646</v>
      </c>
      <c r="J655">
        <f>IF(dane_zadanie4[[#This Row],[ile pomiarów w całym roku]]&gt;366,1,0)</f>
        <v>1</v>
      </c>
      <c r="K655">
        <f>IF(dane_zadanie4[[#This Row],[maksymalna warość pomiarów]]&gt;100,IF(dane_zadanie4[[#This Row],[rok pomiaru]]&gt;=2010,1,0),0)</f>
        <v>1</v>
      </c>
      <c r="L655" s="1">
        <f>IF(dane_zadanie4[[#This Row],[rok pomiaru]]&gt;2010,IF(dane_zadanie4[[#This Row],[czy stan alarmowy lata 10/20]]=1,1,0),0)</f>
        <v>1</v>
      </c>
    </row>
    <row r="656" spans="1:12" x14ac:dyDescent="0.3">
      <c r="A656">
        <v>2016</v>
      </c>
      <c r="B656" s="1" t="s">
        <v>86</v>
      </c>
      <c r="C656" s="1" t="s">
        <v>111</v>
      </c>
      <c r="D656">
        <v>17.399999999999999</v>
      </c>
      <c r="E656">
        <v>1.1000000000000001</v>
      </c>
      <c r="F656">
        <v>184.5</v>
      </c>
      <c r="G656">
        <v>8739</v>
      </c>
      <c r="H656">
        <v>99.5</v>
      </c>
      <c r="I656">
        <f>100*dane_zadanie4[[#This Row],[liczba udanych pomiarów]]/dane_zadanie4[[#This Row],[procent udanych pomiarów]]</f>
        <v>8782.9145728643216</v>
      </c>
      <c r="J656">
        <f>IF(dane_zadanie4[[#This Row],[ile pomiarów w całym roku]]&gt;366,1,0)</f>
        <v>1</v>
      </c>
      <c r="K656">
        <f>IF(dane_zadanie4[[#This Row],[maksymalna warość pomiarów]]&gt;100,IF(dane_zadanie4[[#This Row],[rok pomiaru]]&gt;=2010,1,0),0)</f>
        <v>1</v>
      </c>
      <c r="L656" s="1">
        <f>IF(dane_zadanie4[[#This Row],[rok pomiaru]]&gt;2010,IF(dane_zadanie4[[#This Row],[czy stan alarmowy lata 10/20]]=1,1,0),0)</f>
        <v>1</v>
      </c>
    </row>
    <row r="657" spans="1:12" x14ac:dyDescent="0.3">
      <c r="A657">
        <v>2016</v>
      </c>
      <c r="B657" s="1" t="s">
        <v>86</v>
      </c>
      <c r="C657" s="1" t="s">
        <v>106</v>
      </c>
      <c r="D657">
        <v>23.2</v>
      </c>
      <c r="E657">
        <v>0.6</v>
      </c>
      <c r="F657">
        <v>235.8</v>
      </c>
      <c r="G657">
        <v>8702</v>
      </c>
      <c r="H657">
        <v>99.1</v>
      </c>
      <c r="I657">
        <f>100*dane_zadanie4[[#This Row],[liczba udanych pomiarów]]/dane_zadanie4[[#This Row],[procent udanych pomiarów]]</f>
        <v>8781.0292633703339</v>
      </c>
      <c r="J657">
        <f>IF(dane_zadanie4[[#This Row],[ile pomiarów w całym roku]]&gt;366,1,0)</f>
        <v>1</v>
      </c>
      <c r="K657">
        <f>IF(dane_zadanie4[[#This Row],[maksymalna warość pomiarów]]&gt;100,IF(dane_zadanie4[[#This Row],[rok pomiaru]]&gt;=2010,1,0),0)</f>
        <v>1</v>
      </c>
      <c r="L657" s="1">
        <f>IF(dane_zadanie4[[#This Row],[rok pomiaru]]&gt;2010,IF(dane_zadanie4[[#This Row],[czy stan alarmowy lata 10/20]]=1,1,0),0)</f>
        <v>1</v>
      </c>
    </row>
    <row r="658" spans="1:12" x14ac:dyDescent="0.3">
      <c r="A658">
        <v>2016</v>
      </c>
      <c r="B658" s="1" t="s">
        <v>5</v>
      </c>
      <c r="C658" s="1" t="s">
        <v>40</v>
      </c>
      <c r="D658">
        <v>32.299999999999997</v>
      </c>
      <c r="E658">
        <v>3.2</v>
      </c>
      <c r="F658">
        <v>428.3</v>
      </c>
      <c r="G658">
        <v>8401</v>
      </c>
      <c r="H658">
        <v>95.6</v>
      </c>
      <c r="I658">
        <f>100*dane_zadanie4[[#This Row],[liczba udanych pomiarów]]/dane_zadanie4[[#This Row],[procent udanych pomiarów]]</f>
        <v>8787.65690376569</v>
      </c>
      <c r="J658">
        <f>IF(dane_zadanie4[[#This Row],[ile pomiarów w całym roku]]&gt;366,1,0)</f>
        <v>1</v>
      </c>
      <c r="K658">
        <f>IF(dane_zadanie4[[#This Row],[maksymalna warość pomiarów]]&gt;100,IF(dane_zadanie4[[#This Row],[rok pomiaru]]&gt;=2010,1,0),0)</f>
        <v>1</v>
      </c>
      <c r="L658" s="1">
        <f>IF(dane_zadanie4[[#This Row],[rok pomiaru]]&gt;2010,IF(dane_zadanie4[[#This Row],[czy stan alarmowy lata 10/20]]=1,1,0),0)</f>
        <v>1</v>
      </c>
    </row>
    <row r="659" spans="1:12" x14ac:dyDescent="0.3">
      <c r="A659">
        <v>2016</v>
      </c>
      <c r="B659" s="1" t="s">
        <v>5</v>
      </c>
      <c r="C659" s="1" t="s">
        <v>24</v>
      </c>
      <c r="D659">
        <v>28.4</v>
      </c>
      <c r="E659">
        <v>2.8</v>
      </c>
      <c r="F659">
        <v>302.39999999999998</v>
      </c>
      <c r="G659">
        <v>8529</v>
      </c>
      <c r="H659">
        <v>97.1</v>
      </c>
      <c r="I659">
        <f>100*dane_zadanie4[[#This Row],[liczba udanych pomiarów]]/dane_zadanie4[[#This Row],[procent udanych pomiarów]]</f>
        <v>8783.7281153450058</v>
      </c>
      <c r="J659">
        <f>IF(dane_zadanie4[[#This Row],[ile pomiarów w całym roku]]&gt;366,1,0)</f>
        <v>1</v>
      </c>
      <c r="K659">
        <f>IF(dane_zadanie4[[#This Row],[maksymalna warość pomiarów]]&gt;100,IF(dane_zadanie4[[#This Row],[rok pomiaru]]&gt;=2010,1,0),0)</f>
        <v>1</v>
      </c>
      <c r="L659" s="1">
        <f>IF(dane_zadanie4[[#This Row],[rok pomiaru]]&gt;2010,IF(dane_zadanie4[[#This Row],[czy stan alarmowy lata 10/20]]=1,1,0),0)</f>
        <v>1</v>
      </c>
    </row>
    <row r="660" spans="1:12" x14ac:dyDescent="0.3">
      <c r="A660">
        <v>2016</v>
      </c>
      <c r="B660" s="1" t="s">
        <v>5</v>
      </c>
      <c r="C660" s="1" t="s">
        <v>85</v>
      </c>
      <c r="D660">
        <v>18.8</v>
      </c>
      <c r="E660">
        <v>1.4</v>
      </c>
      <c r="F660">
        <v>123.6</v>
      </c>
      <c r="G660">
        <v>8498</v>
      </c>
      <c r="H660">
        <v>96.7</v>
      </c>
      <c r="I660">
        <f>100*dane_zadanie4[[#This Row],[liczba udanych pomiarów]]/dane_zadanie4[[#This Row],[procent udanych pomiarów]]</f>
        <v>8788.0041365046527</v>
      </c>
      <c r="J660">
        <f>IF(dane_zadanie4[[#This Row],[ile pomiarów w całym roku]]&gt;366,1,0)</f>
        <v>1</v>
      </c>
      <c r="K660">
        <f>IF(dane_zadanie4[[#This Row],[maksymalna warość pomiarów]]&gt;100,IF(dane_zadanie4[[#This Row],[rok pomiaru]]&gt;=2010,1,0),0)</f>
        <v>1</v>
      </c>
      <c r="L660" s="1">
        <f>IF(dane_zadanie4[[#This Row],[rok pomiaru]]&gt;2010,IF(dane_zadanie4[[#This Row],[czy stan alarmowy lata 10/20]]=1,1,0),0)</f>
        <v>1</v>
      </c>
    </row>
    <row r="661" spans="1:12" x14ac:dyDescent="0.3">
      <c r="A661">
        <v>2016</v>
      </c>
      <c r="B661" s="1" t="s">
        <v>41</v>
      </c>
      <c r="C661" s="1" t="s">
        <v>42</v>
      </c>
      <c r="D661">
        <v>15.3</v>
      </c>
      <c r="E661">
        <v>0.3</v>
      </c>
      <c r="F661">
        <v>172.9</v>
      </c>
      <c r="G661">
        <v>7729</v>
      </c>
      <c r="H661">
        <v>88</v>
      </c>
      <c r="I661">
        <f>100*dane_zadanie4[[#This Row],[liczba udanych pomiarów]]/dane_zadanie4[[#This Row],[procent udanych pomiarów]]</f>
        <v>8782.954545454546</v>
      </c>
      <c r="J661">
        <f>IF(dane_zadanie4[[#This Row],[ile pomiarów w całym roku]]&gt;366,1,0)</f>
        <v>1</v>
      </c>
      <c r="K661">
        <f>IF(dane_zadanie4[[#This Row],[maksymalna warość pomiarów]]&gt;100,IF(dane_zadanie4[[#This Row],[rok pomiaru]]&gt;=2010,1,0),0)</f>
        <v>1</v>
      </c>
      <c r="L661" s="1">
        <f>IF(dane_zadanie4[[#This Row],[rok pomiaru]]&gt;2010,IF(dane_zadanie4[[#This Row],[czy stan alarmowy lata 10/20]]=1,1,0),0)</f>
        <v>1</v>
      </c>
    </row>
    <row r="662" spans="1:12" x14ac:dyDescent="0.3">
      <c r="A662">
        <v>2016</v>
      </c>
      <c r="B662" s="1" t="s">
        <v>26</v>
      </c>
      <c r="C662" s="1" t="s">
        <v>91</v>
      </c>
      <c r="D662">
        <v>27.5</v>
      </c>
      <c r="E662">
        <v>0</v>
      </c>
      <c r="F662">
        <v>341.1</v>
      </c>
      <c r="G662">
        <v>8196</v>
      </c>
      <c r="H662">
        <v>93.3</v>
      </c>
      <c r="I662">
        <f>100*dane_zadanie4[[#This Row],[liczba udanych pomiarów]]/dane_zadanie4[[#This Row],[procent udanych pomiarów]]</f>
        <v>8784.5659163987148</v>
      </c>
      <c r="J662">
        <f>IF(dane_zadanie4[[#This Row],[ile pomiarów w całym roku]]&gt;366,1,0)</f>
        <v>1</v>
      </c>
      <c r="K662">
        <f>IF(dane_zadanie4[[#This Row],[maksymalna warość pomiarów]]&gt;100,IF(dane_zadanie4[[#This Row],[rok pomiaru]]&gt;=2010,1,0),0)</f>
        <v>1</v>
      </c>
      <c r="L662" s="1">
        <f>IF(dane_zadanie4[[#This Row],[rok pomiaru]]&gt;2010,IF(dane_zadanie4[[#This Row],[czy stan alarmowy lata 10/20]]=1,1,0),0)</f>
        <v>1</v>
      </c>
    </row>
    <row r="663" spans="1:12" x14ac:dyDescent="0.3">
      <c r="A663">
        <v>2016</v>
      </c>
      <c r="B663" s="1" t="s">
        <v>26</v>
      </c>
      <c r="C663" s="1" t="s">
        <v>27</v>
      </c>
      <c r="D663">
        <v>23.1</v>
      </c>
      <c r="E663">
        <v>0.8</v>
      </c>
      <c r="F663">
        <v>166.8</v>
      </c>
      <c r="G663">
        <v>8388</v>
      </c>
      <c r="H663">
        <v>95.5</v>
      </c>
      <c r="I663">
        <f>100*dane_zadanie4[[#This Row],[liczba udanych pomiarów]]/dane_zadanie4[[#This Row],[procent udanych pomiarów]]</f>
        <v>8783.2460732984291</v>
      </c>
      <c r="J663">
        <f>IF(dane_zadanie4[[#This Row],[ile pomiarów w całym roku]]&gt;366,1,0)</f>
        <v>1</v>
      </c>
      <c r="K663">
        <f>IF(dane_zadanie4[[#This Row],[maksymalna warość pomiarów]]&gt;100,IF(dane_zadanie4[[#This Row],[rok pomiaru]]&gt;=2010,1,0),0)</f>
        <v>1</v>
      </c>
      <c r="L663" s="1">
        <f>IF(dane_zadanie4[[#This Row],[rok pomiaru]]&gt;2010,IF(dane_zadanie4[[#This Row],[czy stan alarmowy lata 10/20]]=1,1,0),0)</f>
        <v>1</v>
      </c>
    </row>
    <row r="664" spans="1:12" x14ac:dyDescent="0.3">
      <c r="A664">
        <v>2016</v>
      </c>
      <c r="B664" s="1" t="s">
        <v>10</v>
      </c>
      <c r="C664" s="1" t="s">
        <v>44</v>
      </c>
      <c r="D664">
        <v>15.3</v>
      </c>
      <c r="E664">
        <v>0</v>
      </c>
      <c r="F664">
        <v>190.2</v>
      </c>
      <c r="G664">
        <v>8578</v>
      </c>
      <c r="H664">
        <v>97.7</v>
      </c>
      <c r="I664">
        <f>100*dane_zadanie4[[#This Row],[liczba udanych pomiarów]]/dane_zadanie4[[#This Row],[procent udanych pomiarów]]</f>
        <v>8779.9385875127937</v>
      </c>
      <c r="J664">
        <f>IF(dane_zadanie4[[#This Row],[ile pomiarów w całym roku]]&gt;366,1,0)</f>
        <v>1</v>
      </c>
      <c r="K664">
        <f>IF(dane_zadanie4[[#This Row],[maksymalna warość pomiarów]]&gt;100,IF(dane_zadanie4[[#This Row],[rok pomiaru]]&gt;=2010,1,0),0)</f>
        <v>1</v>
      </c>
      <c r="L664" s="1">
        <f>IF(dane_zadanie4[[#This Row],[rok pomiaru]]&gt;2010,IF(dane_zadanie4[[#This Row],[czy stan alarmowy lata 10/20]]=1,1,0),0)</f>
        <v>1</v>
      </c>
    </row>
    <row r="665" spans="1:12" x14ac:dyDescent="0.3">
      <c r="A665">
        <v>2016</v>
      </c>
      <c r="B665" s="1" t="s">
        <v>10</v>
      </c>
      <c r="C665" s="1" t="s">
        <v>11</v>
      </c>
      <c r="D665">
        <v>19.3</v>
      </c>
      <c r="E665">
        <v>0.1</v>
      </c>
      <c r="F665">
        <v>190.5</v>
      </c>
      <c r="G665">
        <v>8600</v>
      </c>
      <c r="H665">
        <v>97.9</v>
      </c>
      <c r="I665">
        <f>100*dane_zadanie4[[#This Row],[liczba udanych pomiarów]]/dane_zadanie4[[#This Row],[procent udanych pomiarów]]</f>
        <v>8784.4739530132792</v>
      </c>
      <c r="J665">
        <f>IF(dane_zadanie4[[#This Row],[ile pomiarów w całym roku]]&gt;366,1,0)</f>
        <v>1</v>
      </c>
      <c r="K665">
        <f>IF(dane_zadanie4[[#This Row],[maksymalna warość pomiarów]]&gt;100,IF(dane_zadanie4[[#This Row],[rok pomiaru]]&gt;=2010,1,0),0)</f>
        <v>1</v>
      </c>
      <c r="L665" s="1">
        <f>IF(dane_zadanie4[[#This Row],[rok pomiaru]]&gt;2010,IF(dane_zadanie4[[#This Row],[czy stan alarmowy lata 10/20]]=1,1,0),0)</f>
        <v>1</v>
      </c>
    </row>
    <row r="666" spans="1:12" x14ac:dyDescent="0.3">
      <c r="A666">
        <v>2016</v>
      </c>
      <c r="B666" s="1" t="s">
        <v>18</v>
      </c>
      <c r="C666" s="1" t="s">
        <v>46</v>
      </c>
      <c r="D666">
        <v>25.2</v>
      </c>
      <c r="E666">
        <v>3</v>
      </c>
      <c r="F666">
        <v>169</v>
      </c>
      <c r="G666">
        <v>352</v>
      </c>
      <c r="H666">
        <v>96.2</v>
      </c>
      <c r="I666">
        <f>100*dane_zadanie4[[#This Row],[liczba udanych pomiarów]]/dane_zadanie4[[#This Row],[procent udanych pomiarów]]</f>
        <v>365.90436590436587</v>
      </c>
      <c r="J666">
        <f>IF(dane_zadanie4[[#This Row],[ile pomiarów w całym roku]]&gt;366,1,0)</f>
        <v>0</v>
      </c>
      <c r="K666">
        <f>IF(dane_zadanie4[[#This Row],[maksymalna warość pomiarów]]&gt;100,IF(dane_zadanie4[[#This Row],[rok pomiaru]]&gt;=2010,1,0),0)</f>
        <v>1</v>
      </c>
      <c r="L666" s="1">
        <f>IF(dane_zadanie4[[#This Row],[rok pomiaru]]&gt;2010,IF(dane_zadanie4[[#This Row],[czy stan alarmowy lata 10/20]]=1,1,0),0)</f>
        <v>1</v>
      </c>
    </row>
    <row r="667" spans="1:12" x14ac:dyDescent="0.3">
      <c r="A667">
        <v>2016</v>
      </c>
      <c r="B667" s="1" t="s">
        <v>18</v>
      </c>
      <c r="C667" s="1" t="s">
        <v>48</v>
      </c>
      <c r="D667">
        <v>16.8</v>
      </c>
      <c r="E667">
        <v>1</v>
      </c>
      <c r="F667">
        <v>124.4</v>
      </c>
      <c r="G667">
        <v>321</v>
      </c>
      <c r="H667">
        <v>87.7</v>
      </c>
      <c r="I667">
        <f>100*dane_zadanie4[[#This Row],[liczba udanych pomiarów]]/dane_zadanie4[[#This Row],[procent udanych pomiarów]]</f>
        <v>366.02052451539339</v>
      </c>
      <c r="J667">
        <f>IF(dane_zadanie4[[#This Row],[ile pomiarów w całym roku]]&gt;366,1,0)</f>
        <v>1</v>
      </c>
      <c r="K667">
        <f>IF(dane_zadanie4[[#This Row],[maksymalna warość pomiarów]]&gt;100,IF(dane_zadanie4[[#This Row],[rok pomiaru]]&gt;=2010,1,0),0)</f>
        <v>1</v>
      </c>
      <c r="L667" s="1">
        <f>IF(dane_zadanie4[[#This Row],[rok pomiaru]]&gt;2010,IF(dane_zadanie4[[#This Row],[czy stan alarmowy lata 10/20]]=1,1,0),0)</f>
        <v>1</v>
      </c>
    </row>
    <row r="668" spans="1:12" x14ac:dyDescent="0.3">
      <c r="A668">
        <v>2016</v>
      </c>
      <c r="B668" s="1" t="s">
        <v>18</v>
      </c>
      <c r="C668" s="1" t="s">
        <v>47</v>
      </c>
      <c r="D668">
        <v>18.899999999999999</v>
      </c>
      <c r="E668">
        <v>1</v>
      </c>
      <c r="F668">
        <v>169.3</v>
      </c>
      <c r="G668">
        <v>340</v>
      </c>
      <c r="H668">
        <v>92.9</v>
      </c>
      <c r="I668">
        <f>100*dane_zadanie4[[#This Row],[liczba udanych pomiarów]]/dane_zadanie4[[#This Row],[procent udanych pomiarów]]</f>
        <v>365.98493003229277</v>
      </c>
      <c r="J668">
        <f>IF(dane_zadanie4[[#This Row],[ile pomiarów w całym roku]]&gt;366,1,0)</f>
        <v>0</v>
      </c>
      <c r="K668">
        <f>IF(dane_zadanie4[[#This Row],[maksymalna warość pomiarów]]&gt;100,IF(dane_zadanie4[[#This Row],[rok pomiaru]]&gt;=2010,1,0),0)</f>
        <v>1</v>
      </c>
      <c r="L668" s="1">
        <f>IF(dane_zadanie4[[#This Row],[rok pomiaru]]&gt;2010,IF(dane_zadanie4[[#This Row],[czy stan alarmowy lata 10/20]]=1,1,0),0)</f>
        <v>1</v>
      </c>
    </row>
    <row r="669" spans="1:12" x14ac:dyDescent="0.3">
      <c r="A669">
        <v>2016</v>
      </c>
      <c r="B669" s="1" t="s">
        <v>18</v>
      </c>
      <c r="C669" s="1" t="s">
        <v>45</v>
      </c>
      <c r="D669">
        <v>22.5</v>
      </c>
      <c r="E669">
        <v>3.8</v>
      </c>
      <c r="F669">
        <v>107.4</v>
      </c>
      <c r="G669">
        <v>318</v>
      </c>
      <c r="H669">
        <v>86.9</v>
      </c>
      <c r="I669">
        <f>100*dane_zadanie4[[#This Row],[liczba udanych pomiarów]]/dane_zadanie4[[#This Row],[procent udanych pomiarów]]</f>
        <v>365.93785960874567</v>
      </c>
      <c r="J669">
        <f>IF(dane_zadanie4[[#This Row],[ile pomiarów w całym roku]]&gt;366,1,0)</f>
        <v>0</v>
      </c>
      <c r="K669">
        <f>IF(dane_zadanie4[[#This Row],[maksymalna warość pomiarów]]&gt;100,IF(dane_zadanie4[[#This Row],[rok pomiaru]]&gt;=2010,1,0),0)</f>
        <v>1</v>
      </c>
      <c r="L669" s="1">
        <f>IF(dane_zadanie4[[#This Row],[rok pomiaru]]&gt;2010,IF(dane_zadanie4[[#This Row],[czy stan alarmowy lata 10/20]]=1,1,0),0)</f>
        <v>1</v>
      </c>
    </row>
    <row r="670" spans="1:12" x14ac:dyDescent="0.3">
      <c r="A670">
        <v>2016</v>
      </c>
      <c r="B670" s="1" t="s">
        <v>18</v>
      </c>
      <c r="C670" s="1" t="s">
        <v>108</v>
      </c>
      <c r="D670">
        <v>20.9</v>
      </c>
      <c r="E670">
        <v>4.0999999999999996</v>
      </c>
      <c r="F670">
        <v>122.2</v>
      </c>
      <c r="G670">
        <v>356</v>
      </c>
      <c r="H670">
        <v>97.3</v>
      </c>
      <c r="I670">
        <f>100*dane_zadanie4[[#This Row],[liczba udanych pomiarów]]/dane_zadanie4[[#This Row],[procent udanych pomiarów]]</f>
        <v>365.87872559095581</v>
      </c>
      <c r="J670">
        <f>IF(dane_zadanie4[[#This Row],[ile pomiarów w całym roku]]&gt;366,1,0)</f>
        <v>0</v>
      </c>
      <c r="K670">
        <f>IF(dane_zadanie4[[#This Row],[maksymalna warość pomiarów]]&gt;100,IF(dane_zadanie4[[#This Row],[rok pomiaru]]&gt;=2010,1,0),0)</f>
        <v>1</v>
      </c>
      <c r="L670" s="1">
        <f>IF(dane_zadanie4[[#This Row],[rok pomiaru]]&gt;2010,IF(dane_zadanie4[[#This Row],[czy stan alarmowy lata 10/20]]=1,1,0),0)</f>
        <v>1</v>
      </c>
    </row>
    <row r="671" spans="1:12" x14ac:dyDescent="0.3">
      <c r="A671">
        <v>2016</v>
      </c>
      <c r="B671" s="1" t="s">
        <v>12</v>
      </c>
      <c r="C671" s="1" t="s">
        <v>49</v>
      </c>
      <c r="D671">
        <v>14.8</v>
      </c>
      <c r="E671">
        <v>2.1</v>
      </c>
      <c r="F671">
        <v>77.8</v>
      </c>
      <c r="G671">
        <v>360</v>
      </c>
      <c r="H671">
        <v>98.4</v>
      </c>
      <c r="I671">
        <f>100*dane_zadanie4[[#This Row],[liczba udanych pomiarów]]/dane_zadanie4[[#This Row],[procent udanych pomiarów]]</f>
        <v>365.85365853658533</v>
      </c>
      <c r="J671">
        <f>IF(dane_zadanie4[[#This Row],[ile pomiarów w całym roku]]&gt;366,1,0)</f>
        <v>0</v>
      </c>
      <c r="K671">
        <f>IF(dane_zadanie4[[#This Row],[maksymalna warość pomiarów]]&gt;100,IF(dane_zadanie4[[#This Row],[rok pomiaru]]&gt;=2010,1,0),0)</f>
        <v>0</v>
      </c>
      <c r="L671" s="1">
        <f>IF(dane_zadanie4[[#This Row],[rok pomiaru]]&gt;2010,IF(dane_zadanie4[[#This Row],[czy stan alarmowy lata 10/20]]=1,1,0),0)</f>
        <v>0</v>
      </c>
    </row>
    <row r="672" spans="1:12" x14ac:dyDescent="0.3">
      <c r="A672">
        <v>2016</v>
      </c>
      <c r="B672" s="1" t="s">
        <v>12</v>
      </c>
      <c r="C672" s="1" t="s">
        <v>96</v>
      </c>
      <c r="D672">
        <v>25.7</v>
      </c>
      <c r="E672">
        <v>3.5</v>
      </c>
      <c r="F672">
        <v>120.7</v>
      </c>
      <c r="G672">
        <v>354</v>
      </c>
      <c r="H672">
        <v>96.7</v>
      </c>
      <c r="I672">
        <f>100*dane_zadanie4[[#This Row],[liczba udanych pomiarów]]/dane_zadanie4[[#This Row],[procent udanych pomiarów]]</f>
        <v>366.08066184074454</v>
      </c>
      <c r="J672">
        <f>IF(dane_zadanie4[[#This Row],[ile pomiarów w całym roku]]&gt;366,1,0)</f>
        <v>1</v>
      </c>
      <c r="K672">
        <f>IF(dane_zadanie4[[#This Row],[maksymalna warość pomiarów]]&gt;100,IF(dane_zadanie4[[#This Row],[rok pomiaru]]&gt;=2010,1,0),0)</f>
        <v>1</v>
      </c>
      <c r="L672" s="1">
        <f>IF(dane_zadanie4[[#This Row],[rok pomiaru]]&gt;2010,IF(dane_zadanie4[[#This Row],[czy stan alarmowy lata 10/20]]=1,1,0),0)</f>
        <v>1</v>
      </c>
    </row>
    <row r="673" spans="1:12" x14ac:dyDescent="0.3">
      <c r="A673">
        <v>2016</v>
      </c>
      <c r="B673" s="1" t="s">
        <v>12</v>
      </c>
      <c r="C673" s="1" t="s">
        <v>50</v>
      </c>
      <c r="D673">
        <v>18.3</v>
      </c>
      <c r="E673">
        <v>1.6</v>
      </c>
      <c r="F673">
        <v>84</v>
      </c>
      <c r="G673">
        <v>344</v>
      </c>
      <c r="H673">
        <v>94</v>
      </c>
      <c r="I673">
        <f>100*dane_zadanie4[[#This Row],[liczba udanych pomiarów]]/dane_zadanie4[[#This Row],[procent udanych pomiarów]]</f>
        <v>365.95744680851061</v>
      </c>
      <c r="J673">
        <f>IF(dane_zadanie4[[#This Row],[ile pomiarów w całym roku]]&gt;366,1,0)</f>
        <v>0</v>
      </c>
      <c r="K673">
        <f>IF(dane_zadanie4[[#This Row],[maksymalna warość pomiarów]]&gt;100,IF(dane_zadanie4[[#This Row],[rok pomiaru]]&gt;=2010,1,0),0)</f>
        <v>0</v>
      </c>
      <c r="L673" s="1">
        <f>IF(dane_zadanie4[[#This Row],[rok pomiaru]]&gt;2010,IF(dane_zadanie4[[#This Row],[czy stan alarmowy lata 10/20]]=1,1,0),0)</f>
        <v>0</v>
      </c>
    </row>
    <row r="674" spans="1:12" x14ac:dyDescent="0.3">
      <c r="A674">
        <v>2016</v>
      </c>
      <c r="B674" s="1" t="s">
        <v>12</v>
      </c>
      <c r="C674" s="1" t="s">
        <v>51</v>
      </c>
      <c r="D674">
        <v>21</v>
      </c>
      <c r="E674">
        <v>2.9</v>
      </c>
      <c r="F674">
        <v>87.9</v>
      </c>
      <c r="G674">
        <v>362</v>
      </c>
      <c r="H674">
        <v>98.9</v>
      </c>
      <c r="I674">
        <f>100*dane_zadanie4[[#This Row],[liczba udanych pomiarów]]/dane_zadanie4[[#This Row],[procent udanych pomiarów]]</f>
        <v>366.02628918099089</v>
      </c>
      <c r="J674">
        <f>IF(dane_zadanie4[[#This Row],[ile pomiarów w całym roku]]&gt;366,1,0)</f>
        <v>1</v>
      </c>
      <c r="K674">
        <f>IF(dane_zadanie4[[#This Row],[maksymalna warość pomiarów]]&gt;100,IF(dane_zadanie4[[#This Row],[rok pomiaru]]&gt;=2010,1,0),0)</f>
        <v>0</v>
      </c>
      <c r="L674" s="1">
        <f>IF(dane_zadanie4[[#This Row],[rok pomiaru]]&gt;2010,IF(dane_zadanie4[[#This Row],[czy stan alarmowy lata 10/20]]=1,1,0),0)</f>
        <v>0</v>
      </c>
    </row>
    <row r="675" spans="1:12" x14ac:dyDescent="0.3">
      <c r="A675">
        <v>2016</v>
      </c>
      <c r="B675" s="1" t="s">
        <v>12</v>
      </c>
      <c r="C675" s="1" t="s">
        <v>52</v>
      </c>
      <c r="D675">
        <v>12.2</v>
      </c>
      <c r="E675">
        <v>0.7</v>
      </c>
      <c r="F675">
        <v>73.099999999999994</v>
      </c>
      <c r="G675">
        <v>338</v>
      </c>
      <c r="H675">
        <v>92.3</v>
      </c>
      <c r="I675">
        <f>100*dane_zadanie4[[#This Row],[liczba udanych pomiarów]]/dane_zadanie4[[#This Row],[procent udanych pomiarów]]</f>
        <v>366.19718309859155</v>
      </c>
      <c r="J675">
        <f>IF(dane_zadanie4[[#This Row],[ile pomiarów w całym roku]]&gt;366,1,0)</f>
        <v>1</v>
      </c>
      <c r="K675">
        <f>IF(dane_zadanie4[[#This Row],[maksymalna warość pomiarów]]&gt;100,IF(dane_zadanie4[[#This Row],[rok pomiaru]]&gt;=2010,1,0),0)</f>
        <v>0</v>
      </c>
      <c r="L675" s="1">
        <f>IF(dane_zadanie4[[#This Row],[rok pomiaru]]&gt;2010,IF(dane_zadanie4[[#This Row],[czy stan alarmowy lata 10/20]]=1,1,0),0)</f>
        <v>0</v>
      </c>
    </row>
    <row r="676" spans="1:12" x14ac:dyDescent="0.3">
      <c r="A676">
        <v>2016</v>
      </c>
      <c r="B676" s="1" t="s">
        <v>14</v>
      </c>
      <c r="C676" s="1" t="s">
        <v>54</v>
      </c>
      <c r="D676">
        <v>23.6</v>
      </c>
      <c r="E676">
        <v>4</v>
      </c>
      <c r="F676">
        <v>126</v>
      </c>
      <c r="G676">
        <v>363</v>
      </c>
      <c r="H676">
        <v>99.2</v>
      </c>
      <c r="I676">
        <f>100*dane_zadanie4[[#This Row],[liczba udanych pomiarów]]/dane_zadanie4[[#This Row],[procent udanych pomiarów]]</f>
        <v>365.92741935483872</v>
      </c>
      <c r="J676">
        <f>IF(dane_zadanie4[[#This Row],[ile pomiarów w całym roku]]&gt;366,1,0)</f>
        <v>0</v>
      </c>
      <c r="K676">
        <f>IF(dane_zadanie4[[#This Row],[maksymalna warość pomiarów]]&gt;100,IF(dane_zadanie4[[#This Row],[rok pomiaru]]&gt;=2010,1,0),0)</f>
        <v>1</v>
      </c>
      <c r="L676" s="1">
        <f>IF(dane_zadanie4[[#This Row],[rok pomiaru]]&gt;2010,IF(dane_zadanie4[[#This Row],[czy stan alarmowy lata 10/20]]=1,1,0),0)</f>
        <v>1</v>
      </c>
    </row>
    <row r="677" spans="1:12" x14ac:dyDescent="0.3">
      <c r="A677">
        <v>2016</v>
      </c>
      <c r="B677" s="1" t="s">
        <v>14</v>
      </c>
      <c r="C677" s="1" t="s">
        <v>55</v>
      </c>
      <c r="D677">
        <v>24.6</v>
      </c>
      <c r="E677">
        <v>5</v>
      </c>
      <c r="F677">
        <v>138</v>
      </c>
      <c r="G677">
        <v>365</v>
      </c>
      <c r="H677">
        <v>99.7</v>
      </c>
      <c r="I677">
        <f>100*dane_zadanie4[[#This Row],[liczba udanych pomiarów]]/dane_zadanie4[[#This Row],[procent udanych pomiarów]]</f>
        <v>366.09829488465397</v>
      </c>
      <c r="J677">
        <f>IF(dane_zadanie4[[#This Row],[ile pomiarów w całym roku]]&gt;366,1,0)</f>
        <v>1</v>
      </c>
      <c r="K677">
        <f>IF(dane_zadanie4[[#This Row],[maksymalna warość pomiarów]]&gt;100,IF(dane_zadanie4[[#This Row],[rok pomiaru]]&gt;=2010,1,0),0)</f>
        <v>1</v>
      </c>
      <c r="L677" s="1">
        <f>IF(dane_zadanie4[[#This Row],[rok pomiaru]]&gt;2010,IF(dane_zadanie4[[#This Row],[czy stan alarmowy lata 10/20]]=1,1,0),0)</f>
        <v>1</v>
      </c>
    </row>
    <row r="678" spans="1:12" x14ac:dyDescent="0.3">
      <c r="A678">
        <v>2016</v>
      </c>
      <c r="B678" s="1" t="s">
        <v>14</v>
      </c>
      <c r="C678" s="1" t="s">
        <v>53</v>
      </c>
      <c r="D678">
        <v>19</v>
      </c>
      <c r="E678">
        <v>3</v>
      </c>
      <c r="F678">
        <v>81</v>
      </c>
      <c r="G678">
        <v>366</v>
      </c>
      <c r="H678">
        <v>100</v>
      </c>
      <c r="I678">
        <f>100*dane_zadanie4[[#This Row],[liczba udanych pomiarów]]/dane_zadanie4[[#This Row],[procent udanych pomiarów]]</f>
        <v>366</v>
      </c>
      <c r="J678">
        <f>IF(dane_zadanie4[[#This Row],[ile pomiarów w całym roku]]&gt;366,1,0)</f>
        <v>0</v>
      </c>
      <c r="K678">
        <f>IF(dane_zadanie4[[#This Row],[maksymalna warość pomiarów]]&gt;100,IF(dane_zadanie4[[#This Row],[rok pomiaru]]&gt;=2010,1,0),0)</f>
        <v>0</v>
      </c>
      <c r="L678" s="1">
        <f>IF(dane_zadanie4[[#This Row],[rok pomiaru]]&gt;2010,IF(dane_zadanie4[[#This Row],[czy stan alarmowy lata 10/20]]=1,1,0),0)</f>
        <v>0</v>
      </c>
    </row>
    <row r="679" spans="1:12" x14ac:dyDescent="0.3">
      <c r="A679">
        <v>2016</v>
      </c>
      <c r="B679" s="1" t="s">
        <v>14</v>
      </c>
      <c r="C679" s="1" t="s">
        <v>56</v>
      </c>
      <c r="D679">
        <v>21.7</v>
      </c>
      <c r="E679">
        <v>4.0999999999999996</v>
      </c>
      <c r="F679">
        <v>106</v>
      </c>
      <c r="G679">
        <v>360</v>
      </c>
      <c r="H679">
        <v>98.4</v>
      </c>
      <c r="I679">
        <f>100*dane_zadanie4[[#This Row],[liczba udanych pomiarów]]/dane_zadanie4[[#This Row],[procent udanych pomiarów]]</f>
        <v>365.85365853658533</v>
      </c>
      <c r="J679">
        <f>IF(dane_zadanie4[[#This Row],[ile pomiarów w całym roku]]&gt;366,1,0)</f>
        <v>0</v>
      </c>
      <c r="K679">
        <f>IF(dane_zadanie4[[#This Row],[maksymalna warość pomiarów]]&gt;100,IF(dane_zadanie4[[#This Row],[rok pomiaru]]&gt;=2010,1,0),0)</f>
        <v>1</v>
      </c>
      <c r="L679" s="1">
        <f>IF(dane_zadanie4[[#This Row],[rok pomiaru]]&gt;2010,IF(dane_zadanie4[[#This Row],[czy stan alarmowy lata 10/20]]=1,1,0),0)</f>
        <v>1</v>
      </c>
    </row>
    <row r="680" spans="1:12" x14ac:dyDescent="0.3">
      <c r="A680">
        <v>2016</v>
      </c>
      <c r="B680" s="1" t="s">
        <v>3</v>
      </c>
      <c r="C680" s="1" t="s">
        <v>28</v>
      </c>
      <c r="D680">
        <v>20.7</v>
      </c>
      <c r="E680">
        <v>4</v>
      </c>
      <c r="F680">
        <v>94</v>
      </c>
      <c r="G680">
        <v>366</v>
      </c>
      <c r="H680">
        <v>100</v>
      </c>
      <c r="I680">
        <f>100*dane_zadanie4[[#This Row],[liczba udanych pomiarów]]/dane_zadanie4[[#This Row],[procent udanych pomiarów]]</f>
        <v>366</v>
      </c>
      <c r="J680">
        <f>IF(dane_zadanie4[[#This Row],[ile pomiarów w całym roku]]&gt;366,1,0)</f>
        <v>0</v>
      </c>
      <c r="K680">
        <f>IF(dane_zadanie4[[#This Row],[maksymalna warość pomiarów]]&gt;100,IF(dane_zadanie4[[#This Row],[rok pomiaru]]&gt;=2010,1,0),0)</f>
        <v>0</v>
      </c>
      <c r="L680" s="1">
        <f>IF(dane_zadanie4[[#This Row],[rok pomiaru]]&gt;2010,IF(dane_zadanie4[[#This Row],[czy stan alarmowy lata 10/20]]=1,1,0),0)</f>
        <v>0</v>
      </c>
    </row>
    <row r="681" spans="1:12" x14ac:dyDescent="0.3">
      <c r="A681">
        <v>2016</v>
      </c>
      <c r="B681" s="1" t="s">
        <v>3</v>
      </c>
      <c r="C681" s="1" t="s">
        <v>4</v>
      </c>
      <c r="D681">
        <v>26.6</v>
      </c>
      <c r="E681">
        <v>5</v>
      </c>
      <c r="F681">
        <v>116</v>
      </c>
      <c r="G681">
        <v>366</v>
      </c>
      <c r="H681">
        <v>100</v>
      </c>
      <c r="I681">
        <f>100*dane_zadanie4[[#This Row],[liczba udanych pomiarów]]/dane_zadanie4[[#This Row],[procent udanych pomiarów]]</f>
        <v>366</v>
      </c>
      <c r="J681">
        <f>IF(dane_zadanie4[[#This Row],[ile pomiarów w całym roku]]&gt;366,1,0)</f>
        <v>0</v>
      </c>
      <c r="K681">
        <f>IF(dane_zadanie4[[#This Row],[maksymalna warość pomiarów]]&gt;100,IF(dane_zadanie4[[#This Row],[rok pomiaru]]&gt;=2010,1,0),0)</f>
        <v>1</v>
      </c>
      <c r="L681" s="1">
        <f>IF(dane_zadanie4[[#This Row],[rok pomiaru]]&gt;2010,IF(dane_zadanie4[[#This Row],[czy stan alarmowy lata 10/20]]=1,1,0),0)</f>
        <v>1</v>
      </c>
    </row>
    <row r="682" spans="1:12" x14ac:dyDescent="0.3">
      <c r="A682">
        <v>2016</v>
      </c>
      <c r="B682" s="1" t="s">
        <v>3</v>
      </c>
      <c r="C682" s="1" t="s">
        <v>120</v>
      </c>
      <c r="D682">
        <v>29</v>
      </c>
      <c r="E682">
        <v>6</v>
      </c>
      <c r="F682">
        <v>162</v>
      </c>
      <c r="G682">
        <v>363</v>
      </c>
      <c r="H682">
        <v>99.2</v>
      </c>
      <c r="I682">
        <f>100*dane_zadanie4[[#This Row],[liczba udanych pomiarów]]/dane_zadanie4[[#This Row],[procent udanych pomiarów]]</f>
        <v>365.92741935483872</v>
      </c>
      <c r="J682">
        <f>IF(dane_zadanie4[[#This Row],[ile pomiarów w całym roku]]&gt;366,1,0)</f>
        <v>0</v>
      </c>
      <c r="K682">
        <f>IF(dane_zadanie4[[#This Row],[maksymalna warość pomiarów]]&gt;100,IF(dane_zadanie4[[#This Row],[rok pomiaru]]&gt;=2010,1,0),0)</f>
        <v>1</v>
      </c>
      <c r="L682" s="1">
        <f>IF(dane_zadanie4[[#This Row],[rok pomiaru]]&gt;2010,IF(dane_zadanie4[[#This Row],[czy stan alarmowy lata 10/20]]=1,1,0),0)</f>
        <v>1</v>
      </c>
    </row>
    <row r="683" spans="1:12" x14ac:dyDescent="0.3">
      <c r="A683">
        <v>2016</v>
      </c>
      <c r="B683" s="1" t="s">
        <v>57</v>
      </c>
      <c r="C683" s="1" t="s">
        <v>58</v>
      </c>
      <c r="D683">
        <v>18.2</v>
      </c>
      <c r="E683">
        <v>3.4</v>
      </c>
      <c r="F683">
        <v>60.6</v>
      </c>
      <c r="G683">
        <v>352</v>
      </c>
      <c r="H683">
        <v>96.2</v>
      </c>
      <c r="I683">
        <f>100*dane_zadanie4[[#This Row],[liczba udanych pomiarów]]/dane_zadanie4[[#This Row],[procent udanych pomiarów]]</f>
        <v>365.90436590436587</v>
      </c>
      <c r="J683">
        <f>IF(dane_zadanie4[[#This Row],[ile pomiarów w całym roku]]&gt;366,1,0)</f>
        <v>0</v>
      </c>
      <c r="K683">
        <f>IF(dane_zadanie4[[#This Row],[maksymalna warość pomiarów]]&gt;100,IF(dane_zadanie4[[#This Row],[rok pomiaru]]&gt;=2010,1,0),0)</f>
        <v>0</v>
      </c>
      <c r="L683" s="1">
        <f>IF(dane_zadanie4[[#This Row],[rok pomiaru]]&gt;2010,IF(dane_zadanie4[[#This Row],[czy stan alarmowy lata 10/20]]=1,1,0),0)</f>
        <v>0</v>
      </c>
    </row>
    <row r="684" spans="1:12" x14ac:dyDescent="0.3">
      <c r="A684">
        <v>2016</v>
      </c>
      <c r="B684" s="1" t="s">
        <v>57</v>
      </c>
      <c r="C684" s="1" t="s">
        <v>118</v>
      </c>
      <c r="D684">
        <v>21.2</v>
      </c>
      <c r="E684">
        <v>3.3</v>
      </c>
      <c r="F684">
        <v>119.2</v>
      </c>
      <c r="G684">
        <v>358</v>
      </c>
      <c r="H684">
        <v>97.8</v>
      </c>
      <c r="I684">
        <f>100*dane_zadanie4[[#This Row],[liczba udanych pomiarów]]/dane_zadanie4[[#This Row],[procent udanych pomiarów]]</f>
        <v>366.05316973415137</v>
      </c>
      <c r="J684">
        <f>IF(dane_zadanie4[[#This Row],[ile pomiarów w całym roku]]&gt;366,1,0)</f>
        <v>1</v>
      </c>
      <c r="K684">
        <f>IF(dane_zadanie4[[#This Row],[maksymalna warość pomiarów]]&gt;100,IF(dane_zadanie4[[#This Row],[rok pomiaru]]&gt;=2010,1,0),0)</f>
        <v>1</v>
      </c>
      <c r="L684" s="1">
        <f>IF(dane_zadanie4[[#This Row],[rok pomiaru]]&gt;2010,IF(dane_zadanie4[[#This Row],[czy stan alarmowy lata 10/20]]=1,1,0),0)</f>
        <v>1</v>
      </c>
    </row>
    <row r="685" spans="1:12" x14ac:dyDescent="0.3">
      <c r="A685">
        <v>2016</v>
      </c>
      <c r="B685" s="1" t="s">
        <v>57</v>
      </c>
      <c r="C685" s="1" t="s">
        <v>59</v>
      </c>
      <c r="D685">
        <v>19.399999999999999</v>
      </c>
      <c r="E685">
        <v>4.2</v>
      </c>
      <c r="F685">
        <v>105</v>
      </c>
      <c r="G685">
        <v>366</v>
      </c>
      <c r="H685">
        <v>100</v>
      </c>
      <c r="I685">
        <f>100*dane_zadanie4[[#This Row],[liczba udanych pomiarów]]/dane_zadanie4[[#This Row],[procent udanych pomiarów]]</f>
        <v>366</v>
      </c>
      <c r="J685">
        <f>IF(dane_zadanie4[[#This Row],[ile pomiarów w całym roku]]&gt;366,1,0)</f>
        <v>0</v>
      </c>
      <c r="K685">
        <f>IF(dane_zadanie4[[#This Row],[maksymalna warość pomiarów]]&gt;100,IF(dane_zadanie4[[#This Row],[rok pomiaru]]&gt;=2010,1,0),0)</f>
        <v>1</v>
      </c>
      <c r="L685" s="1">
        <f>IF(dane_zadanie4[[#This Row],[rok pomiaru]]&gt;2010,IF(dane_zadanie4[[#This Row],[czy stan alarmowy lata 10/20]]=1,1,0),0)</f>
        <v>1</v>
      </c>
    </row>
    <row r="686" spans="1:12" x14ac:dyDescent="0.3">
      <c r="A686">
        <v>2016</v>
      </c>
      <c r="B686" s="1" t="s">
        <v>0</v>
      </c>
      <c r="C686" s="1" t="s">
        <v>97</v>
      </c>
      <c r="D686">
        <v>29.2</v>
      </c>
      <c r="E686">
        <v>5.2</v>
      </c>
      <c r="F686">
        <v>179.6</v>
      </c>
      <c r="G686">
        <v>365</v>
      </c>
      <c r="H686">
        <v>99.7</v>
      </c>
      <c r="I686">
        <f>100*dane_zadanie4[[#This Row],[liczba udanych pomiarów]]/dane_zadanie4[[#This Row],[procent udanych pomiarów]]</f>
        <v>366.09829488465397</v>
      </c>
      <c r="J686">
        <f>IF(dane_zadanie4[[#This Row],[ile pomiarów w całym roku]]&gt;366,1,0)</f>
        <v>1</v>
      </c>
      <c r="K686">
        <f>IF(dane_zadanie4[[#This Row],[maksymalna warość pomiarów]]&gt;100,IF(dane_zadanie4[[#This Row],[rok pomiaru]]&gt;=2010,1,0),0)</f>
        <v>1</v>
      </c>
      <c r="L686" s="1">
        <f>IF(dane_zadanie4[[#This Row],[rok pomiaru]]&gt;2010,IF(dane_zadanie4[[#This Row],[czy stan alarmowy lata 10/20]]=1,1,0),0)</f>
        <v>1</v>
      </c>
    </row>
    <row r="687" spans="1:12" x14ac:dyDescent="0.3">
      <c r="A687">
        <v>2016</v>
      </c>
      <c r="B687" s="1" t="s">
        <v>0</v>
      </c>
      <c r="C687" s="1" t="s">
        <v>62</v>
      </c>
      <c r="D687">
        <v>30.2</v>
      </c>
      <c r="E687">
        <v>5.0999999999999996</v>
      </c>
      <c r="F687">
        <v>247</v>
      </c>
      <c r="G687">
        <v>361</v>
      </c>
      <c r="H687">
        <v>98.6</v>
      </c>
      <c r="I687">
        <f>100*dane_zadanie4[[#This Row],[liczba udanych pomiarów]]/dane_zadanie4[[#This Row],[procent udanych pomiarów]]</f>
        <v>366.12576064908723</v>
      </c>
      <c r="J687">
        <f>IF(dane_zadanie4[[#This Row],[ile pomiarów w całym roku]]&gt;366,1,0)</f>
        <v>1</v>
      </c>
      <c r="K687">
        <f>IF(dane_zadanie4[[#This Row],[maksymalna warość pomiarów]]&gt;100,IF(dane_zadanie4[[#This Row],[rok pomiaru]]&gt;=2010,1,0),0)</f>
        <v>1</v>
      </c>
      <c r="L687" s="1">
        <f>IF(dane_zadanie4[[#This Row],[rok pomiaru]]&gt;2010,IF(dane_zadanie4[[#This Row],[czy stan alarmowy lata 10/20]]=1,1,0),0)</f>
        <v>1</v>
      </c>
    </row>
    <row r="688" spans="1:12" x14ac:dyDescent="0.3">
      <c r="A688">
        <v>2016</v>
      </c>
      <c r="B688" s="1" t="s">
        <v>0</v>
      </c>
      <c r="C688" s="1" t="s">
        <v>98</v>
      </c>
      <c r="D688">
        <v>31.5</v>
      </c>
      <c r="E688">
        <v>5.2</v>
      </c>
      <c r="F688">
        <v>161.30000000000001</v>
      </c>
      <c r="G688">
        <v>364</v>
      </c>
      <c r="H688">
        <v>99.5</v>
      </c>
      <c r="I688">
        <f>100*dane_zadanie4[[#This Row],[liczba udanych pomiarów]]/dane_zadanie4[[#This Row],[procent udanych pomiarów]]</f>
        <v>365.8291457286432</v>
      </c>
      <c r="J688">
        <f>IF(dane_zadanie4[[#This Row],[ile pomiarów w całym roku]]&gt;366,1,0)</f>
        <v>0</v>
      </c>
      <c r="K688">
        <f>IF(dane_zadanie4[[#This Row],[maksymalna warość pomiarów]]&gt;100,IF(dane_zadanie4[[#This Row],[rok pomiaru]]&gt;=2010,1,0),0)</f>
        <v>1</v>
      </c>
      <c r="L688" s="1">
        <f>IF(dane_zadanie4[[#This Row],[rok pomiaru]]&gt;2010,IF(dane_zadanie4[[#This Row],[czy stan alarmowy lata 10/20]]=1,1,0),0)</f>
        <v>1</v>
      </c>
    </row>
    <row r="689" spans="1:12" x14ac:dyDescent="0.3">
      <c r="A689">
        <v>2016</v>
      </c>
      <c r="B689" s="1" t="s">
        <v>0</v>
      </c>
      <c r="C689" s="1" t="s">
        <v>63</v>
      </c>
      <c r="D689">
        <v>24.4</v>
      </c>
      <c r="E689">
        <v>5</v>
      </c>
      <c r="F689">
        <v>109.7</v>
      </c>
      <c r="G689">
        <v>357</v>
      </c>
      <c r="H689">
        <v>97.5</v>
      </c>
      <c r="I689">
        <f>100*dane_zadanie4[[#This Row],[liczba udanych pomiarów]]/dane_zadanie4[[#This Row],[procent udanych pomiarów]]</f>
        <v>366.15384615384613</v>
      </c>
      <c r="J689">
        <f>IF(dane_zadanie4[[#This Row],[ile pomiarów w całym roku]]&gt;366,1,0)</f>
        <v>1</v>
      </c>
      <c r="K689">
        <f>IF(dane_zadanie4[[#This Row],[maksymalna warość pomiarów]]&gt;100,IF(dane_zadanie4[[#This Row],[rok pomiaru]]&gt;=2010,1,0),0)</f>
        <v>1</v>
      </c>
      <c r="L689" s="1">
        <f>IF(dane_zadanie4[[#This Row],[rok pomiaru]]&gt;2010,IF(dane_zadanie4[[#This Row],[czy stan alarmowy lata 10/20]]=1,1,0),0)</f>
        <v>1</v>
      </c>
    </row>
    <row r="690" spans="1:12" x14ac:dyDescent="0.3">
      <c r="A690">
        <v>2016</v>
      </c>
      <c r="B690" s="1" t="s">
        <v>0</v>
      </c>
      <c r="C690" s="1" t="s">
        <v>99</v>
      </c>
      <c r="D690">
        <v>27.2</v>
      </c>
      <c r="E690">
        <v>6</v>
      </c>
      <c r="F690">
        <v>140.30000000000001</v>
      </c>
      <c r="G690">
        <v>347</v>
      </c>
      <c r="H690">
        <v>94.8</v>
      </c>
      <c r="I690">
        <f>100*dane_zadanie4[[#This Row],[liczba udanych pomiarów]]/dane_zadanie4[[#This Row],[procent udanych pomiarów]]</f>
        <v>366.03375527426164</v>
      </c>
      <c r="J690">
        <f>IF(dane_zadanie4[[#This Row],[ile pomiarów w całym roku]]&gt;366,1,0)</f>
        <v>1</v>
      </c>
      <c r="K690">
        <f>IF(dane_zadanie4[[#This Row],[maksymalna warość pomiarów]]&gt;100,IF(dane_zadanie4[[#This Row],[rok pomiaru]]&gt;=2010,1,0),0)</f>
        <v>1</v>
      </c>
      <c r="L690" s="1">
        <f>IF(dane_zadanie4[[#This Row],[rok pomiaru]]&gt;2010,IF(dane_zadanie4[[#This Row],[czy stan alarmowy lata 10/20]]=1,1,0),0)</f>
        <v>1</v>
      </c>
    </row>
    <row r="691" spans="1:12" x14ac:dyDescent="0.3">
      <c r="A691">
        <v>2016</v>
      </c>
      <c r="B691" s="1" t="s">
        <v>0</v>
      </c>
      <c r="C691" s="1" t="s">
        <v>65</v>
      </c>
      <c r="D691">
        <v>25.6</v>
      </c>
      <c r="E691">
        <v>5</v>
      </c>
      <c r="F691">
        <v>168.8</v>
      </c>
      <c r="G691">
        <v>338</v>
      </c>
      <c r="H691">
        <v>92.3</v>
      </c>
      <c r="I691">
        <f>100*dane_zadanie4[[#This Row],[liczba udanych pomiarów]]/dane_zadanie4[[#This Row],[procent udanych pomiarów]]</f>
        <v>366.19718309859155</v>
      </c>
      <c r="J691">
        <f>IF(dane_zadanie4[[#This Row],[ile pomiarów w całym roku]]&gt;366,1,0)</f>
        <v>1</v>
      </c>
      <c r="K691">
        <f>IF(dane_zadanie4[[#This Row],[maksymalna warość pomiarów]]&gt;100,IF(dane_zadanie4[[#This Row],[rok pomiaru]]&gt;=2010,1,0),0)</f>
        <v>1</v>
      </c>
      <c r="L691" s="1">
        <f>IF(dane_zadanie4[[#This Row],[rok pomiaru]]&gt;2010,IF(dane_zadanie4[[#This Row],[czy stan alarmowy lata 10/20]]=1,1,0),0)</f>
        <v>1</v>
      </c>
    </row>
    <row r="692" spans="1:12" x14ac:dyDescent="0.3">
      <c r="A692">
        <v>2016</v>
      </c>
      <c r="B692" s="1" t="s">
        <v>16</v>
      </c>
      <c r="C692" s="1" t="s">
        <v>109</v>
      </c>
      <c r="D692">
        <v>21.9</v>
      </c>
      <c r="E692">
        <v>4.5</v>
      </c>
      <c r="F692">
        <v>83.3</v>
      </c>
      <c r="G692">
        <v>365</v>
      </c>
      <c r="H692">
        <v>99.7</v>
      </c>
      <c r="I692">
        <f>100*dane_zadanie4[[#This Row],[liczba udanych pomiarów]]/dane_zadanie4[[#This Row],[procent udanych pomiarów]]</f>
        <v>366.09829488465397</v>
      </c>
      <c r="J692">
        <f>IF(dane_zadanie4[[#This Row],[ile pomiarów w całym roku]]&gt;366,1,0)</f>
        <v>1</v>
      </c>
      <c r="K692">
        <f>IF(dane_zadanie4[[#This Row],[maksymalna warość pomiarów]]&gt;100,IF(dane_zadanie4[[#This Row],[rok pomiaru]]&gt;=2010,1,0),0)</f>
        <v>0</v>
      </c>
      <c r="L692" s="1">
        <f>IF(dane_zadanie4[[#This Row],[rok pomiaru]]&gt;2010,IF(dane_zadanie4[[#This Row],[czy stan alarmowy lata 10/20]]=1,1,0),0)</f>
        <v>0</v>
      </c>
    </row>
    <row r="693" spans="1:12" x14ac:dyDescent="0.3">
      <c r="A693">
        <v>2016</v>
      </c>
      <c r="B693" s="1" t="s">
        <v>16</v>
      </c>
      <c r="C693" s="1" t="s">
        <v>67</v>
      </c>
      <c r="D693">
        <v>23.1</v>
      </c>
      <c r="E693">
        <v>6.2</v>
      </c>
      <c r="F693">
        <v>116.3</v>
      </c>
      <c r="G693">
        <v>361</v>
      </c>
      <c r="H693">
        <v>98.6</v>
      </c>
      <c r="I693">
        <f>100*dane_zadanie4[[#This Row],[liczba udanych pomiarów]]/dane_zadanie4[[#This Row],[procent udanych pomiarów]]</f>
        <v>366.12576064908723</v>
      </c>
      <c r="J693">
        <f>IF(dane_zadanie4[[#This Row],[ile pomiarów w całym roku]]&gt;366,1,0)</f>
        <v>1</v>
      </c>
      <c r="K693">
        <f>IF(dane_zadanie4[[#This Row],[maksymalna warość pomiarów]]&gt;100,IF(dane_zadanie4[[#This Row],[rok pomiaru]]&gt;=2010,1,0),0)</f>
        <v>1</v>
      </c>
      <c r="L693" s="1">
        <f>IF(dane_zadanie4[[#This Row],[rok pomiaru]]&gt;2010,IF(dane_zadanie4[[#This Row],[czy stan alarmowy lata 10/20]]=1,1,0),0)</f>
        <v>1</v>
      </c>
    </row>
    <row r="694" spans="1:12" x14ac:dyDescent="0.3">
      <c r="A694">
        <v>2016</v>
      </c>
      <c r="B694" s="1" t="s">
        <v>16</v>
      </c>
      <c r="C694" s="1" t="s">
        <v>66</v>
      </c>
      <c r="D694">
        <v>21.8</v>
      </c>
      <c r="E694">
        <v>1.6</v>
      </c>
      <c r="F694">
        <v>84.6</v>
      </c>
      <c r="G694">
        <v>356</v>
      </c>
      <c r="H694">
        <v>97.3</v>
      </c>
      <c r="I694">
        <f>100*dane_zadanie4[[#This Row],[liczba udanych pomiarów]]/dane_zadanie4[[#This Row],[procent udanych pomiarów]]</f>
        <v>365.87872559095581</v>
      </c>
      <c r="J694">
        <f>IF(dane_zadanie4[[#This Row],[ile pomiarów w całym roku]]&gt;366,1,0)</f>
        <v>0</v>
      </c>
      <c r="K694">
        <f>IF(dane_zadanie4[[#This Row],[maksymalna warość pomiarów]]&gt;100,IF(dane_zadanie4[[#This Row],[rok pomiaru]]&gt;=2010,1,0),0)</f>
        <v>0</v>
      </c>
      <c r="L694" s="1">
        <f>IF(dane_zadanie4[[#This Row],[rok pomiaru]]&gt;2010,IF(dane_zadanie4[[#This Row],[czy stan alarmowy lata 10/20]]=1,1,0),0)</f>
        <v>0</v>
      </c>
    </row>
    <row r="695" spans="1:12" x14ac:dyDescent="0.3">
      <c r="A695">
        <v>2016</v>
      </c>
      <c r="B695" s="1" t="s">
        <v>16</v>
      </c>
      <c r="C695" s="1" t="s">
        <v>32</v>
      </c>
      <c r="D695">
        <v>19.399999999999999</v>
      </c>
      <c r="E695">
        <v>4.7</v>
      </c>
      <c r="F695">
        <v>85.1</v>
      </c>
      <c r="G695">
        <v>361</v>
      </c>
      <c r="H695">
        <v>98.6</v>
      </c>
      <c r="I695">
        <f>100*dane_zadanie4[[#This Row],[liczba udanych pomiarów]]/dane_zadanie4[[#This Row],[procent udanych pomiarów]]</f>
        <v>366.12576064908723</v>
      </c>
      <c r="J695">
        <f>IF(dane_zadanie4[[#This Row],[ile pomiarów w całym roku]]&gt;366,1,0)</f>
        <v>1</v>
      </c>
      <c r="K695">
        <f>IF(dane_zadanie4[[#This Row],[maksymalna warość pomiarów]]&gt;100,IF(dane_zadanie4[[#This Row],[rok pomiaru]]&gt;=2010,1,0),0)</f>
        <v>0</v>
      </c>
      <c r="L695" s="1">
        <f>IF(dane_zadanie4[[#This Row],[rok pomiaru]]&gt;2010,IF(dane_zadanie4[[#This Row],[czy stan alarmowy lata 10/20]]=1,1,0),0)</f>
        <v>0</v>
      </c>
    </row>
    <row r="696" spans="1:12" x14ac:dyDescent="0.3">
      <c r="A696">
        <v>2016</v>
      </c>
      <c r="B696" s="1" t="s">
        <v>35</v>
      </c>
      <c r="C696" s="1" t="s">
        <v>70</v>
      </c>
      <c r="D696">
        <v>19.7</v>
      </c>
      <c r="E696">
        <v>2.5</v>
      </c>
      <c r="F696">
        <v>98</v>
      </c>
      <c r="G696">
        <v>363</v>
      </c>
      <c r="H696">
        <v>99.2</v>
      </c>
      <c r="I696">
        <f>100*dane_zadanie4[[#This Row],[liczba udanych pomiarów]]/dane_zadanie4[[#This Row],[procent udanych pomiarów]]</f>
        <v>365.92741935483872</v>
      </c>
      <c r="J696">
        <f>IF(dane_zadanie4[[#This Row],[ile pomiarów w całym roku]]&gt;366,1,0)</f>
        <v>0</v>
      </c>
      <c r="K696">
        <f>IF(dane_zadanie4[[#This Row],[maksymalna warość pomiarów]]&gt;100,IF(dane_zadanie4[[#This Row],[rok pomiaru]]&gt;=2010,1,0),0)</f>
        <v>0</v>
      </c>
      <c r="L696" s="1">
        <f>IF(dane_zadanie4[[#This Row],[rok pomiaru]]&gt;2010,IF(dane_zadanie4[[#This Row],[czy stan alarmowy lata 10/20]]=1,1,0),0)</f>
        <v>0</v>
      </c>
    </row>
    <row r="697" spans="1:12" x14ac:dyDescent="0.3">
      <c r="A697">
        <v>2016</v>
      </c>
      <c r="B697" s="1" t="s">
        <v>35</v>
      </c>
      <c r="C697" s="1" t="s">
        <v>69</v>
      </c>
      <c r="D697">
        <v>23.2</v>
      </c>
      <c r="E697">
        <v>2.5</v>
      </c>
      <c r="F697">
        <v>127</v>
      </c>
      <c r="G697">
        <v>353</v>
      </c>
      <c r="H697">
        <v>96.4</v>
      </c>
      <c r="I697">
        <f>100*dane_zadanie4[[#This Row],[liczba udanych pomiarów]]/dane_zadanie4[[#This Row],[procent udanych pomiarów]]</f>
        <v>366.18257261410787</v>
      </c>
      <c r="J697">
        <f>IF(dane_zadanie4[[#This Row],[ile pomiarów w całym roku]]&gt;366,1,0)</f>
        <v>1</v>
      </c>
      <c r="K697">
        <f>IF(dane_zadanie4[[#This Row],[maksymalna warość pomiarów]]&gt;100,IF(dane_zadanie4[[#This Row],[rok pomiaru]]&gt;=2010,1,0),0)</f>
        <v>1</v>
      </c>
      <c r="L697" s="1">
        <f>IF(dane_zadanie4[[#This Row],[rok pomiaru]]&gt;2010,IF(dane_zadanie4[[#This Row],[czy stan alarmowy lata 10/20]]=1,1,0),0)</f>
        <v>1</v>
      </c>
    </row>
    <row r="698" spans="1:12" x14ac:dyDescent="0.3">
      <c r="A698">
        <v>2016</v>
      </c>
      <c r="B698" s="1" t="s">
        <v>38</v>
      </c>
      <c r="C698" s="1" t="s">
        <v>75</v>
      </c>
      <c r="D698">
        <v>17.5</v>
      </c>
      <c r="E698">
        <v>1.7</v>
      </c>
      <c r="F698">
        <v>71.099999999999994</v>
      </c>
      <c r="G698">
        <v>365</v>
      </c>
      <c r="H698">
        <v>99.7</v>
      </c>
      <c r="I698">
        <f>100*dane_zadanie4[[#This Row],[liczba udanych pomiarów]]/dane_zadanie4[[#This Row],[procent udanych pomiarów]]</f>
        <v>366.09829488465397</v>
      </c>
      <c r="J698">
        <f>IF(dane_zadanie4[[#This Row],[ile pomiarów w całym roku]]&gt;366,1,0)</f>
        <v>1</v>
      </c>
      <c r="K698">
        <f>IF(dane_zadanie4[[#This Row],[maksymalna warość pomiarów]]&gt;100,IF(dane_zadanie4[[#This Row],[rok pomiaru]]&gt;=2010,1,0),0)</f>
        <v>0</v>
      </c>
      <c r="L698" s="1">
        <f>IF(dane_zadanie4[[#This Row],[rok pomiaru]]&gt;2010,IF(dane_zadanie4[[#This Row],[czy stan alarmowy lata 10/20]]=1,1,0),0)</f>
        <v>0</v>
      </c>
    </row>
    <row r="699" spans="1:12" x14ac:dyDescent="0.3">
      <c r="A699">
        <v>2016</v>
      </c>
      <c r="B699" s="1" t="s">
        <v>38</v>
      </c>
      <c r="C699" s="1" t="s">
        <v>76</v>
      </c>
      <c r="D699">
        <v>25.9</v>
      </c>
      <c r="E699">
        <v>3</v>
      </c>
      <c r="F699">
        <v>144.9</v>
      </c>
      <c r="G699">
        <v>357</v>
      </c>
      <c r="H699">
        <v>97.5</v>
      </c>
      <c r="I699">
        <f>100*dane_zadanie4[[#This Row],[liczba udanych pomiarów]]/dane_zadanie4[[#This Row],[procent udanych pomiarów]]</f>
        <v>366.15384615384613</v>
      </c>
      <c r="J699">
        <f>IF(dane_zadanie4[[#This Row],[ile pomiarów w całym roku]]&gt;366,1,0)</f>
        <v>1</v>
      </c>
      <c r="K699">
        <f>IF(dane_zadanie4[[#This Row],[maksymalna warość pomiarów]]&gt;100,IF(dane_zadanie4[[#This Row],[rok pomiaru]]&gt;=2010,1,0),0)</f>
        <v>1</v>
      </c>
      <c r="L699" s="1">
        <f>IF(dane_zadanie4[[#This Row],[rok pomiaru]]&gt;2010,IF(dane_zadanie4[[#This Row],[czy stan alarmowy lata 10/20]]=1,1,0),0)</f>
        <v>1</v>
      </c>
    </row>
    <row r="700" spans="1:12" x14ac:dyDescent="0.3">
      <c r="A700">
        <v>2016</v>
      </c>
      <c r="B700" s="1" t="s">
        <v>20</v>
      </c>
      <c r="C700" s="1" t="s">
        <v>72</v>
      </c>
      <c r="D700">
        <v>21.9</v>
      </c>
      <c r="E700">
        <v>4.8</v>
      </c>
      <c r="F700">
        <v>164</v>
      </c>
      <c r="G700">
        <v>365</v>
      </c>
      <c r="H700">
        <v>99.7</v>
      </c>
      <c r="I700">
        <f>100*dane_zadanie4[[#This Row],[liczba udanych pomiarów]]/dane_zadanie4[[#This Row],[procent udanych pomiarów]]</f>
        <v>366.09829488465397</v>
      </c>
      <c r="J700">
        <f>IF(dane_zadanie4[[#This Row],[ile pomiarów w całym roku]]&gt;366,1,0)</f>
        <v>1</v>
      </c>
      <c r="K700">
        <f>IF(dane_zadanie4[[#This Row],[maksymalna warość pomiarów]]&gt;100,IF(dane_zadanie4[[#This Row],[rok pomiaru]]&gt;=2010,1,0),0)</f>
        <v>1</v>
      </c>
      <c r="L700" s="1">
        <f>IF(dane_zadanie4[[#This Row],[rok pomiaru]]&gt;2010,IF(dane_zadanie4[[#This Row],[czy stan alarmowy lata 10/20]]=1,1,0),0)</f>
        <v>1</v>
      </c>
    </row>
    <row r="701" spans="1:12" x14ac:dyDescent="0.3">
      <c r="A701">
        <v>2016</v>
      </c>
      <c r="B701" s="1" t="s">
        <v>20</v>
      </c>
      <c r="C701" s="1" t="s">
        <v>73</v>
      </c>
      <c r="D701">
        <v>24.3</v>
      </c>
      <c r="E701">
        <v>6.4</v>
      </c>
      <c r="F701">
        <v>128</v>
      </c>
      <c r="G701">
        <v>351</v>
      </c>
      <c r="H701">
        <v>95.9</v>
      </c>
      <c r="I701">
        <f>100*dane_zadanie4[[#This Row],[liczba udanych pomiarów]]/dane_zadanie4[[#This Row],[procent udanych pomiarów]]</f>
        <v>366.00625651720537</v>
      </c>
      <c r="J701">
        <f>IF(dane_zadanie4[[#This Row],[ile pomiarów w całym roku]]&gt;366,1,0)</f>
        <v>1</v>
      </c>
      <c r="K701">
        <f>IF(dane_zadanie4[[#This Row],[maksymalna warość pomiarów]]&gt;100,IF(dane_zadanie4[[#This Row],[rok pomiaru]]&gt;=2010,1,0),0)</f>
        <v>1</v>
      </c>
      <c r="L701" s="1">
        <f>IF(dane_zadanie4[[#This Row],[rok pomiaru]]&gt;2010,IF(dane_zadanie4[[#This Row],[czy stan alarmowy lata 10/20]]=1,1,0),0)</f>
        <v>1</v>
      </c>
    </row>
    <row r="702" spans="1:12" x14ac:dyDescent="0.3">
      <c r="A702">
        <v>2016</v>
      </c>
      <c r="B702" s="1" t="s">
        <v>20</v>
      </c>
      <c r="C702" s="1" t="s">
        <v>74</v>
      </c>
      <c r="D702">
        <v>20.399999999999999</v>
      </c>
      <c r="E702">
        <v>5.3</v>
      </c>
      <c r="F702">
        <v>97.3</v>
      </c>
      <c r="G702">
        <v>318</v>
      </c>
      <c r="H702">
        <v>86.9</v>
      </c>
      <c r="I702">
        <f>100*dane_zadanie4[[#This Row],[liczba udanych pomiarów]]/dane_zadanie4[[#This Row],[procent udanych pomiarów]]</f>
        <v>365.93785960874567</v>
      </c>
      <c r="J702">
        <f>IF(dane_zadanie4[[#This Row],[ile pomiarów w całym roku]]&gt;366,1,0)</f>
        <v>0</v>
      </c>
      <c r="K702">
        <f>IF(dane_zadanie4[[#This Row],[maksymalna warość pomiarów]]&gt;100,IF(dane_zadanie4[[#This Row],[rok pomiaru]]&gt;=2010,1,0),0)</f>
        <v>0</v>
      </c>
      <c r="L702" s="1">
        <f>IF(dane_zadanie4[[#This Row],[rok pomiaru]]&gt;2010,IF(dane_zadanie4[[#This Row],[czy stan alarmowy lata 10/20]]=1,1,0),0)</f>
        <v>0</v>
      </c>
    </row>
    <row r="703" spans="1:12" x14ac:dyDescent="0.3">
      <c r="A703">
        <v>2016</v>
      </c>
      <c r="B703" s="1" t="s">
        <v>20</v>
      </c>
      <c r="C703" s="1" t="s">
        <v>71</v>
      </c>
      <c r="D703">
        <v>22.2</v>
      </c>
      <c r="E703">
        <v>5.3</v>
      </c>
      <c r="F703">
        <v>99.3</v>
      </c>
      <c r="G703">
        <v>354</v>
      </c>
      <c r="H703">
        <v>96.7</v>
      </c>
      <c r="I703">
        <f>100*dane_zadanie4[[#This Row],[liczba udanych pomiarów]]/dane_zadanie4[[#This Row],[procent udanych pomiarów]]</f>
        <v>366.08066184074454</v>
      </c>
      <c r="J703">
        <f>IF(dane_zadanie4[[#This Row],[ile pomiarów w całym roku]]&gt;366,1,0)</f>
        <v>1</v>
      </c>
      <c r="K703">
        <f>IF(dane_zadanie4[[#This Row],[maksymalna warość pomiarów]]&gt;100,IF(dane_zadanie4[[#This Row],[rok pomiaru]]&gt;=2010,1,0),0)</f>
        <v>0</v>
      </c>
      <c r="L703" s="1">
        <f>IF(dane_zadanie4[[#This Row],[rok pomiaru]]&gt;2010,IF(dane_zadanie4[[#This Row],[czy stan alarmowy lata 10/20]]=1,1,0),0)</f>
        <v>0</v>
      </c>
    </row>
    <row r="704" spans="1:12" x14ac:dyDescent="0.3">
      <c r="A704">
        <v>2016</v>
      </c>
      <c r="B704" s="1" t="s">
        <v>7</v>
      </c>
      <c r="C704" s="1" t="s">
        <v>79</v>
      </c>
      <c r="D704">
        <v>12.8</v>
      </c>
      <c r="E704">
        <v>1</v>
      </c>
      <c r="F704">
        <v>79</v>
      </c>
      <c r="G704">
        <v>360</v>
      </c>
      <c r="H704">
        <v>98.4</v>
      </c>
      <c r="I704">
        <f>100*dane_zadanie4[[#This Row],[liczba udanych pomiarów]]/dane_zadanie4[[#This Row],[procent udanych pomiarów]]</f>
        <v>365.85365853658533</v>
      </c>
      <c r="J704">
        <f>IF(dane_zadanie4[[#This Row],[ile pomiarów w całym roku]]&gt;366,1,0)</f>
        <v>0</v>
      </c>
      <c r="K704">
        <f>IF(dane_zadanie4[[#This Row],[maksymalna warość pomiarów]]&gt;100,IF(dane_zadanie4[[#This Row],[rok pomiaru]]&gt;=2010,1,0),0)</f>
        <v>0</v>
      </c>
      <c r="L704" s="1">
        <f>IF(dane_zadanie4[[#This Row],[rok pomiaru]]&gt;2010,IF(dane_zadanie4[[#This Row],[czy stan alarmowy lata 10/20]]=1,1,0),0)</f>
        <v>0</v>
      </c>
    </row>
    <row r="705" spans="1:12" x14ac:dyDescent="0.3">
      <c r="A705">
        <v>2016</v>
      </c>
      <c r="B705" s="1" t="s">
        <v>7</v>
      </c>
      <c r="C705" s="1" t="s">
        <v>105</v>
      </c>
      <c r="D705">
        <v>20.399999999999999</v>
      </c>
      <c r="E705">
        <v>1</v>
      </c>
      <c r="F705">
        <v>107</v>
      </c>
      <c r="G705">
        <v>361</v>
      </c>
      <c r="H705">
        <v>98.6</v>
      </c>
      <c r="I705">
        <f>100*dane_zadanie4[[#This Row],[liczba udanych pomiarów]]/dane_zadanie4[[#This Row],[procent udanych pomiarów]]</f>
        <v>366.12576064908723</v>
      </c>
      <c r="J705">
        <f>IF(dane_zadanie4[[#This Row],[ile pomiarów w całym roku]]&gt;366,1,0)</f>
        <v>1</v>
      </c>
      <c r="K705">
        <f>IF(dane_zadanie4[[#This Row],[maksymalna warość pomiarów]]&gt;100,IF(dane_zadanie4[[#This Row],[rok pomiaru]]&gt;=2010,1,0),0)</f>
        <v>1</v>
      </c>
      <c r="L705" s="1">
        <f>IF(dane_zadanie4[[#This Row],[rok pomiaru]]&gt;2010,IF(dane_zadanie4[[#This Row],[czy stan alarmowy lata 10/20]]=1,1,0),0)</f>
        <v>1</v>
      </c>
    </row>
    <row r="706" spans="1:12" x14ac:dyDescent="0.3">
      <c r="A706">
        <v>2016</v>
      </c>
      <c r="B706" s="1" t="s">
        <v>7</v>
      </c>
      <c r="C706" s="1" t="s">
        <v>81</v>
      </c>
      <c r="D706">
        <v>14.6</v>
      </c>
      <c r="E706">
        <v>1</v>
      </c>
      <c r="F706">
        <v>60</v>
      </c>
      <c r="G706">
        <v>317</v>
      </c>
      <c r="H706">
        <v>86.6</v>
      </c>
      <c r="I706">
        <f>100*dane_zadanie4[[#This Row],[liczba udanych pomiarów]]/dane_zadanie4[[#This Row],[procent udanych pomiarów]]</f>
        <v>366.05080831408776</v>
      </c>
      <c r="J706">
        <f>IF(dane_zadanie4[[#This Row],[ile pomiarów w całym roku]]&gt;366,1,0)</f>
        <v>1</v>
      </c>
      <c r="K706">
        <f>IF(dane_zadanie4[[#This Row],[maksymalna warość pomiarów]]&gt;100,IF(dane_zadanie4[[#This Row],[rok pomiaru]]&gt;=2010,1,0),0)</f>
        <v>0</v>
      </c>
      <c r="L706" s="1">
        <f>IF(dane_zadanie4[[#This Row],[rok pomiaru]]&gt;2010,IF(dane_zadanie4[[#This Row],[czy stan alarmowy lata 10/20]]=1,1,0),0)</f>
        <v>0</v>
      </c>
    </row>
    <row r="707" spans="1:12" x14ac:dyDescent="0.3">
      <c r="A707">
        <v>2016</v>
      </c>
      <c r="B707" s="1" t="s">
        <v>86</v>
      </c>
      <c r="C707" s="1" t="s">
        <v>88</v>
      </c>
      <c r="D707">
        <v>20.3</v>
      </c>
      <c r="E707">
        <v>2.1</v>
      </c>
      <c r="F707">
        <v>116.3</v>
      </c>
      <c r="G707">
        <v>364</v>
      </c>
      <c r="H707">
        <v>99.5</v>
      </c>
      <c r="I707">
        <f>100*dane_zadanie4[[#This Row],[liczba udanych pomiarów]]/dane_zadanie4[[#This Row],[procent udanych pomiarów]]</f>
        <v>365.8291457286432</v>
      </c>
      <c r="J707">
        <f>IF(dane_zadanie4[[#This Row],[ile pomiarów w całym roku]]&gt;366,1,0)</f>
        <v>0</v>
      </c>
      <c r="K707">
        <f>IF(dane_zadanie4[[#This Row],[maksymalna warość pomiarów]]&gt;100,IF(dane_zadanie4[[#This Row],[rok pomiaru]]&gt;=2010,1,0),0)</f>
        <v>1</v>
      </c>
      <c r="L707" s="1">
        <f>IF(dane_zadanie4[[#This Row],[rok pomiaru]]&gt;2010,IF(dane_zadanie4[[#This Row],[czy stan alarmowy lata 10/20]]=1,1,0),0)</f>
        <v>1</v>
      </c>
    </row>
    <row r="708" spans="1:12" x14ac:dyDescent="0.3">
      <c r="A708">
        <v>2016</v>
      </c>
      <c r="B708" s="1" t="s">
        <v>86</v>
      </c>
      <c r="C708" s="1" t="s">
        <v>87</v>
      </c>
      <c r="D708">
        <v>23.9</v>
      </c>
      <c r="E708">
        <v>4.0999999999999996</v>
      </c>
      <c r="F708">
        <v>114.2</v>
      </c>
      <c r="G708">
        <v>337</v>
      </c>
      <c r="H708">
        <v>92.1</v>
      </c>
      <c r="I708">
        <f>100*dane_zadanie4[[#This Row],[liczba udanych pomiarów]]/dane_zadanie4[[#This Row],[procent udanych pomiarów]]</f>
        <v>365.90662323561349</v>
      </c>
      <c r="J708">
        <f>IF(dane_zadanie4[[#This Row],[ile pomiarów w całym roku]]&gt;366,1,0)</f>
        <v>0</v>
      </c>
      <c r="K708">
        <f>IF(dane_zadanie4[[#This Row],[maksymalna warość pomiarów]]&gt;100,IF(dane_zadanie4[[#This Row],[rok pomiaru]]&gt;=2010,1,0),0)</f>
        <v>1</v>
      </c>
      <c r="L708" s="1">
        <f>IF(dane_zadanie4[[#This Row],[rok pomiaru]]&gt;2010,IF(dane_zadanie4[[#This Row],[czy stan alarmowy lata 10/20]]=1,1,0),0)</f>
        <v>1</v>
      </c>
    </row>
    <row r="709" spans="1:12" x14ac:dyDescent="0.3">
      <c r="A709">
        <v>2016</v>
      </c>
      <c r="B709" s="1" t="s">
        <v>86</v>
      </c>
      <c r="C709" s="1" t="s">
        <v>126</v>
      </c>
      <c r="D709">
        <v>18.600000000000001</v>
      </c>
      <c r="E709">
        <v>2.7</v>
      </c>
      <c r="F709">
        <v>84.6</v>
      </c>
      <c r="G709">
        <v>357</v>
      </c>
      <c r="H709">
        <v>97.5</v>
      </c>
      <c r="I709">
        <f>100*dane_zadanie4[[#This Row],[liczba udanych pomiarów]]/dane_zadanie4[[#This Row],[procent udanych pomiarów]]</f>
        <v>366.15384615384613</v>
      </c>
      <c r="J709">
        <f>IF(dane_zadanie4[[#This Row],[ile pomiarów w całym roku]]&gt;366,1,0)</f>
        <v>1</v>
      </c>
      <c r="K709">
        <f>IF(dane_zadanie4[[#This Row],[maksymalna warość pomiarów]]&gt;100,IF(dane_zadanie4[[#This Row],[rok pomiaru]]&gt;=2010,1,0),0)</f>
        <v>0</v>
      </c>
      <c r="L709" s="1">
        <f>IF(dane_zadanie4[[#This Row],[rok pomiaru]]&gt;2010,IF(dane_zadanie4[[#This Row],[czy stan alarmowy lata 10/20]]=1,1,0),0)</f>
        <v>0</v>
      </c>
    </row>
    <row r="710" spans="1:12" x14ac:dyDescent="0.3">
      <c r="A710">
        <v>2016</v>
      </c>
      <c r="B710" s="1" t="s">
        <v>86</v>
      </c>
      <c r="C710" s="1" t="s">
        <v>107</v>
      </c>
      <c r="D710">
        <v>22.2</v>
      </c>
      <c r="E710">
        <v>2.2999999999999998</v>
      </c>
      <c r="F710">
        <v>105.3</v>
      </c>
      <c r="G710">
        <v>361</v>
      </c>
      <c r="H710">
        <v>98.6</v>
      </c>
      <c r="I710">
        <f>100*dane_zadanie4[[#This Row],[liczba udanych pomiarów]]/dane_zadanie4[[#This Row],[procent udanych pomiarów]]</f>
        <v>366.12576064908723</v>
      </c>
      <c r="J710">
        <f>IF(dane_zadanie4[[#This Row],[ile pomiarów w całym roku]]&gt;366,1,0)</f>
        <v>1</v>
      </c>
      <c r="K710">
        <f>IF(dane_zadanie4[[#This Row],[maksymalna warość pomiarów]]&gt;100,IF(dane_zadanie4[[#This Row],[rok pomiaru]]&gt;=2010,1,0),0)</f>
        <v>1</v>
      </c>
      <c r="L710" s="1">
        <f>IF(dane_zadanie4[[#This Row],[rok pomiaru]]&gt;2010,IF(dane_zadanie4[[#This Row],[czy stan alarmowy lata 10/20]]=1,1,0),0)</f>
        <v>1</v>
      </c>
    </row>
    <row r="711" spans="1:12" x14ac:dyDescent="0.3">
      <c r="A711">
        <v>2016</v>
      </c>
      <c r="B711" s="1" t="s">
        <v>5</v>
      </c>
      <c r="C711" s="1" t="s">
        <v>82</v>
      </c>
      <c r="D711">
        <v>28.3</v>
      </c>
      <c r="E711">
        <v>7.4</v>
      </c>
      <c r="F711">
        <v>233.4</v>
      </c>
      <c r="G711">
        <v>364</v>
      </c>
      <c r="H711">
        <v>99.5</v>
      </c>
      <c r="I711">
        <f>100*dane_zadanie4[[#This Row],[liczba udanych pomiarów]]/dane_zadanie4[[#This Row],[procent udanych pomiarów]]</f>
        <v>365.8291457286432</v>
      </c>
      <c r="J711">
        <f>IF(dane_zadanie4[[#This Row],[ile pomiarów w całym roku]]&gt;366,1,0)</f>
        <v>0</v>
      </c>
      <c r="K711">
        <f>IF(dane_zadanie4[[#This Row],[maksymalna warość pomiarów]]&gt;100,IF(dane_zadanie4[[#This Row],[rok pomiaru]]&gt;=2010,1,0),0)</f>
        <v>1</v>
      </c>
      <c r="L711" s="1">
        <f>IF(dane_zadanie4[[#This Row],[rok pomiaru]]&gt;2010,IF(dane_zadanie4[[#This Row],[czy stan alarmowy lata 10/20]]=1,1,0),0)</f>
        <v>1</v>
      </c>
    </row>
    <row r="712" spans="1:12" x14ac:dyDescent="0.3">
      <c r="A712">
        <v>2016</v>
      </c>
      <c r="B712" s="1" t="s">
        <v>5</v>
      </c>
      <c r="C712" s="1" t="s">
        <v>83</v>
      </c>
      <c r="D712">
        <v>25.3</v>
      </c>
      <c r="E712">
        <v>8.4</v>
      </c>
      <c r="F712">
        <v>170.7</v>
      </c>
      <c r="G712">
        <v>366</v>
      </c>
      <c r="H712">
        <v>100</v>
      </c>
      <c r="I712">
        <f>100*dane_zadanie4[[#This Row],[liczba udanych pomiarów]]/dane_zadanie4[[#This Row],[procent udanych pomiarów]]</f>
        <v>366</v>
      </c>
      <c r="J712">
        <f>IF(dane_zadanie4[[#This Row],[ile pomiarów w całym roku]]&gt;366,1,0)</f>
        <v>0</v>
      </c>
      <c r="K712">
        <f>IF(dane_zadanie4[[#This Row],[maksymalna warość pomiarów]]&gt;100,IF(dane_zadanie4[[#This Row],[rok pomiaru]]&gt;=2010,1,0),0)</f>
        <v>1</v>
      </c>
      <c r="L712" s="1">
        <f>IF(dane_zadanie4[[#This Row],[rok pomiaru]]&gt;2010,IF(dane_zadanie4[[#This Row],[czy stan alarmowy lata 10/20]]=1,1,0),0)</f>
        <v>1</v>
      </c>
    </row>
    <row r="713" spans="1:12" x14ac:dyDescent="0.3">
      <c r="A713">
        <v>2016</v>
      </c>
      <c r="B713" s="1" t="s">
        <v>5</v>
      </c>
      <c r="C713" s="1" t="s">
        <v>40</v>
      </c>
      <c r="D713">
        <v>32.4</v>
      </c>
      <c r="E713">
        <v>6.7</v>
      </c>
      <c r="F713">
        <v>161.1</v>
      </c>
      <c r="G713">
        <v>352</v>
      </c>
      <c r="H713">
        <v>96.2</v>
      </c>
      <c r="I713">
        <f>100*dane_zadanie4[[#This Row],[liczba udanych pomiarów]]/dane_zadanie4[[#This Row],[procent udanych pomiarów]]</f>
        <v>365.90436590436587</v>
      </c>
      <c r="J713">
        <f>IF(dane_zadanie4[[#This Row],[ile pomiarów w całym roku]]&gt;366,1,0)</f>
        <v>0</v>
      </c>
      <c r="K713">
        <f>IF(dane_zadanie4[[#This Row],[maksymalna warość pomiarów]]&gt;100,IF(dane_zadanie4[[#This Row],[rok pomiaru]]&gt;=2010,1,0),0)</f>
        <v>1</v>
      </c>
      <c r="L713" s="1">
        <f>IF(dane_zadanie4[[#This Row],[rok pomiaru]]&gt;2010,IF(dane_zadanie4[[#This Row],[czy stan alarmowy lata 10/20]]=1,1,0),0)</f>
        <v>1</v>
      </c>
    </row>
    <row r="714" spans="1:12" x14ac:dyDescent="0.3">
      <c r="A714">
        <v>2016</v>
      </c>
      <c r="B714" s="1" t="s">
        <v>5</v>
      </c>
      <c r="C714" s="1" t="s">
        <v>84</v>
      </c>
      <c r="D714">
        <v>32.6</v>
      </c>
      <c r="E714">
        <v>7.5</v>
      </c>
      <c r="F714">
        <v>173.8</v>
      </c>
      <c r="G714">
        <v>314</v>
      </c>
      <c r="H714">
        <v>85.8</v>
      </c>
      <c r="I714">
        <f>100*dane_zadanie4[[#This Row],[liczba udanych pomiarów]]/dane_zadanie4[[#This Row],[procent udanych pomiarów]]</f>
        <v>365.96736596736599</v>
      </c>
      <c r="J714">
        <f>IF(dane_zadanie4[[#This Row],[ile pomiarów w całym roku]]&gt;366,1,0)</f>
        <v>0</v>
      </c>
      <c r="K714">
        <f>IF(dane_zadanie4[[#This Row],[maksymalna warość pomiarów]]&gt;100,IF(dane_zadanie4[[#This Row],[rok pomiaru]]&gt;=2010,1,0),0)</f>
        <v>1</v>
      </c>
      <c r="L714" s="1">
        <f>IF(dane_zadanie4[[#This Row],[rok pomiaru]]&gt;2010,IF(dane_zadanie4[[#This Row],[czy stan alarmowy lata 10/20]]=1,1,0),0)</f>
        <v>1</v>
      </c>
    </row>
    <row r="715" spans="1:12" x14ac:dyDescent="0.3">
      <c r="A715">
        <v>2016</v>
      </c>
      <c r="B715" s="1" t="s">
        <v>5</v>
      </c>
      <c r="C715" s="1" t="s">
        <v>24</v>
      </c>
      <c r="D715">
        <v>26.6</v>
      </c>
      <c r="E715">
        <v>7.9</v>
      </c>
      <c r="F715">
        <v>115.3</v>
      </c>
      <c r="G715">
        <v>331</v>
      </c>
      <c r="H715">
        <v>90.4</v>
      </c>
      <c r="I715">
        <f>100*dane_zadanie4[[#This Row],[liczba udanych pomiarów]]/dane_zadanie4[[#This Row],[procent udanych pomiarów]]</f>
        <v>366.15044247787608</v>
      </c>
      <c r="J715">
        <f>IF(dane_zadanie4[[#This Row],[ile pomiarów w całym roku]]&gt;366,1,0)</f>
        <v>1</v>
      </c>
      <c r="K715">
        <f>IF(dane_zadanie4[[#This Row],[maksymalna warość pomiarów]]&gt;100,IF(dane_zadanie4[[#This Row],[rok pomiaru]]&gt;=2010,1,0),0)</f>
        <v>1</v>
      </c>
      <c r="L715" s="1">
        <f>IF(dane_zadanie4[[#This Row],[rok pomiaru]]&gt;2010,IF(dane_zadanie4[[#This Row],[czy stan alarmowy lata 10/20]]=1,1,0),0)</f>
        <v>1</v>
      </c>
    </row>
    <row r="716" spans="1:12" x14ac:dyDescent="0.3">
      <c r="A716">
        <v>2016</v>
      </c>
      <c r="B716" s="1" t="s">
        <v>5</v>
      </c>
      <c r="C716" s="1" t="s">
        <v>101</v>
      </c>
      <c r="D716">
        <v>34.200000000000003</v>
      </c>
      <c r="E716">
        <v>8.3000000000000007</v>
      </c>
      <c r="F716">
        <v>148.69999999999999</v>
      </c>
      <c r="G716">
        <v>345</v>
      </c>
      <c r="H716">
        <v>94.3</v>
      </c>
      <c r="I716">
        <f>100*dane_zadanie4[[#This Row],[liczba udanych pomiarów]]/dane_zadanie4[[#This Row],[procent udanych pomiarów]]</f>
        <v>365.85365853658539</v>
      </c>
      <c r="J716">
        <f>IF(dane_zadanie4[[#This Row],[ile pomiarów w całym roku]]&gt;366,1,0)</f>
        <v>0</v>
      </c>
      <c r="K716">
        <f>IF(dane_zadanie4[[#This Row],[maksymalna warość pomiarów]]&gt;100,IF(dane_zadanie4[[#This Row],[rok pomiaru]]&gt;=2010,1,0),0)</f>
        <v>1</v>
      </c>
      <c r="L716" s="1">
        <f>IF(dane_zadanie4[[#This Row],[rok pomiaru]]&gt;2010,IF(dane_zadanie4[[#This Row],[czy stan alarmowy lata 10/20]]=1,1,0),0)</f>
        <v>1</v>
      </c>
    </row>
    <row r="717" spans="1:12" x14ac:dyDescent="0.3">
      <c r="A717">
        <v>2016</v>
      </c>
      <c r="B717" s="1" t="s">
        <v>5</v>
      </c>
      <c r="C717" s="1" t="s">
        <v>115</v>
      </c>
      <c r="D717">
        <v>28.2</v>
      </c>
      <c r="E717">
        <v>5.7</v>
      </c>
      <c r="F717">
        <v>155.30000000000001</v>
      </c>
      <c r="G717">
        <v>366</v>
      </c>
      <c r="H717">
        <v>100</v>
      </c>
      <c r="I717">
        <f>100*dane_zadanie4[[#This Row],[liczba udanych pomiarów]]/dane_zadanie4[[#This Row],[procent udanych pomiarów]]</f>
        <v>366</v>
      </c>
      <c r="J717">
        <f>IF(dane_zadanie4[[#This Row],[ile pomiarów w całym roku]]&gt;366,1,0)</f>
        <v>0</v>
      </c>
      <c r="K717">
        <f>IF(dane_zadanie4[[#This Row],[maksymalna warość pomiarów]]&gt;100,IF(dane_zadanie4[[#This Row],[rok pomiaru]]&gt;=2010,1,0),0)</f>
        <v>1</v>
      </c>
      <c r="L717" s="1">
        <f>IF(dane_zadanie4[[#This Row],[rok pomiaru]]&gt;2010,IF(dane_zadanie4[[#This Row],[czy stan alarmowy lata 10/20]]=1,1,0),0)</f>
        <v>1</v>
      </c>
    </row>
    <row r="718" spans="1:12" x14ac:dyDescent="0.3">
      <c r="A718">
        <v>2016</v>
      </c>
      <c r="B718" s="1" t="s">
        <v>5</v>
      </c>
      <c r="C718" s="1" t="s">
        <v>85</v>
      </c>
      <c r="D718">
        <v>18.600000000000001</v>
      </c>
      <c r="E718">
        <v>3.6</v>
      </c>
      <c r="F718">
        <v>90.5</v>
      </c>
      <c r="G718">
        <v>359</v>
      </c>
      <c r="H718">
        <v>98.1</v>
      </c>
      <c r="I718">
        <f>100*dane_zadanie4[[#This Row],[liczba udanych pomiarów]]/dane_zadanie4[[#This Row],[procent udanych pomiarów]]</f>
        <v>365.95310907237513</v>
      </c>
      <c r="J718">
        <f>IF(dane_zadanie4[[#This Row],[ile pomiarów w całym roku]]&gt;366,1,0)</f>
        <v>0</v>
      </c>
      <c r="K718">
        <f>IF(dane_zadanie4[[#This Row],[maksymalna warość pomiarów]]&gt;100,IF(dane_zadanie4[[#This Row],[rok pomiaru]]&gt;=2010,1,0),0)</f>
        <v>0</v>
      </c>
      <c r="L718" s="1">
        <f>IF(dane_zadanie4[[#This Row],[rok pomiaru]]&gt;2010,IF(dane_zadanie4[[#This Row],[czy stan alarmowy lata 10/20]]=1,1,0),0)</f>
        <v>0</v>
      </c>
    </row>
    <row r="719" spans="1:12" x14ac:dyDescent="0.3">
      <c r="A719">
        <v>2016</v>
      </c>
      <c r="B719" s="1" t="s">
        <v>5</v>
      </c>
      <c r="C719" s="1" t="s">
        <v>25</v>
      </c>
      <c r="D719">
        <v>29.3</v>
      </c>
      <c r="E719">
        <v>8.3000000000000007</v>
      </c>
      <c r="F719">
        <v>186.4</v>
      </c>
      <c r="G719">
        <v>333</v>
      </c>
      <c r="H719">
        <v>91</v>
      </c>
      <c r="I719">
        <f>100*dane_zadanie4[[#This Row],[liczba udanych pomiarów]]/dane_zadanie4[[#This Row],[procent udanych pomiarów]]</f>
        <v>365.93406593406593</v>
      </c>
      <c r="J719">
        <f>IF(dane_zadanie4[[#This Row],[ile pomiarów w całym roku]]&gt;366,1,0)</f>
        <v>0</v>
      </c>
      <c r="K719">
        <f>IF(dane_zadanie4[[#This Row],[maksymalna warość pomiarów]]&gt;100,IF(dane_zadanie4[[#This Row],[rok pomiaru]]&gt;=2010,1,0),0)</f>
        <v>1</v>
      </c>
      <c r="L719" s="1">
        <f>IF(dane_zadanie4[[#This Row],[rok pomiaru]]&gt;2010,IF(dane_zadanie4[[#This Row],[czy stan alarmowy lata 10/20]]=1,1,0),0)</f>
        <v>1</v>
      </c>
    </row>
    <row r="720" spans="1:12" x14ac:dyDescent="0.3">
      <c r="A720">
        <v>2016</v>
      </c>
      <c r="B720" s="1" t="s">
        <v>41</v>
      </c>
      <c r="C720" s="1" t="s">
        <v>89</v>
      </c>
      <c r="D720">
        <v>16.399999999999999</v>
      </c>
      <c r="E720">
        <v>3.8</v>
      </c>
      <c r="F720">
        <v>66.3</v>
      </c>
      <c r="G720">
        <v>334</v>
      </c>
      <c r="H720">
        <v>91.3</v>
      </c>
      <c r="I720">
        <f>100*dane_zadanie4[[#This Row],[liczba udanych pomiarów]]/dane_zadanie4[[#This Row],[procent udanych pomiarów]]</f>
        <v>365.82694414019716</v>
      </c>
      <c r="J720">
        <f>IF(dane_zadanie4[[#This Row],[ile pomiarów w całym roku]]&gt;366,1,0)</f>
        <v>0</v>
      </c>
      <c r="K720">
        <f>IF(dane_zadanie4[[#This Row],[maksymalna warość pomiarów]]&gt;100,IF(dane_zadanie4[[#This Row],[rok pomiaru]]&gt;=2010,1,0),0)</f>
        <v>0</v>
      </c>
      <c r="L720" s="1">
        <f>IF(dane_zadanie4[[#This Row],[rok pomiaru]]&gt;2010,IF(dane_zadanie4[[#This Row],[czy stan alarmowy lata 10/20]]=1,1,0),0)</f>
        <v>0</v>
      </c>
    </row>
    <row r="721" spans="1:12" x14ac:dyDescent="0.3">
      <c r="A721">
        <v>2016</v>
      </c>
      <c r="B721" s="1" t="s">
        <v>41</v>
      </c>
      <c r="C721" s="1" t="s">
        <v>42</v>
      </c>
      <c r="D721">
        <v>15.7</v>
      </c>
      <c r="E721">
        <v>3.7</v>
      </c>
      <c r="F721">
        <v>69.2</v>
      </c>
      <c r="G721">
        <v>366</v>
      </c>
      <c r="H721">
        <v>100</v>
      </c>
      <c r="I721">
        <f>100*dane_zadanie4[[#This Row],[liczba udanych pomiarów]]/dane_zadanie4[[#This Row],[procent udanych pomiarów]]</f>
        <v>366</v>
      </c>
      <c r="J721">
        <f>IF(dane_zadanie4[[#This Row],[ile pomiarów w całym roku]]&gt;366,1,0)</f>
        <v>0</v>
      </c>
      <c r="K721">
        <f>IF(dane_zadanie4[[#This Row],[maksymalna warość pomiarów]]&gt;100,IF(dane_zadanie4[[#This Row],[rok pomiaru]]&gt;=2010,1,0),0)</f>
        <v>0</v>
      </c>
      <c r="L721" s="1">
        <f>IF(dane_zadanie4[[#This Row],[rok pomiaru]]&gt;2010,IF(dane_zadanie4[[#This Row],[czy stan alarmowy lata 10/20]]=1,1,0),0)</f>
        <v>0</v>
      </c>
    </row>
    <row r="722" spans="1:12" x14ac:dyDescent="0.3">
      <c r="A722">
        <v>2016</v>
      </c>
      <c r="B722" s="1" t="s">
        <v>41</v>
      </c>
      <c r="C722" s="1" t="s">
        <v>90</v>
      </c>
      <c r="D722">
        <v>16.3</v>
      </c>
      <c r="E722">
        <v>4.0999999999999996</v>
      </c>
      <c r="F722">
        <v>75</v>
      </c>
      <c r="G722">
        <v>300</v>
      </c>
      <c r="H722">
        <v>82</v>
      </c>
      <c r="I722">
        <f>100*dane_zadanie4[[#This Row],[liczba udanych pomiarów]]/dane_zadanie4[[#This Row],[procent udanych pomiarów]]</f>
        <v>365.85365853658539</v>
      </c>
      <c r="J722">
        <f>IF(dane_zadanie4[[#This Row],[ile pomiarów w całym roku]]&gt;366,1,0)</f>
        <v>0</v>
      </c>
      <c r="K722">
        <f>IF(dane_zadanie4[[#This Row],[maksymalna warość pomiarów]]&gt;100,IF(dane_zadanie4[[#This Row],[rok pomiaru]]&gt;=2010,1,0),0)</f>
        <v>0</v>
      </c>
      <c r="L722" s="1">
        <f>IF(dane_zadanie4[[#This Row],[rok pomiaru]]&gt;2010,IF(dane_zadanie4[[#This Row],[czy stan alarmowy lata 10/20]]=1,1,0),0)</f>
        <v>0</v>
      </c>
    </row>
    <row r="723" spans="1:12" x14ac:dyDescent="0.3">
      <c r="A723">
        <v>2016</v>
      </c>
      <c r="B723" s="1" t="s">
        <v>41</v>
      </c>
      <c r="C723" s="1" t="s">
        <v>43</v>
      </c>
      <c r="D723">
        <v>11.4</v>
      </c>
      <c r="E723">
        <v>1.8</v>
      </c>
      <c r="F723">
        <v>65.3</v>
      </c>
      <c r="G723">
        <v>349</v>
      </c>
      <c r="H723">
        <v>95.4</v>
      </c>
      <c r="I723">
        <f>100*dane_zadanie4[[#This Row],[liczba udanych pomiarów]]/dane_zadanie4[[#This Row],[procent udanych pomiarów]]</f>
        <v>365.82809224318657</v>
      </c>
      <c r="J723">
        <f>IF(dane_zadanie4[[#This Row],[ile pomiarów w całym roku]]&gt;366,1,0)</f>
        <v>0</v>
      </c>
      <c r="K723">
        <f>IF(dane_zadanie4[[#This Row],[maksymalna warość pomiarów]]&gt;100,IF(dane_zadanie4[[#This Row],[rok pomiaru]]&gt;=2010,1,0),0)</f>
        <v>0</v>
      </c>
      <c r="L723" s="1">
        <f>IF(dane_zadanie4[[#This Row],[rok pomiaru]]&gt;2010,IF(dane_zadanie4[[#This Row],[czy stan alarmowy lata 10/20]]=1,1,0),0)</f>
        <v>0</v>
      </c>
    </row>
    <row r="724" spans="1:12" x14ac:dyDescent="0.3">
      <c r="A724">
        <v>2016</v>
      </c>
      <c r="B724" s="1" t="s">
        <v>26</v>
      </c>
      <c r="C724" s="1" t="s">
        <v>91</v>
      </c>
      <c r="D724">
        <v>26.7</v>
      </c>
      <c r="E724">
        <v>3.9</v>
      </c>
      <c r="F724">
        <v>115.4</v>
      </c>
      <c r="G724">
        <v>359</v>
      </c>
      <c r="H724">
        <v>98.1</v>
      </c>
      <c r="I724">
        <f>100*dane_zadanie4[[#This Row],[liczba udanych pomiarów]]/dane_zadanie4[[#This Row],[procent udanych pomiarów]]</f>
        <v>365.95310907237513</v>
      </c>
      <c r="J724">
        <f>IF(dane_zadanie4[[#This Row],[ile pomiarów w całym roku]]&gt;366,1,0)</f>
        <v>0</v>
      </c>
      <c r="K724">
        <f>IF(dane_zadanie4[[#This Row],[maksymalna warość pomiarów]]&gt;100,IF(dane_zadanie4[[#This Row],[rok pomiaru]]&gt;=2010,1,0),0)</f>
        <v>1</v>
      </c>
      <c r="L724" s="1">
        <f>IF(dane_zadanie4[[#This Row],[rok pomiaru]]&gt;2010,IF(dane_zadanie4[[#This Row],[czy stan alarmowy lata 10/20]]=1,1,0),0)</f>
        <v>1</v>
      </c>
    </row>
    <row r="725" spans="1:12" x14ac:dyDescent="0.3">
      <c r="A725">
        <v>2016</v>
      </c>
      <c r="B725" s="1" t="s">
        <v>26</v>
      </c>
      <c r="C725" s="1" t="s">
        <v>124</v>
      </c>
      <c r="D725">
        <v>33.1</v>
      </c>
      <c r="E725">
        <v>3.4</v>
      </c>
      <c r="F725">
        <v>127.4</v>
      </c>
      <c r="G725">
        <v>345</v>
      </c>
      <c r="H725">
        <v>94.3</v>
      </c>
      <c r="I725">
        <f>100*dane_zadanie4[[#This Row],[liczba udanych pomiarów]]/dane_zadanie4[[#This Row],[procent udanych pomiarów]]</f>
        <v>365.85365853658539</v>
      </c>
      <c r="J725">
        <f>IF(dane_zadanie4[[#This Row],[ile pomiarów w całym roku]]&gt;366,1,0)</f>
        <v>0</v>
      </c>
      <c r="K725">
        <f>IF(dane_zadanie4[[#This Row],[maksymalna warość pomiarów]]&gt;100,IF(dane_zadanie4[[#This Row],[rok pomiaru]]&gt;=2010,1,0),0)</f>
        <v>1</v>
      </c>
      <c r="L725" s="1">
        <f>IF(dane_zadanie4[[#This Row],[rok pomiaru]]&gt;2010,IF(dane_zadanie4[[#This Row],[czy stan alarmowy lata 10/20]]=1,1,0),0)</f>
        <v>1</v>
      </c>
    </row>
    <row r="726" spans="1:12" x14ac:dyDescent="0.3">
      <c r="A726">
        <v>2016</v>
      </c>
      <c r="B726" s="1" t="s">
        <v>26</v>
      </c>
      <c r="C726" s="1" t="s">
        <v>27</v>
      </c>
      <c r="D726">
        <v>23.9</v>
      </c>
      <c r="E726">
        <v>4.8</v>
      </c>
      <c r="F726">
        <v>93.8</v>
      </c>
      <c r="G726">
        <v>365</v>
      </c>
      <c r="H726">
        <v>99.7</v>
      </c>
      <c r="I726">
        <f>100*dane_zadanie4[[#This Row],[liczba udanych pomiarów]]/dane_zadanie4[[#This Row],[procent udanych pomiarów]]</f>
        <v>366.09829488465397</v>
      </c>
      <c r="J726">
        <f>IF(dane_zadanie4[[#This Row],[ile pomiarów w całym roku]]&gt;366,1,0)</f>
        <v>1</v>
      </c>
      <c r="K726">
        <f>IF(dane_zadanie4[[#This Row],[maksymalna warość pomiarów]]&gt;100,IF(dane_zadanie4[[#This Row],[rok pomiaru]]&gt;=2010,1,0),0)</f>
        <v>0</v>
      </c>
      <c r="L726" s="1">
        <f>IF(dane_zadanie4[[#This Row],[rok pomiaru]]&gt;2010,IF(dane_zadanie4[[#This Row],[czy stan alarmowy lata 10/20]]=1,1,0),0)</f>
        <v>0</v>
      </c>
    </row>
    <row r="727" spans="1:12" x14ac:dyDescent="0.3">
      <c r="A727">
        <v>2016</v>
      </c>
      <c r="B727" s="1" t="s">
        <v>10</v>
      </c>
      <c r="C727" s="1" t="s">
        <v>92</v>
      </c>
      <c r="D727">
        <v>12.5</v>
      </c>
      <c r="E727">
        <v>1.9</v>
      </c>
      <c r="F727">
        <v>56.5</v>
      </c>
      <c r="G727">
        <v>357</v>
      </c>
      <c r="H727">
        <v>97.5</v>
      </c>
      <c r="I727">
        <f>100*dane_zadanie4[[#This Row],[liczba udanych pomiarów]]/dane_zadanie4[[#This Row],[procent udanych pomiarów]]</f>
        <v>366.15384615384613</v>
      </c>
      <c r="J727">
        <f>IF(dane_zadanie4[[#This Row],[ile pomiarów w całym roku]]&gt;366,1,0)</f>
        <v>1</v>
      </c>
      <c r="K727">
        <f>IF(dane_zadanie4[[#This Row],[maksymalna warość pomiarów]]&gt;100,IF(dane_zadanie4[[#This Row],[rok pomiaru]]&gt;=2010,1,0),0)</f>
        <v>0</v>
      </c>
      <c r="L727" s="1">
        <f>IF(dane_zadanie4[[#This Row],[rok pomiaru]]&gt;2010,IF(dane_zadanie4[[#This Row],[czy stan alarmowy lata 10/20]]=1,1,0),0)</f>
        <v>0</v>
      </c>
    </row>
    <row r="728" spans="1:12" x14ac:dyDescent="0.3">
      <c r="A728">
        <v>2016</v>
      </c>
      <c r="B728" s="1" t="s">
        <v>10</v>
      </c>
      <c r="C728" s="1" t="s">
        <v>93</v>
      </c>
      <c r="D728">
        <v>21.2</v>
      </c>
      <c r="E728">
        <v>2.5</v>
      </c>
      <c r="F728">
        <v>99.8</v>
      </c>
      <c r="G728">
        <v>319</v>
      </c>
      <c r="H728">
        <v>87.2</v>
      </c>
      <c r="I728">
        <f>100*dane_zadanie4[[#This Row],[liczba udanych pomiarów]]/dane_zadanie4[[#This Row],[procent udanych pomiarów]]</f>
        <v>365.82568807339447</v>
      </c>
      <c r="J728">
        <f>IF(dane_zadanie4[[#This Row],[ile pomiarów w całym roku]]&gt;366,1,0)</f>
        <v>0</v>
      </c>
      <c r="K728">
        <f>IF(dane_zadanie4[[#This Row],[maksymalna warość pomiarów]]&gt;100,IF(dane_zadanie4[[#This Row],[rok pomiaru]]&gt;=2010,1,0),0)</f>
        <v>0</v>
      </c>
      <c r="L728" s="1">
        <f>IF(dane_zadanie4[[#This Row],[rok pomiaru]]&gt;2010,IF(dane_zadanie4[[#This Row],[czy stan alarmowy lata 10/20]]=1,1,0),0)</f>
        <v>0</v>
      </c>
    </row>
    <row r="729" spans="1:12" x14ac:dyDescent="0.3">
      <c r="A729">
        <v>2016</v>
      </c>
      <c r="B729" s="1" t="s">
        <v>10</v>
      </c>
      <c r="C729" s="1" t="s">
        <v>44</v>
      </c>
      <c r="D729">
        <v>15.4</v>
      </c>
      <c r="E729">
        <v>2.7</v>
      </c>
      <c r="F729">
        <v>92.1</v>
      </c>
      <c r="G729">
        <v>365</v>
      </c>
      <c r="H729">
        <v>99.7</v>
      </c>
      <c r="I729">
        <f>100*dane_zadanie4[[#This Row],[liczba udanych pomiarów]]/dane_zadanie4[[#This Row],[procent udanych pomiarów]]</f>
        <v>366.09829488465397</v>
      </c>
      <c r="J729">
        <f>IF(dane_zadanie4[[#This Row],[ile pomiarów w całym roku]]&gt;366,1,0)</f>
        <v>1</v>
      </c>
      <c r="K729">
        <f>IF(dane_zadanie4[[#This Row],[maksymalna warość pomiarów]]&gt;100,IF(dane_zadanie4[[#This Row],[rok pomiaru]]&gt;=2010,1,0),0)</f>
        <v>0</v>
      </c>
      <c r="L729" s="1">
        <f>IF(dane_zadanie4[[#This Row],[rok pomiaru]]&gt;2010,IF(dane_zadanie4[[#This Row],[czy stan alarmowy lata 10/20]]=1,1,0),0)</f>
        <v>0</v>
      </c>
    </row>
    <row r="730" spans="1:12" x14ac:dyDescent="0.3">
      <c r="A730">
        <v>2016</v>
      </c>
      <c r="B730" s="1" t="s">
        <v>10</v>
      </c>
      <c r="C730" s="1" t="s">
        <v>94</v>
      </c>
      <c r="D730">
        <v>14.4</v>
      </c>
      <c r="E730">
        <v>1.9</v>
      </c>
      <c r="F730">
        <v>80.099999999999994</v>
      </c>
      <c r="G730">
        <v>366</v>
      </c>
      <c r="H730">
        <v>100</v>
      </c>
      <c r="I730">
        <f>100*dane_zadanie4[[#This Row],[liczba udanych pomiarów]]/dane_zadanie4[[#This Row],[procent udanych pomiarów]]</f>
        <v>366</v>
      </c>
      <c r="J730">
        <f>IF(dane_zadanie4[[#This Row],[ile pomiarów w całym roku]]&gt;366,1,0)</f>
        <v>0</v>
      </c>
      <c r="K730">
        <f>IF(dane_zadanie4[[#This Row],[maksymalna warość pomiarów]]&gt;100,IF(dane_zadanie4[[#This Row],[rok pomiaru]]&gt;=2010,1,0),0)</f>
        <v>0</v>
      </c>
      <c r="L730" s="1">
        <f>IF(dane_zadanie4[[#This Row],[rok pomiaru]]&gt;2010,IF(dane_zadanie4[[#This Row],[czy stan alarmowy lata 10/20]]=1,1,0),0)</f>
        <v>0</v>
      </c>
    </row>
    <row r="731" spans="1:12" x14ac:dyDescent="0.3">
      <c r="A731">
        <v>2017</v>
      </c>
      <c r="B731" s="1" t="s">
        <v>18</v>
      </c>
      <c r="C731" s="1" t="s">
        <v>95</v>
      </c>
      <c r="D731">
        <v>22.9</v>
      </c>
      <c r="E731">
        <v>0</v>
      </c>
      <c r="F731">
        <v>285</v>
      </c>
      <c r="G731">
        <v>8471</v>
      </c>
      <c r="H731">
        <v>96.7</v>
      </c>
      <c r="I731">
        <f>100*dane_zadanie4[[#This Row],[liczba udanych pomiarów]]/dane_zadanie4[[#This Row],[procent udanych pomiarów]]</f>
        <v>8760.0827300930705</v>
      </c>
      <c r="J731">
        <f>IF(dane_zadanie4[[#This Row],[ile pomiarów w całym roku]]&gt;366,1,0)</f>
        <v>1</v>
      </c>
      <c r="K731">
        <f>IF(dane_zadanie4[[#This Row],[maksymalna warość pomiarów]]&gt;100,IF(dane_zadanie4[[#This Row],[rok pomiaru]]&gt;=2010,1,0),0)</f>
        <v>1</v>
      </c>
      <c r="L731" s="1">
        <f>IF(dane_zadanie4[[#This Row],[rok pomiaru]]&gt;2010,IF(dane_zadanie4[[#This Row],[czy stan alarmowy lata 10/20]]=1,1,0),0)</f>
        <v>1</v>
      </c>
    </row>
    <row r="732" spans="1:12" x14ac:dyDescent="0.3">
      <c r="A732">
        <v>2017</v>
      </c>
      <c r="B732" s="1" t="s">
        <v>18</v>
      </c>
      <c r="C732" s="1" t="s">
        <v>45</v>
      </c>
      <c r="D732">
        <v>20.7</v>
      </c>
      <c r="E732">
        <v>4.2</v>
      </c>
      <c r="F732">
        <v>177.4</v>
      </c>
      <c r="G732">
        <v>355</v>
      </c>
      <c r="H732">
        <v>97.3</v>
      </c>
      <c r="I732">
        <f>100*dane_zadanie4[[#This Row],[liczba udanych pomiarów]]/dane_zadanie4[[#This Row],[procent udanych pomiarów]]</f>
        <v>364.85097636176772</v>
      </c>
      <c r="J732">
        <f>IF(dane_zadanie4[[#This Row],[ile pomiarów w całym roku]]&gt;366,1,0)</f>
        <v>0</v>
      </c>
      <c r="K732">
        <f>IF(dane_zadanie4[[#This Row],[maksymalna warość pomiarów]]&gt;100,IF(dane_zadanie4[[#This Row],[rok pomiaru]]&gt;=2010,1,0),0)</f>
        <v>1</v>
      </c>
      <c r="L732" s="1">
        <f>IF(dane_zadanie4[[#This Row],[rok pomiaru]]&gt;2010,IF(dane_zadanie4[[#This Row],[czy stan alarmowy lata 10/20]]=1,1,0),0)</f>
        <v>1</v>
      </c>
    </row>
    <row r="733" spans="1:12" x14ac:dyDescent="0.3">
      <c r="A733">
        <v>2017</v>
      </c>
      <c r="B733" s="1" t="s">
        <v>18</v>
      </c>
      <c r="C733" s="1" t="s">
        <v>19</v>
      </c>
      <c r="D733">
        <v>23</v>
      </c>
      <c r="E733">
        <v>0</v>
      </c>
      <c r="F733">
        <v>352.6</v>
      </c>
      <c r="G733">
        <v>8428</v>
      </c>
      <c r="H733">
        <v>96.2</v>
      </c>
      <c r="I733">
        <f>100*dane_zadanie4[[#This Row],[liczba udanych pomiarów]]/dane_zadanie4[[#This Row],[procent udanych pomiarów]]</f>
        <v>8760.9147609147603</v>
      </c>
      <c r="J733">
        <f>IF(dane_zadanie4[[#This Row],[ile pomiarów w całym roku]]&gt;366,1,0)</f>
        <v>1</v>
      </c>
      <c r="K733">
        <f>IF(dane_zadanie4[[#This Row],[maksymalna warość pomiarów]]&gt;100,IF(dane_zadanie4[[#This Row],[rok pomiaru]]&gt;=2010,1,0),0)</f>
        <v>1</v>
      </c>
      <c r="L733" s="1">
        <f>IF(dane_zadanie4[[#This Row],[rok pomiaru]]&gt;2010,IF(dane_zadanie4[[#This Row],[czy stan alarmowy lata 10/20]]=1,1,0),0)</f>
        <v>1</v>
      </c>
    </row>
    <row r="734" spans="1:12" x14ac:dyDescent="0.3">
      <c r="A734">
        <v>2017</v>
      </c>
      <c r="B734" s="1" t="s">
        <v>18</v>
      </c>
      <c r="C734" s="1" t="s">
        <v>46</v>
      </c>
      <c r="D734">
        <v>23.9</v>
      </c>
      <c r="E734">
        <v>4.2</v>
      </c>
      <c r="F734">
        <v>204.3</v>
      </c>
      <c r="G734">
        <v>365</v>
      </c>
      <c r="H734">
        <v>100</v>
      </c>
      <c r="I734">
        <f>100*dane_zadanie4[[#This Row],[liczba udanych pomiarów]]/dane_zadanie4[[#This Row],[procent udanych pomiarów]]</f>
        <v>365</v>
      </c>
      <c r="J734">
        <f>IF(dane_zadanie4[[#This Row],[ile pomiarów w całym roku]]&gt;366,1,0)</f>
        <v>0</v>
      </c>
      <c r="K734">
        <f>IF(dane_zadanie4[[#This Row],[maksymalna warość pomiarów]]&gt;100,IF(dane_zadanie4[[#This Row],[rok pomiaru]]&gt;=2010,1,0),0)</f>
        <v>1</v>
      </c>
      <c r="L734" s="1">
        <f>IF(dane_zadanie4[[#This Row],[rok pomiaru]]&gt;2010,IF(dane_zadanie4[[#This Row],[czy stan alarmowy lata 10/20]]=1,1,0),0)</f>
        <v>1</v>
      </c>
    </row>
    <row r="735" spans="1:12" x14ac:dyDescent="0.3">
      <c r="A735">
        <v>2017</v>
      </c>
      <c r="B735" s="1" t="s">
        <v>18</v>
      </c>
      <c r="C735" s="1" t="s">
        <v>47</v>
      </c>
      <c r="D735">
        <v>21.4</v>
      </c>
      <c r="E735">
        <v>3.8</v>
      </c>
      <c r="F735">
        <v>212.4</v>
      </c>
      <c r="G735">
        <v>348</v>
      </c>
      <c r="H735">
        <v>95.3</v>
      </c>
      <c r="I735">
        <f>100*dane_zadanie4[[#This Row],[liczba udanych pomiarów]]/dane_zadanie4[[#This Row],[procent udanych pomiarów]]</f>
        <v>365.16264428121724</v>
      </c>
      <c r="J735">
        <f>IF(dane_zadanie4[[#This Row],[ile pomiarów w całym roku]]&gt;366,1,0)</f>
        <v>0</v>
      </c>
      <c r="K735">
        <f>IF(dane_zadanie4[[#This Row],[maksymalna warość pomiarów]]&gt;100,IF(dane_zadanie4[[#This Row],[rok pomiaru]]&gt;=2010,1,0),0)</f>
        <v>1</v>
      </c>
      <c r="L735" s="1">
        <f>IF(dane_zadanie4[[#This Row],[rok pomiaru]]&gt;2010,IF(dane_zadanie4[[#This Row],[czy stan alarmowy lata 10/20]]=1,1,0),0)</f>
        <v>1</v>
      </c>
    </row>
    <row r="736" spans="1:12" x14ac:dyDescent="0.3">
      <c r="A736">
        <v>2017</v>
      </c>
      <c r="B736" s="1" t="s">
        <v>18</v>
      </c>
      <c r="C736" s="1" t="s">
        <v>116</v>
      </c>
      <c r="D736">
        <v>22.5</v>
      </c>
      <c r="E736">
        <v>0</v>
      </c>
      <c r="F736">
        <v>371.6</v>
      </c>
      <c r="G736">
        <v>8527</v>
      </c>
      <c r="H736">
        <v>97.3</v>
      </c>
      <c r="I736">
        <f>100*dane_zadanie4[[#This Row],[liczba udanych pomiarów]]/dane_zadanie4[[#This Row],[procent udanych pomiarów]]</f>
        <v>8763.617677286742</v>
      </c>
      <c r="J736">
        <f>IF(dane_zadanie4[[#This Row],[ile pomiarów w całym roku]]&gt;366,1,0)</f>
        <v>1</v>
      </c>
      <c r="K736">
        <f>IF(dane_zadanie4[[#This Row],[maksymalna warość pomiarów]]&gt;100,IF(dane_zadanie4[[#This Row],[rok pomiaru]]&gt;=2010,1,0),0)</f>
        <v>1</v>
      </c>
      <c r="L736" s="1">
        <f>IF(dane_zadanie4[[#This Row],[rok pomiaru]]&gt;2010,IF(dane_zadanie4[[#This Row],[czy stan alarmowy lata 10/20]]=1,1,0),0)</f>
        <v>1</v>
      </c>
    </row>
    <row r="737" spans="1:12" x14ac:dyDescent="0.3">
      <c r="A737">
        <v>2017</v>
      </c>
      <c r="B737" s="1" t="s">
        <v>18</v>
      </c>
      <c r="C737" s="1" t="s">
        <v>48</v>
      </c>
      <c r="D737">
        <v>16.2</v>
      </c>
      <c r="E737">
        <v>2.2999999999999998</v>
      </c>
      <c r="F737">
        <v>129.30000000000001</v>
      </c>
      <c r="G737">
        <v>338</v>
      </c>
      <c r="H737">
        <v>92.6</v>
      </c>
      <c r="I737">
        <f>100*dane_zadanie4[[#This Row],[liczba udanych pomiarów]]/dane_zadanie4[[#This Row],[procent udanych pomiarów]]</f>
        <v>365.01079913606912</v>
      </c>
      <c r="J737">
        <f>IF(dane_zadanie4[[#This Row],[ile pomiarów w całym roku]]&gt;366,1,0)</f>
        <v>0</v>
      </c>
      <c r="K737">
        <f>IF(dane_zadanie4[[#This Row],[maksymalna warość pomiarów]]&gt;100,IF(dane_zadanie4[[#This Row],[rok pomiaru]]&gt;=2010,1,0),0)</f>
        <v>1</v>
      </c>
      <c r="L737" s="1">
        <f>IF(dane_zadanie4[[#This Row],[rok pomiaru]]&gt;2010,IF(dane_zadanie4[[#This Row],[czy stan alarmowy lata 10/20]]=1,1,0),0)</f>
        <v>1</v>
      </c>
    </row>
    <row r="738" spans="1:12" x14ac:dyDescent="0.3">
      <c r="A738">
        <v>2017</v>
      </c>
      <c r="B738" s="1" t="s">
        <v>18</v>
      </c>
      <c r="C738" s="1" t="s">
        <v>108</v>
      </c>
      <c r="D738">
        <v>19.100000000000001</v>
      </c>
      <c r="E738">
        <v>2.6</v>
      </c>
      <c r="F738">
        <v>149.30000000000001</v>
      </c>
      <c r="G738">
        <v>353</v>
      </c>
      <c r="H738">
        <v>96.7</v>
      </c>
      <c r="I738">
        <f>100*dane_zadanie4[[#This Row],[liczba udanych pomiarów]]/dane_zadanie4[[#This Row],[procent udanych pomiarów]]</f>
        <v>365.04653567735261</v>
      </c>
      <c r="J738">
        <f>IF(dane_zadanie4[[#This Row],[ile pomiarów w całym roku]]&gt;366,1,0)</f>
        <v>0</v>
      </c>
      <c r="K738">
        <f>IF(dane_zadanie4[[#This Row],[maksymalna warość pomiarów]]&gt;100,IF(dane_zadanie4[[#This Row],[rok pomiaru]]&gt;=2010,1,0),0)</f>
        <v>1</v>
      </c>
      <c r="L738" s="1">
        <f>IF(dane_zadanie4[[#This Row],[rok pomiaru]]&gt;2010,IF(dane_zadanie4[[#This Row],[czy stan alarmowy lata 10/20]]=1,1,0),0)</f>
        <v>1</v>
      </c>
    </row>
    <row r="739" spans="1:12" x14ac:dyDescent="0.3">
      <c r="A739">
        <v>2017</v>
      </c>
      <c r="B739" s="1" t="s">
        <v>12</v>
      </c>
      <c r="C739" s="1" t="s">
        <v>49</v>
      </c>
      <c r="D739">
        <v>15.8</v>
      </c>
      <c r="E739">
        <v>1.1000000000000001</v>
      </c>
      <c r="F739">
        <v>119.5</v>
      </c>
      <c r="G739">
        <v>359</v>
      </c>
      <c r="H739">
        <v>98.4</v>
      </c>
      <c r="I739">
        <f>100*dane_zadanie4[[#This Row],[liczba udanych pomiarów]]/dane_zadanie4[[#This Row],[procent udanych pomiarów]]</f>
        <v>364.83739837398372</v>
      </c>
      <c r="J739">
        <f>IF(dane_zadanie4[[#This Row],[ile pomiarów w całym roku]]&gt;366,1,0)</f>
        <v>0</v>
      </c>
      <c r="K739">
        <f>IF(dane_zadanie4[[#This Row],[maksymalna warość pomiarów]]&gt;100,IF(dane_zadanie4[[#This Row],[rok pomiaru]]&gt;=2010,1,0),0)</f>
        <v>1</v>
      </c>
      <c r="L739" s="1">
        <f>IF(dane_zadanie4[[#This Row],[rok pomiaru]]&gt;2010,IF(dane_zadanie4[[#This Row],[czy stan alarmowy lata 10/20]]=1,1,0),0)</f>
        <v>1</v>
      </c>
    </row>
    <row r="740" spans="1:12" x14ac:dyDescent="0.3">
      <c r="A740">
        <v>2017</v>
      </c>
      <c r="B740" s="1" t="s">
        <v>12</v>
      </c>
      <c r="C740" s="1" t="s">
        <v>102</v>
      </c>
      <c r="D740">
        <v>22.2</v>
      </c>
      <c r="E740">
        <v>1</v>
      </c>
      <c r="F740">
        <v>330.4</v>
      </c>
      <c r="G740">
        <v>8624</v>
      </c>
      <c r="H740">
        <v>98.4</v>
      </c>
      <c r="I740">
        <f>100*dane_zadanie4[[#This Row],[liczba udanych pomiarów]]/dane_zadanie4[[#This Row],[procent udanych pomiarów]]</f>
        <v>8764.2276422764226</v>
      </c>
      <c r="J740">
        <f>IF(dane_zadanie4[[#This Row],[ile pomiarów w całym roku]]&gt;366,1,0)</f>
        <v>1</v>
      </c>
      <c r="K740">
        <f>IF(dane_zadanie4[[#This Row],[maksymalna warość pomiarów]]&gt;100,IF(dane_zadanie4[[#This Row],[rok pomiaru]]&gt;=2010,1,0),0)</f>
        <v>1</v>
      </c>
      <c r="L740" s="1">
        <f>IF(dane_zadanie4[[#This Row],[rok pomiaru]]&gt;2010,IF(dane_zadanie4[[#This Row],[czy stan alarmowy lata 10/20]]=1,1,0),0)</f>
        <v>1</v>
      </c>
    </row>
    <row r="741" spans="1:12" x14ac:dyDescent="0.3">
      <c r="A741">
        <v>2017</v>
      </c>
      <c r="B741" s="1" t="s">
        <v>12</v>
      </c>
      <c r="C741" s="1" t="s">
        <v>13</v>
      </c>
      <c r="D741">
        <v>26.8</v>
      </c>
      <c r="E741">
        <v>1.1000000000000001</v>
      </c>
      <c r="F741">
        <v>306</v>
      </c>
      <c r="G741">
        <v>6293</v>
      </c>
      <c r="H741">
        <v>71.8</v>
      </c>
      <c r="I741">
        <f>100*dane_zadanie4[[#This Row],[liczba udanych pomiarów]]/dane_zadanie4[[#This Row],[procent udanych pomiarów]]</f>
        <v>8764.6239554317544</v>
      </c>
      <c r="J741">
        <f>IF(dane_zadanie4[[#This Row],[ile pomiarów w całym roku]]&gt;366,1,0)</f>
        <v>1</v>
      </c>
      <c r="K741">
        <f>IF(dane_zadanie4[[#This Row],[maksymalna warość pomiarów]]&gt;100,IF(dane_zadanie4[[#This Row],[rok pomiaru]]&gt;=2010,1,0),0)</f>
        <v>1</v>
      </c>
      <c r="L741" s="1">
        <f>IF(dane_zadanie4[[#This Row],[rok pomiaru]]&gt;2010,IF(dane_zadanie4[[#This Row],[czy stan alarmowy lata 10/20]]=1,1,0),0)</f>
        <v>1</v>
      </c>
    </row>
    <row r="742" spans="1:12" x14ac:dyDescent="0.3">
      <c r="A742">
        <v>2017</v>
      </c>
      <c r="B742" s="1" t="s">
        <v>12</v>
      </c>
      <c r="C742" s="1" t="s">
        <v>50</v>
      </c>
      <c r="D742">
        <v>18.399999999999999</v>
      </c>
      <c r="E742">
        <v>1</v>
      </c>
      <c r="F742">
        <v>173.9</v>
      </c>
      <c r="G742">
        <v>7119</v>
      </c>
      <c r="H742">
        <v>81.3</v>
      </c>
      <c r="I742">
        <f>100*dane_zadanie4[[#This Row],[liczba udanych pomiarów]]/dane_zadanie4[[#This Row],[procent udanych pomiarów]]</f>
        <v>8756.4575645756468</v>
      </c>
      <c r="J742">
        <f>IF(dane_zadanie4[[#This Row],[ile pomiarów w całym roku]]&gt;366,1,0)</f>
        <v>1</v>
      </c>
      <c r="K742">
        <f>IF(dane_zadanie4[[#This Row],[maksymalna warość pomiarów]]&gt;100,IF(dane_zadanie4[[#This Row],[rok pomiaru]]&gt;=2010,1,0),0)</f>
        <v>1</v>
      </c>
      <c r="L742" s="1">
        <f>IF(dane_zadanie4[[#This Row],[rok pomiaru]]&gt;2010,IF(dane_zadanie4[[#This Row],[czy stan alarmowy lata 10/20]]=1,1,0),0)</f>
        <v>1</v>
      </c>
    </row>
    <row r="743" spans="1:12" x14ac:dyDescent="0.3">
      <c r="A743">
        <v>2017</v>
      </c>
      <c r="B743" s="1" t="s">
        <v>12</v>
      </c>
      <c r="C743" s="1" t="s">
        <v>50</v>
      </c>
      <c r="D743">
        <v>18.5</v>
      </c>
      <c r="E743">
        <v>3</v>
      </c>
      <c r="F743">
        <v>134.69999999999999</v>
      </c>
      <c r="G743">
        <v>365</v>
      </c>
      <c r="H743">
        <v>100</v>
      </c>
      <c r="I743">
        <f>100*dane_zadanie4[[#This Row],[liczba udanych pomiarów]]/dane_zadanie4[[#This Row],[procent udanych pomiarów]]</f>
        <v>365</v>
      </c>
      <c r="J743">
        <f>IF(dane_zadanie4[[#This Row],[ile pomiarów w całym roku]]&gt;366,1,0)</f>
        <v>0</v>
      </c>
      <c r="K743">
        <f>IF(dane_zadanie4[[#This Row],[maksymalna warość pomiarów]]&gt;100,IF(dane_zadanie4[[#This Row],[rok pomiaru]]&gt;=2010,1,0),0)</f>
        <v>1</v>
      </c>
      <c r="L743" s="1">
        <f>IF(dane_zadanie4[[#This Row],[rok pomiaru]]&gt;2010,IF(dane_zadanie4[[#This Row],[czy stan alarmowy lata 10/20]]=1,1,0),0)</f>
        <v>1</v>
      </c>
    </row>
    <row r="744" spans="1:12" x14ac:dyDescent="0.3">
      <c r="A744">
        <v>2017</v>
      </c>
      <c r="B744" s="1" t="s">
        <v>12</v>
      </c>
      <c r="C744" s="1" t="s">
        <v>127</v>
      </c>
      <c r="D744">
        <v>20.7</v>
      </c>
      <c r="E744">
        <v>4.2</v>
      </c>
      <c r="F744">
        <v>139</v>
      </c>
      <c r="G744">
        <v>361</v>
      </c>
      <c r="H744">
        <v>98.9</v>
      </c>
      <c r="I744">
        <f>100*dane_zadanie4[[#This Row],[liczba udanych pomiarów]]/dane_zadanie4[[#This Row],[procent udanych pomiarów]]</f>
        <v>365.01516683518702</v>
      </c>
      <c r="J744">
        <f>IF(dane_zadanie4[[#This Row],[ile pomiarów w całym roku]]&gt;366,1,0)</f>
        <v>0</v>
      </c>
      <c r="K744">
        <f>IF(dane_zadanie4[[#This Row],[maksymalna warość pomiarów]]&gt;100,IF(dane_zadanie4[[#This Row],[rok pomiaru]]&gt;=2010,1,0),0)</f>
        <v>1</v>
      </c>
      <c r="L744" s="1">
        <f>IF(dane_zadanie4[[#This Row],[rok pomiaru]]&gt;2010,IF(dane_zadanie4[[#This Row],[czy stan alarmowy lata 10/20]]=1,1,0),0)</f>
        <v>1</v>
      </c>
    </row>
    <row r="745" spans="1:12" x14ac:dyDescent="0.3">
      <c r="A745">
        <v>2017</v>
      </c>
      <c r="B745" s="1" t="s">
        <v>12</v>
      </c>
      <c r="C745" s="1" t="s">
        <v>128</v>
      </c>
      <c r="D745">
        <v>15.7</v>
      </c>
      <c r="E745">
        <v>4.2</v>
      </c>
      <c r="F745">
        <v>71.7</v>
      </c>
      <c r="G745">
        <v>275</v>
      </c>
      <c r="H745">
        <v>75.3</v>
      </c>
      <c r="I745">
        <f>100*dane_zadanie4[[#This Row],[liczba udanych pomiarów]]/dane_zadanie4[[#This Row],[procent udanych pomiarów]]</f>
        <v>365.20584329349271</v>
      </c>
      <c r="J745">
        <f>IF(dane_zadanie4[[#This Row],[ile pomiarów w całym roku]]&gt;366,1,0)</f>
        <v>0</v>
      </c>
      <c r="K745">
        <f>IF(dane_zadanie4[[#This Row],[maksymalna warość pomiarów]]&gt;100,IF(dane_zadanie4[[#This Row],[rok pomiaru]]&gt;=2010,1,0),0)</f>
        <v>0</v>
      </c>
      <c r="L745" s="1">
        <f>IF(dane_zadanie4[[#This Row],[rok pomiaru]]&gt;2010,IF(dane_zadanie4[[#This Row],[czy stan alarmowy lata 10/20]]=1,1,0),0)</f>
        <v>0</v>
      </c>
    </row>
    <row r="746" spans="1:12" x14ac:dyDescent="0.3">
      <c r="A746">
        <v>2017</v>
      </c>
      <c r="B746" s="1" t="s">
        <v>12</v>
      </c>
      <c r="C746" s="1" t="s">
        <v>96</v>
      </c>
      <c r="D746">
        <v>20.7</v>
      </c>
      <c r="E746">
        <v>1.1000000000000001</v>
      </c>
      <c r="F746">
        <v>162.69999999999999</v>
      </c>
      <c r="G746">
        <v>327</v>
      </c>
      <c r="H746">
        <v>89.6</v>
      </c>
      <c r="I746">
        <f>100*dane_zadanie4[[#This Row],[liczba udanych pomiarów]]/dane_zadanie4[[#This Row],[procent udanych pomiarów]]</f>
        <v>364.95535714285717</v>
      </c>
      <c r="J746">
        <f>IF(dane_zadanie4[[#This Row],[ile pomiarów w całym roku]]&gt;366,1,0)</f>
        <v>0</v>
      </c>
      <c r="K746">
        <f>IF(dane_zadanie4[[#This Row],[maksymalna warość pomiarów]]&gt;100,IF(dane_zadanie4[[#This Row],[rok pomiaru]]&gt;=2010,1,0),0)</f>
        <v>1</v>
      </c>
      <c r="L746" s="1">
        <f>IF(dane_zadanie4[[#This Row],[rok pomiaru]]&gt;2010,IF(dane_zadanie4[[#This Row],[czy stan alarmowy lata 10/20]]=1,1,0),0)</f>
        <v>1</v>
      </c>
    </row>
    <row r="747" spans="1:12" x14ac:dyDescent="0.3">
      <c r="A747">
        <v>2017</v>
      </c>
      <c r="B747" s="1" t="s">
        <v>12</v>
      </c>
      <c r="C747" s="1" t="s">
        <v>52</v>
      </c>
      <c r="D747">
        <v>11.7</v>
      </c>
      <c r="E747">
        <v>1.6</v>
      </c>
      <c r="F747">
        <v>83.3</v>
      </c>
      <c r="G747">
        <v>336</v>
      </c>
      <c r="H747">
        <v>92.1</v>
      </c>
      <c r="I747">
        <f>100*dane_zadanie4[[#This Row],[liczba udanych pomiarów]]/dane_zadanie4[[#This Row],[procent udanych pomiarów]]</f>
        <v>364.82084690553751</v>
      </c>
      <c r="J747">
        <f>IF(dane_zadanie4[[#This Row],[ile pomiarów w całym roku]]&gt;366,1,0)</f>
        <v>0</v>
      </c>
      <c r="K747">
        <f>IF(dane_zadanie4[[#This Row],[maksymalna warość pomiarów]]&gt;100,IF(dane_zadanie4[[#This Row],[rok pomiaru]]&gt;=2010,1,0),0)</f>
        <v>0</v>
      </c>
      <c r="L747" s="1">
        <f>IF(dane_zadanie4[[#This Row],[rok pomiaru]]&gt;2010,IF(dane_zadanie4[[#This Row],[czy stan alarmowy lata 10/20]]=1,1,0),0)</f>
        <v>0</v>
      </c>
    </row>
    <row r="748" spans="1:12" x14ac:dyDescent="0.3">
      <c r="A748">
        <v>2017</v>
      </c>
      <c r="B748" s="1" t="s">
        <v>14</v>
      </c>
      <c r="C748" s="1" t="s">
        <v>117</v>
      </c>
      <c r="D748">
        <v>22</v>
      </c>
      <c r="E748">
        <v>0.2</v>
      </c>
      <c r="F748">
        <v>438</v>
      </c>
      <c r="G748">
        <v>8455</v>
      </c>
      <c r="H748">
        <v>96.5</v>
      </c>
      <c r="I748">
        <f>100*dane_zadanie4[[#This Row],[liczba udanych pomiarów]]/dane_zadanie4[[#This Row],[procent udanych pomiarów]]</f>
        <v>8761.6580310880836</v>
      </c>
      <c r="J748">
        <f>IF(dane_zadanie4[[#This Row],[ile pomiarów w całym roku]]&gt;366,1,0)</f>
        <v>1</v>
      </c>
      <c r="K748">
        <f>IF(dane_zadanie4[[#This Row],[maksymalna warość pomiarów]]&gt;100,IF(dane_zadanie4[[#This Row],[rok pomiaru]]&gt;=2010,1,0),0)</f>
        <v>1</v>
      </c>
      <c r="L748" s="1">
        <f>IF(dane_zadanie4[[#This Row],[rok pomiaru]]&gt;2010,IF(dane_zadanie4[[#This Row],[czy stan alarmowy lata 10/20]]=1,1,0),0)</f>
        <v>1</v>
      </c>
    </row>
    <row r="749" spans="1:12" x14ac:dyDescent="0.3">
      <c r="A749">
        <v>2017</v>
      </c>
      <c r="B749" s="1" t="s">
        <v>14</v>
      </c>
      <c r="C749" s="1" t="s">
        <v>53</v>
      </c>
      <c r="D749">
        <v>20.7</v>
      </c>
      <c r="E749">
        <v>4.2</v>
      </c>
      <c r="F749">
        <v>142.9</v>
      </c>
      <c r="G749">
        <v>365</v>
      </c>
      <c r="H749">
        <v>100</v>
      </c>
      <c r="I749">
        <f>100*dane_zadanie4[[#This Row],[liczba udanych pomiarów]]/dane_zadanie4[[#This Row],[procent udanych pomiarów]]</f>
        <v>365</v>
      </c>
      <c r="J749">
        <f>IF(dane_zadanie4[[#This Row],[ile pomiarów w całym roku]]&gt;366,1,0)</f>
        <v>0</v>
      </c>
      <c r="K749">
        <f>IF(dane_zadanie4[[#This Row],[maksymalna warość pomiarów]]&gt;100,IF(dane_zadanie4[[#This Row],[rok pomiaru]]&gt;=2010,1,0),0)</f>
        <v>1</v>
      </c>
      <c r="L749" s="1">
        <f>IF(dane_zadanie4[[#This Row],[rok pomiaru]]&gt;2010,IF(dane_zadanie4[[#This Row],[czy stan alarmowy lata 10/20]]=1,1,0),0)</f>
        <v>1</v>
      </c>
    </row>
    <row r="750" spans="1:12" x14ac:dyDescent="0.3">
      <c r="A750">
        <v>2017</v>
      </c>
      <c r="B750" s="1" t="s">
        <v>14</v>
      </c>
      <c r="C750" s="1" t="s">
        <v>54</v>
      </c>
      <c r="D750">
        <v>24.6</v>
      </c>
      <c r="E750">
        <v>5.9</v>
      </c>
      <c r="F750">
        <v>131.9</v>
      </c>
      <c r="G750">
        <v>365</v>
      </c>
      <c r="H750">
        <v>100</v>
      </c>
      <c r="I750">
        <f>100*dane_zadanie4[[#This Row],[liczba udanych pomiarów]]/dane_zadanie4[[#This Row],[procent udanych pomiarów]]</f>
        <v>365</v>
      </c>
      <c r="J750">
        <f>IF(dane_zadanie4[[#This Row],[ile pomiarów w całym roku]]&gt;366,1,0)</f>
        <v>0</v>
      </c>
      <c r="K750">
        <f>IF(dane_zadanie4[[#This Row],[maksymalna warość pomiarów]]&gt;100,IF(dane_zadanie4[[#This Row],[rok pomiaru]]&gt;=2010,1,0),0)</f>
        <v>1</v>
      </c>
      <c r="L750" s="1">
        <f>IF(dane_zadanie4[[#This Row],[rok pomiaru]]&gt;2010,IF(dane_zadanie4[[#This Row],[czy stan alarmowy lata 10/20]]=1,1,0),0)</f>
        <v>1</v>
      </c>
    </row>
    <row r="751" spans="1:12" x14ac:dyDescent="0.3">
      <c r="A751">
        <v>2017</v>
      </c>
      <c r="B751" s="1" t="s">
        <v>14</v>
      </c>
      <c r="C751" s="1" t="s">
        <v>55</v>
      </c>
      <c r="D751">
        <v>25.2</v>
      </c>
      <c r="E751">
        <v>5.7</v>
      </c>
      <c r="F751">
        <v>174.7</v>
      </c>
      <c r="G751">
        <v>365</v>
      </c>
      <c r="H751">
        <v>100</v>
      </c>
      <c r="I751">
        <f>100*dane_zadanie4[[#This Row],[liczba udanych pomiarów]]/dane_zadanie4[[#This Row],[procent udanych pomiarów]]</f>
        <v>365</v>
      </c>
      <c r="J751">
        <f>IF(dane_zadanie4[[#This Row],[ile pomiarów w całym roku]]&gt;366,1,0)</f>
        <v>0</v>
      </c>
      <c r="K751">
        <f>IF(dane_zadanie4[[#This Row],[maksymalna warość pomiarów]]&gt;100,IF(dane_zadanie4[[#This Row],[rok pomiaru]]&gt;=2010,1,0),0)</f>
        <v>1</v>
      </c>
      <c r="L751" s="1">
        <f>IF(dane_zadanie4[[#This Row],[rok pomiaru]]&gt;2010,IF(dane_zadanie4[[#This Row],[czy stan alarmowy lata 10/20]]=1,1,0),0)</f>
        <v>1</v>
      </c>
    </row>
    <row r="752" spans="1:12" x14ac:dyDescent="0.3">
      <c r="A752">
        <v>2017</v>
      </c>
      <c r="B752" s="1" t="s">
        <v>14</v>
      </c>
      <c r="C752" s="1" t="s">
        <v>56</v>
      </c>
      <c r="D752">
        <v>23.1</v>
      </c>
      <c r="E752">
        <v>4.0999999999999996</v>
      </c>
      <c r="F752">
        <v>135.19999999999999</v>
      </c>
      <c r="G752">
        <v>365</v>
      </c>
      <c r="H752">
        <v>100</v>
      </c>
      <c r="I752">
        <f>100*dane_zadanie4[[#This Row],[liczba udanych pomiarów]]/dane_zadanie4[[#This Row],[procent udanych pomiarów]]</f>
        <v>365</v>
      </c>
      <c r="J752">
        <f>IF(dane_zadanie4[[#This Row],[ile pomiarów w całym roku]]&gt;366,1,0)</f>
        <v>0</v>
      </c>
      <c r="K752">
        <f>IF(dane_zadanie4[[#This Row],[maksymalna warość pomiarów]]&gt;100,IF(dane_zadanie4[[#This Row],[rok pomiaru]]&gt;=2010,1,0),0)</f>
        <v>1</v>
      </c>
      <c r="L752" s="1">
        <f>IF(dane_zadanie4[[#This Row],[rok pomiaru]]&gt;2010,IF(dane_zadanie4[[#This Row],[czy stan alarmowy lata 10/20]]=1,1,0),0)</f>
        <v>1</v>
      </c>
    </row>
    <row r="753" spans="1:12" x14ac:dyDescent="0.3">
      <c r="A753">
        <v>2017</v>
      </c>
      <c r="B753" s="1" t="s">
        <v>57</v>
      </c>
      <c r="C753" s="1" t="s">
        <v>58</v>
      </c>
      <c r="D753">
        <v>19.100000000000001</v>
      </c>
      <c r="E753">
        <v>3.3</v>
      </c>
      <c r="F753">
        <v>126</v>
      </c>
      <c r="G753">
        <v>339</v>
      </c>
      <c r="H753">
        <v>92.9</v>
      </c>
      <c r="I753">
        <f>100*dane_zadanie4[[#This Row],[liczba udanych pomiarów]]/dane_zadanie4[[#This Row],[procent udanych pomiarów]]</f>
        <v>364.90850376749188</v>
      </c>
      <c r="J753">
        <f>IF(dane_zadanie4[[#This Row],[ile pomiarów w całym roku]]&gt;366,1,0)</f>
        <v>0</v>
      </c>
      <c r="K753">
        <f>IF(dane_zadanie4[[#This Row],[maksymalna warość pomiarów]]&gt;100,IF(dane_zadanie4[[#This Row],[rok pomiaru]]&gt;=2010,1,0),0)</f>
        <v>1</v>
      </c>
      <c r="L753" s="1">
        <f>IF(dane_zadanie4[[#This Row],[rok pomiaru]]&gt;2010,IF(dane_zadanie4[[#This Row],[czy stan alarmowy lata 10/20]]=1,1,0),0)</f>
        <v>1</v>
      </c>
    </row>
    <row r="754" spans="1:12" x14ac:dyDescent="0.3">
      <c r="A754">
        <v>2017</v>
      </c>
      <c r="B754" s="1" t="s">
        <v>57</v>
      </c>
      <c r="C754" s="1" t="s">
        <v>59</v>
      </c>
      <c r="D754">
        <v>19.8</v>
      </c>
      <c r="E754">
        <v>0</v>
      </c>
      <c r="F754">
        <v>153.6</v>
      </c>
      <c r="G754">
        <v>6945</v>
      </c>
      <c r="H754">
        <v>79.3</v>
      </c>
      <c r="I754">
        <f>100*dane_zadanie4[[#This Row],[liczba udanych pomiarów]]/dane_zadanie4[[#This Row],[procent udanych pomiarów]]</f>
        <v>8757.8814627994961</v>
      </c>
      <c r="J754">
        <f>IF(dane_zadanie4[[#This Row],[ile pomiarów w całym roku]]&gt;366,1,0)</f>
        <v>1</v>
      </c>
      <c r="K754">
        <f>IF(dane_zadanie4[[#This Row],[maksymalna warość pomiarów]]&gt;100,IF(dane_zadanie4[[#This Row],[rok pomiaru]]&gt;=2010,1,0),0)</f>
        <v>1</v>
      </c>
      <c r="L754" s="1">
        <f>IF(dane_zadanie4[[#This Row],[rok pomiaru]]&gt;2010,IF(dane_zadanie4[[#This Row],[czy stan alarmowy lata 10/20]]=1,1,0),0)</f>
        <v>1</v>
      </c>
    </row>
    <row r="755" spans="1:12" x14ac:dyDescent="0.3">
      <c r="A755">
        <v>2017</v>
      </c>
      <c r="B755" s="1" t="s">
        <v>57</v>
      </c>
      <c r="C755" s="1" t="s">
        <v>59</v>
      </c>
      <c r="D755">
        <v>19.100000000000001</v>
      </c>
      <c r="E755">
        <v>3.8</v>
      </c>
      <c r="F755">
        <v>92.1</v>
      </c>
      <c r="G755">
        <v>363</v>
      </c>
      <c r="H755">
        <v>99.5</v>
      </c>
      <c r="I755">
        <f>100*dane_zadanie4[[#This Row],[liczba udanych pomiarów]]/dane_zadanie4[[#This Row],[procent udanych pomiarów]]</f>
        <v>364.8241206030151</v>
      </c>
      <c r="J755">
        <f>IF(dane_zadanie4[[#This Row],[ile pomiarów w całym roku]]&gt;366,1,0)</f>
        <v>0</v>
      </c>
      <c r="K755">
        <f>IF(dane_zadanie4[[#This Row],[maksymalna warość pomiarów]]&gt;100,IF(dane_zadanie4[[#This Row],[rok pomiaru]]&gt;=2010,1,0),0)</f>
        <v>0</v>
      </c>
      <c r="L755" s="1">
        <f>IF(dane_zadanie4[[#This Row],[rok pomiaru]]&gt;2010,IF(dane_zadanie4[[#This Row],[czy stan alarmowy lata 10/20]]=1,1,0),0)</f>
        <v>0</v>
      </c>
    </row>
    <row r="756" spans="1:12" x14ac:dyDescent="0.3">
      <c r="A756">
        <v>2017</v>
      </c>
      <c r="B756" s="1" t="s">
        <v>57</v>
      </c>
      <c r="C756" s="1" t="s">
        <v>118</v>
      </c>
      <c r="D756">
        <v>21.6</v>
      </c>
      <c r="E756">
        <v>5.0999999999999996</v>
      </c>
      <c r="F756">
        <v>131.1</v>
      </c>
      <c r="G756">
        <v>365</v>
      </c>
      <c r="H756">
        <v>100</v>
      </c>
      <c r="I756">
        <f>100*dane_zadanie4[[#This Row],[liczba udanych pomiarów]]/dane_zadanie4[[#This Row],[procent udanych pomiarów]]</f>
        <v>365</v>
      </c>
      <c r="J756">
        <f>IF(dane_zadanie4[[#This Row],[ile pomiarów w całym roku]]&gt;366,1,0)</f>
        <v>0</v>
      </c>
      <c r="K756">
        <f>IF(dane_zadanie4[[#This Row],[maksymalna warość pomiarów]]&gt;100,IF(dane_zadanie4[[#This Row],[rok pomiaru]]&gt;=2010,1,0),0)</f>
        <v>1</v>
      </c>
      <c r="L756" s="1">
        <f>IF(dane_zadanie4[[#This Row],[rok pomiaru]]&gt;2010,IF(dane_zadanie4[[#This Row],[czy stan alarmowy lata 10/20]]=1,1,0),0)</f>
        <v>1</v>
      </c>
    </row>
    <row r="757" spans="1:12" x14ac:dyDescent="0.3">
      <c r="A757">
        <v>2017</v>
      </c>
      <c r="B757" s="1" t="s">
        <v>3</v>
      </c>
      <c r="C757" s="1" t="s">
        <v>28</v>
      </c>
      <c r="D757">
        <v>24.6</v>
      </c>
      <c r="E757">
        <v>1</v>
      </c>
      <c r="F757">
        <v>296</v>
      </c>
      <c r="G757">
        <v>6679</v>
      </c>
      <c r="H757">
        <v>76.2</v>
      </c>
      <c r="I757">
        <f>100*dane_zadanie4[[#This Row],[liczba udanych pomiarów]]/dane_zadanie4[[#This Row],[procent udanych pomiarów]]</f>
        <v>8765.0918635170601</v>
      </c>
      <c r="J757">
        <f>IF(dane_zadanie4[[#This Row],[ile pomiarów w całym roku]]&gt;366,1,0)</f>
        <v>1</v>
      </c>
      <c r="K757">
        <f>IF(dane_zadanie4[[#This Row],[maksymalna warość pomiarów]]&gt;100,IF(dane_zadanie4[[#This Row],[rok pomiaru]]&gt;=2010,1,0),0)</f>
        <v>1</v>
      </c>
      <c r="L757" s="1">
        <f>IF(dane_zadanie4[[#This Row],[rok pomiaru]]&gt;2010,IF(dane_zadanie4[[#This Row],[czy stan alarmowy lata 10/20]]=1,1,0),0)</f>
        <v>1</v>
      </c>
    </row>
    <row r="758" spans="1:12" x14ac:dyDescent="0.3">
      <c r="A758">
        <v>2017</v>
      </c>
      <c r="B758" s="1" t="s">
        <v>3</v>
      </c>
      <c r="C758" s="1" t="s">
        <v>28</v>
      </c>
      <c r="D758">
        <v>22.9</v>
      </c>
      <c r="E758">
        <v>3</v>
      </c>
      <c r="F758">
        <v>170</v>
      </c>
      <c r="G758">
        <v>365</v>
      </c>
      <c r="H758">
        <v>100</v>
      </c>
      <c r="I758">
        <f>100*dane_zadanie4[[#This Row],[liczba udanych pomiarów]]/dane_zadanie4[[#This Row],[procent udanych pomiarów]]</f>
        <v>365</v>
      </c>
      <c r="J758">
        <f>IF(dane_zadanie4[[#This Row],[ile pomiarów w całym roku]]&gt;366,1,0)</f>
        <v>0</v>
      </c>
      <c r="K758">
        <f>IF(dane_zadanie4[[#This Row],[maksymalna warość pomiarów]]&gt;100,IF(dane_zadanie4[[#This Row],[rok pomiaru]]&gt;=2010,1,0),0)</f>
        <v>1</v>
      </c>
      <c r="L758" s="1">
        <f>IF(dane_zadanie4[[#This Row],[rok pomiaru]]&gt;2010,IF(dane_zadanie4[[#This Row],[czy stan alarmowy lata 10/20]]=1,1,0),0)</f>
        <v>1</v>
      </c>
    </row>
    <row r="759" spans="1:12" x14ac:dyDescent="0.3">
      <c r="A759">
        <v>2017</v>
      </c>
      <c r="B759" s="1" t="s">
        <v>3</v>
      </c>
      <c r="C759" s="1" t="s">
        <v>119</v>
      </c>
      <c r="D759">
        <v>27.3</v>
      </c>
      <c r="E759">
        <v>1</v>
      </c>
      <c r="F759">
        <v>291</v>
      </c>
      <c r="G759">
        <v>7977</v>
      </c>
      <c r="H759">
        <v>91.1</v>
      </c>
      <c r="I759">
        <f>100*dane_zadanie4[[#This Row],[liczba udanych pomiarów]]/dane_zadanie4[[#This Row],[procent udanych pomiarów]]</f>
        <v>8756.3117453347968</v>
      </c>
      <c r="J759">
        <f>IF(dane_zadanie4[[#This Row],[ile pomiarów w całym roku]]&gt;366,1,0)</f>
        <v>1</v>
      </c>
      <c r="K759">
        <f>IF(dane_zadanie4[[#This Row],[maksymalna warość pomiarów]]&gt;100,IF(dane_zadanie4[[#This Row],[rok pomiaru]]&gt;=2010,1,0),0)</f>
        <v>1</v>
      </c>
      <c r="L759" s="1">
        <f>IF(dane_zadanie4[[#This Row],[rok pomiaru]]&gt;2010,IF(dane_zadanie4[[#This Row],[czy stan alarmowy lata 10/20]]=1,1,0),0)</f>
        <v>1</v>
      </c>
    </row>
    <row r="760" spans="1:12" x14ac:dyDescent="0.3">
      <c r="A760">
        <v>2017</v>
      </c>
      <c r="B760" s="1" t="s">
        <v>3</v>
      </c>
      <c r="C760" s="1" t="s">
        <v>4</v>
      </c>
      <c r="D760">
        <v>32.200000000000003</v>
      </c>
      <c r="E760">
        <v>7</v>
      </c>
      <c r="F760">
        <v>195</v>
      </c>
      <c r="G760">
        <v>364</v>
      </c>
      <c r="H760">
        <v>99.7</v>
      </c>
      <c r="I760">
        <f>100*dane_zadanie4[[#This Row],[liczba udanych pomiarów]]/dane_zadanie4[[#This Row],[procent udanych pomiarów]]</f>
        <v>365.09528585757272</v>
      </c>
      <c r="J760">
        <f>IF(dane_zadanie4[[#This Row],[ile pomiarów w całym roku]]&gt;366,1,0)</f>
        <v>0</v>
      </c>
      <c r="K760">
        <f>IF(dane_zadanie4[[#This Row],[maksymalna warość pomiarów]]&gt;100,IF(dane_zadanie4[[#This Row],[rok pomiaru]]&gt;=2010,1,0),0)</f>
        <v>1</v>
      </c>
      <c r="L760" s="1">
        <f>IF(dane_zadanie4[[#This Row],[rok pomiaru]]&gt;2010,IF(dane_zadanie4[[#This Row],[czy stan alarmowy lata 10/20]]=1,1,0),0)</f>
        <v>1</v>
      </c>
    </row>
    <row r="761" spans="1:12" x14ac:dyDescent="0.3">
      <c r="A761">
        <v>2017</v>
      </c>
      <c r="B761" s="1" t="s">
        <v>3</v>
      </c>
      <c r="C761" s="1" t="s">
        <v>29</v>
      </c>
      <c r="D761">
        <v>20.9</v>
      </c>
      <c r="E761">
        <v>1</v>
      </c>
      <c r="F761">
        <v>272</v>
      </c>
      <c r="G761">
        <v>8302</v>
      </c>
      <c r="H761">
        <v>94.8</v>
      </c>
      <c r="I761">
        <f>100*dane_zadanie4[[#This Row],[liczba udanych pomiarów]]/dane_zadanie4[[#This Row],[procent udanych pomiarów]]</f>
        <v>8757.3839662447263</v>
      </c>
      <c r="J761">
        <f>IF(dane_zadanie4[[#This Row],[ile pomiarów w całym roku]]&gt;366,1,0)</f>
        <v>1</v>
      </c>
      <c r="K761">
        <f>IF(dane_zadanie4[[#This Row],[maksymalna warość pomiarów]]&gt;100,IF(dane_zadanie4[[#This Row],[rok pomiaru]]&gt;=2010,1,0),0)</f>
        <v>1</v>
      </c>
      <c r="L761" s="1">
        <f>IF(dane_zadanie4[[#This Row],[rok pomiaru]]&gt;2010,IF(dane_zadanie4[[#This Row],[czy stan alarmowy lata 10/20]]=1,1,0),0)</f>
        <v>1</v>
      </c>
    </row>
    <row r="762" spans="1:12" x14ac:dyDescent="0.3">
      <c r="A762">
        <v>2017</v>
      </c>
      <c r="B762" s="1" t="s">
        <v>3</v>
      </c>
      <c r="C762" s="1" t="s">
        <v>120</v>
      </c>
      <c r="D762">
        <v>31.9</v>
      </c>
      <c r="E762">
        <v>5.0999999999999996</v>
      </c>
      <c r="F762">
        <v>292</v>
      </c>
      <c r="G762">
        <v>361</v>
      </c>
      <c r="H762">
        <v>98.9</v>
      </c>
      <c r="I762">
        <f>100*dane_zadanie4[[#This Row],[liczba udanych pomiarów]]/dane_zadanie4[[#This Row],[procent udanych pomiarów]]</f>
        <v>365.01516683518702</v>
      </c>
      <c r="J762">
        <f>IF(dane_zadanie4[[#This Row],[ile pomiarów w całym roku]]&gt;366,1,0)</f>
        <v>0</v>
      </c>
      <c r="K762">
        <f>IF(dane_zadanie4[[#This Row],[maksymalna warość pomiarów]]&gt;100,IF(dane_zadanie4[[#This Row],[rok pomiaru]]&gt;=2010,1,0),0)</f>
        <v>1</v>
      </c>
      <c r="L762" s="1">
        <f>IF(dane_zadanie4[[#This Row],[rok pomiaru]]&gt;2010,IF(dane_zadanie4[[#This Row],[czy stan alarmowy lata 10/20]]=1,1,0),0)</f>
        <v>1</v>
      </c>
    </row>
    <row r="763" spans="1:12" x14ac:dyDescent="0.3">
      <c r="A763">
        <v>2017</v>
      </c>
      <c r="B763" s="1" t="s">
        <v>0</v>
      </c>
      <c r="C763" s="1" t="s">
        <v>30</v>
      </c>
      <c r="D763">
        <v>40.1</v>
      </c>
      <c r="E763">
        <v>3</v>
      </c>
      <c r="F763">
        <v>341.1</v>
      </c>
      <c r="G763">
        <v>8742</v>
      </c>
      <c r="H763">
        <v>99.8</v>
      </c>
      <c r="I763">
        <f>100*dane_zadanie4[[#This Row],[liczba udanych pomiarów]]/dane_zadanie4[[#This Row],[procent udanych pomiarów]]</f>
        <v>8759.5190380761524</v>
      </c>
      <c r="J763">
        <f>IF(dane_zadanie4[[#This Row],[ile pomiarów w całym roku]]&gt;366,1,0)</f>
        <v>1</v>
      </c>
      <c r="K763">
        <f>IF(dane_zadanie4[[#This Row],[maksymalna warość pomiarów]]&gt;100,IF(dane_zadanie4[[#This Row],[rok pomiaru]]&gt;=2010,1,0),0)</f>
        <v>1</v>
      </c>
      <c r="L763" s="1">
        <f>IF(dane_zadanie4[[#This Row],[rok pomiaru]]&gt;2010,IF(dane_zadanie4[[#This Row],[czy stan alarmowy lata 10/20]]=1,1,0),0)</f>
        <v>1</v>
      </c>
    </row>
    <row r="764" spans="1:12" x14ac:dyDescent="0.3">
      <c r="A764">
        <v>2017</v>
      </c>
      <c r="B764" s="1" t="s">
        <v>0</v>
      </c>
      <c r="C764" s="1" t="s">
        <v>62</v>
      </c>
      <c r="D764">
        <v>31</v>
      </c>
      <c r="E764">
        <v>3</v>
      </c>
      <c r="F764">
        <v>399.3</v>
      </c>
      <c r="G764">
        <v>8503</v>
      </c>
      <c r="H764">
        <v>97.1</v>
      </c>
      <c r="I764">
        <f>100*dane_zadanie4[[#This Row],[liczba udanych pomiarów]]/dane_zadanie4[[#This Row],[procent udanych pomiarów]]</f>
        <v>8756.9515962924834</v>
      </c>
      <c r="J764">
        <f>IF(dane_zadanie4[[#This Row],[ile pomiarów w całym roku]]&gt;366,1,0)</f>
        <v>1</v>
      </c>
      <c r="K764">
        <f>IF(dane_zadanie4[[#This Row],[maksymalna warość pomiarów]]&gt;100,IF(dane_zadanie4[[#This Row],[rok pomiaru]]&gt;=2010,1,0),0)</f>
        <v>1</v>
      </c>
      <c r="L764" s="1">
        <f>IF(dane_zadanie4[[#This Row],[rok pomiaru]]&gt;2010,IF(dane_zadanie4[[#This Row],[czy stan alarmowy lata 10/20]]=1,1,0),0)</f>
        <v>1</v>
      </c>
    </row>
    <row r="765" spans="1:12" x14ac:dyDescent="0.3">
      <c r="A765">
        <v>2017</v>
      </c>
      <c r="B765" s="1" t="s">
        <v>0</v>
      </c>
      <c r="C765" s="1" t="s">
        <v>62</v>
      </c>
      <c r="D765">
        <v>31.9</v>
      </c>
      <c r="E765">
        <v>5</v>
      </c>
      <c r="F765">
        <v>279.3</v>
      </c>
      <c r="G765">
        <v>353</v>
      </c>
      <c r="H765">
        <v>96.7</v>
      </c>
      <c r="I765">
        <f>100*dane_zadanie4[[#This Row],[liczba udanych pomiarów]]/dane_zadanie4[[#This Row],[procent udanych pomiarów]]</f>
        <v>365.04653567735261</v>
      </c>
      <c r="J765">
        <f>IF(dane_zadanie4[[#This Row],[ile pomiarów w całym roku]]&gt;366,1,0)</f>
        <v>0</v>
      </c>
      <c r="K765">
        <f>IF(dane_zadanie4[[#This Row],[maksymalna warość pomiarów]]&gt;100,IF(dane_zadanie4[[#This Row],[rok pomiaru]]&gt;=2010,1,0),0)</f>
        <v>1</v>
      </c>
      <c r="L765" s="1">
        <f>IF(dane_zadanie4[[#This Row],[rok pomiaru]]&gt;2010,IF(dane_zadanie4[[#This Row],[czy stan alarmowy lata 10/20]]=1,1,0),0)</f>
        <v>1</v>
      </c>
    </row>
    <row r="766" spans="1:12" x14ac:dyDescent="0.3">
      <c r="A766">
        <v>2017</v>
      </c>
      <c r="B766" s="1" t="s">
        <v>0</v>
      </c>
      <c r="C766" s="1" t="s">
        <v>1</v>
      </c>
      <c r="D766">
        <v>28.4</v>
      </c>
      <c r="E766">
        <v>3</v>
      </c>
      <c r="F766">
        <v>329.7</v>
      </c>
      <c r="G766">
        <v>8675</v>
      </c>
      <c r="H766">
        <v>99</v>
      </c>
      <c r="I766">
        <f>100*dane_zadanie4[[#This Row],[liczba udanych pomiarów]]/dane_zadanie4[[#This Row],[procent udanych pomiarów]]</f>
        <v>8762.6262626262633</v>
      </c>
      <c r="J766">
        <f>IF(dane_zadanie4[[#This Row],[ile pomiarów w całym roku]]&gt;366,1,0)</f>
        <v>1</v>
      </c>
      <c r="K766">
        <f>IF(dane_zadanie4[[#This Row],[maksymalna warość pomiarów]]&gt;100,IF(dane_zadanie4[[#This Row],[rok pomiaru]]&gt;=2010,1,0),0)</f>
        <v>1</v>
      </c>
      <c r="L766" s="1">
        <f>IF(dane_zadanie4[[#This Row],[rok pomiaru]]&gt;2010,IF(dane_zadanie4[[#This Row],[czy stan alarmowy lata 10/20]]=1,1,0),0)</f>
        <v>1</v>
      </c>
    </row>
    <row r="767" spans="1:12" x14ac:dyDescent="0.3">
      <c r="A767">
        <v>2017</v>
      </c>
      <c r="B767" s="1" t="s">
        <v>0</v>
      </c>
      <c r="C767" s="1" t="s">
        <v>63</v>
      </c>
      <c r="D767">
        <v>25.8</v>
      </c>
      <c r="E767">
        <v>5</v>
      </c>
      <c r="F767">
        <v>181.6</v>
      </c>
      <c r="G767">
        <v>359</v>
      </c>
      <c r="H767">
        <v>98.4</v>
      </c>
      <c r="I767">
        <f>100*dane_zadanie4[[#This Row],[liczba udanych pomiarów]]/dane_zadanie4[[#This Row],[procent udanych pomiarów]]</f>
        <v>364.83739837398372</v>
      </c>
      <c r="J767">
        <f>IF(dane_zadanie4[[#This Row],[ile pomiarów w całym roku]]&gt;366,1,0)</f>
        <v>0</v>
      </c>
      <c r="K767">
        <f>IF(dane_zadanie4[[#This Row],[maksymalna warość pomiarów]]&gt;100,IF(dane_zadanie4[[#This Row],[rok pomiaru]]&gt;=2010,1,0),0)</f>
        <v>1</v>
      </c>
      <c r="L767" s="1">
        <f>IF(dane_zadanie4[[#This Row],[rok pomiaru]]&gt;2010,IF(dane_zadanie4[[#This Row],[czy stan alarmowy lata 10/20]]=1,1,0),0)</f>
        <v>1</v>
      </c>
    </row>
    <row r="768" spans="1:12" x14ac:dyDescent="0.3">
      <c r="A768">
        <v>2017</v>
      </c>
      <c r="B768" s="1" t="s">
        <v>0</v>
      </c>
      <c r="C768" s="1" t="s">
        <v>129</v>
      </c>
      <c r="D768">
        <v>29</v>
      </c>
      <c r="E768">
        <v>3</v>
      </c>
      <c r="F768">
        <v>387.4</v>
      </c>
      <c r="G768">
        <v>8754</v>
      </c>
      <c r="H768">
        <v>99.9</v>
      </c>
      <c r="I768">
        <f>100*dane_zadanie4[[#This Row],[liczba udanych pomiarów]]/dane_zadanie4[[#This Row],[procent udanych pomiarów]]</f>
        <v>8762.7627627627626</v>
      </c>
      <c r="J768">
        <f>IF(dane_zadanie4[[#This Row],[ile pomiarów w całym roku]]&gt;366,1,0)</f>
        <v>1</v>
      </c>
      <c r="K768">
        <f>IF(dane_zadanie4[[#This Row],[maksymalna warość pomiarów]]&gt;100,IF(dane_zadanie4[[#This Row],[rok pomiaru]]&gt;=2010,1,0),0)</f>
        <v>1</v>
      </c>
      <c r="L768" s="1">
        <f>IF(dane_zadanie4[[#This Row],[rok pomiaru]]&gt;2010,IF(dane_zadanie4[[#This Row],[czy stan alarmowy lata 10/20]]=1,1,0),0)</f>
        <v>1</v>
      </c>
    </row>
    <row r="769" spans="1:12" x14ac:dyDescent="0.3">
      <c r="A769">
        <v>2017</v>
      </c>
      <c r="B769" s="1" t="s">
        <v>0</v>
      </c>
      <c r="C769" s="1" t="s">
        <v>97</v>
      </c>
      <c r="D769">
        <v>30.6</v>
      </c>
      <c r="E769">
        <v>5</v>
      </c>
      <c r="F769">
        <v>253.4</v>
      </c>
      <c r="G769">
        <v>363</v>
      </c>
      <c r="H769">
        <v>99.5</v>
      </c>
      <c r="I769">
        <f>100*dane_zadanie4[[#This Row],[liczba udanych pomiarów]]/dane_zadanie4[[#This Row],[procent udanych pomiarów]]</f>
        <v>364.8241206030151</v>
      </c>
      <c r="J769">
        <f>IF(dane_zadanie4[[#This Row],[ile pomiarów w całym roku]]&gt;366,1,0)</f>
        <v>0</v>
      </c>
      <c r="K769">
        <f>IF(dane_zadanie4[[#This Row],[maksymalna warość pomiarów]]&gt;100,IF(dane_zadanie4[[#This Row],[rok pomiaru]]&gt;=2010,1,0),0)</f>
        <v>1</v>
      </c>
      <c r="L769" s="1">
        <f>IF(dane_zadanie4[[#This Row],[rok pomiaru]]&gt;2010,IF(dane_zadanie4[[#This Row],[czy stan alarmowy lata 10/20]]=1,1,0),0)</f>
        <v>1</v>
      </c>
    </row>
    <row r="770" spans="1:12" x14ac:dyDescent="0.3">
      <c r="A770">
        <v>2017</v>
      </c>
      <c r="B770" s="1" t="s">
        <v>0</v>
      </c>
      <c r="C770" s="1" t="s">
        <v>98</v>
      </c>
      <c r="D770">
        <v>34.1</v>
      </c>
      <c r="E770">
        <v>5</v>
      </c>
      <c r="F770">
        <v>176.9</v>
      </c>
      <c r="G770">
        <v>356</v>
      </c>
      <c r="H770">
        <v>97.5</v>
      </c>
      <c r="I770">
        <f>100*dane_zadanie4[[#This Row],[liczba udanych pomiarów]]/dane_zadanie4[[#This Row],[procent udanych pomiarów]]</f>
        <v>365.12820512820514</v>
      </c>
      <c r="J770">
        <f>IF(dane_zadanie4[[#This Row],[ile pomiarów w całym roku]]&gt;366,1,0)</f>
        <v>0</v>
      </c>
      <c r="K770">
        <f>IF(dane_zadanie4[[#This Row],[maksymalna warość pomiarów]]&gt;100,IF(dane_zadanie4[[#This Row],[rok pomiaru]]&gt;=2010,1,0),0)</f>
        <v>1</v>
      </c>
      <c r="L770" s="1">
        <f>IF(dane_zadanie4[[#This Row],[rok pomiaru]]&gt;2010,IF(dane_zadanie4[[#This Row],[czy stan alarmowy lata 10/20]]=1,1,0),0)</f>
        <v>1</v>
      </c>
    </row>
    <row r="771" spans="1:12" x14ac:dyDescent="0.3">
      <c r="A771">
        <v>2017</v>
      </c>
      <c r="B771" s="1" t="s">
        <v>0</v>
      </c>
      <c r="C771" s="1" t="s">
        <v>99</v>
      </c>
      <c r="D771">
        <v>27.6</v>
      </c>
      <c r="E771">
        <v>5</v>
      </c>
      <c r="F771">
        <v>194.2</v>
      </c>
      <c r="G771">
        <v>343</v>
      </c>
      <c r="H771">
        <v>94</v>
      </c>
      <c r="I771">
        <f>100*dane_zadanie4[[#This Row],[liczba udanych pomiarów]]/dane_zadanie4[[#This Row],[procent udanych pomiarów]]</f>
        <v>364.89361702127661</v>
      </c>
      <c r="J771">
        <f>IF(dane_zadanie4[[#This Row],[ile pomiarów w całym roku]]&gt;366,1,0)</f>
        <v>0</v>
      </c>
      <c r="K771">
        <f>IF(dane_zadanie4[[#This Row],[maksymalna warość pomiarów]]&gt;100,IF(dane_zadanie4[[#This Row],[rok pomiaru]]&gt;=2010,1,0),0)</f>
        <v>1</v>
      </c>
      <c r="L771" s="1">
        <f>IF(dane_zadanie4[[#This Row],[rok pomiaru]]&gt;2010,IF(dane_zadanie4[[#This Row],[czy stan alarmowy lata 10/20]]=1,1,0),0)</f>
        <v>1</v>
      </c>
    </row>
    <row r="772" spans="1:12" x14ac:dyDescent="0.3">
      <c r="A772">
        <v>2017</v>
      </c>
      <c r="B772" s="1" t="s">
        <v>0</v>
      </c>
      <c r="C772" s="1" t="s">
        <v>65</v>
      </c>
      <c r="D772">
        <v>24.7</v>
      </c>
      <c r="E772">
        <v>3.2</v>
      </c>
      <c r="F772">
        <v>138.80000000000001</v>
      </c>
      <c r="G772">
        <v>357</v>
      </c>
      <c r="H772">
        <v>97.8</v>
      </c>
      <c r="I772">
        <f>100*dane_zadanie4[[#This Row],[liczba udanych pomiarów]]/dane_zadanie4[[#This Row],[procent udanych pomiarów]]</f>
        <v>365.0306748466258</v>
      </c>
      <c r="J772">
        <f>IF(dane_zadanie4[[#This Row],[ile pomiarów w całym roku]]&gt;366,1,0)</f>
        <v>0</v>
      </c>
      <c r="K772">
        <f>IF(dane_zadanie4[[#This Row],[maksymalna warość pomiarów]]&gt;100,IF(dane_zadanie4[[#This Row],[rok pomiaru]]&gt;=2010,1,0),0)</f>
        <v>1</v>
      </c>
      <c r="L772" s="1">
        <f>IF(dane_zadanie4[[#This Row],[rok pomiaru]]&gt;2010,IF(dane_zadanie4[[#This Row],[czy stan alarmowy lata 10/20]]=1,1,0),0)</f>
        <v>1</v>
      </c>
    </row>
    <row r="773" spans="1:12" x14ac:dyDescent="0.3">
      <c r="A773">
        <v>2017</v>
      </c>
      <c r="B773" s="1" t="s">
        <v>16</v>
      </c>
      <c r="C773" s="1" t="s">
        <v>100</v>
      </c>
      <c r="D773">
        <v>27.6</v>
      </c>
      <c r="E773">
        <v>3.3</v>
      </c>
      <c r="F773">
        <v>187.9</v>
      </c>
      <c r="G773">
        <v>8698</v>
      </c>
      <c r="H773">
        <v>99.3</v>
      </c>
      <c r="I773">
        <f>100*dane_zadanie4[[#This Row],[liczba udanych pomiarów]]/dane_zadanie4[[#This Row],[procent udanych pomiarów]]</f>
        <v>8759.3152064451169</v>
      </c>
      <c r="J773">
        <f>IF(dane_zadanie4[[#This Row],[ile pomiarów w całym roku]]&gt;366,1,0)</f>
        <v>1</v>
      </c>
      <c r="K773">
        <f>IF(dane_zadanie4[[#This Row],[maksymalna warość pomiarów]]&gt;100,IF(dane_zadanie4[[#This Row],[rok pomiaru]]&gt;=2010,1,0),0)</f>
        <v>1</v>
      </c>
      <c r="L773" s="1">
        <f>IF(dane_zadanie4[[#This Row],[rok pomiaru]]&gt;2010,IF(dane_zadanie4[[#This Row],[czy stan alarmowy lata 10/20]]=1,1,0),0)</f>
        <v>1</v>
      </c>
    </row>
    <row r="774" spans="1:12" x14ac:dyDescent="0.3">
      <c r="A774">
        <v>2017</v>
      </c>
      <c r="B774" s="1" t="s">
        <v>16</v>
      </c>
      <c r="C774" s="1" t="s">
        <v>66</v>
      </c>
      <c r="D774">
        <v>21.4</v>
      </c>
      <c r="E774">
        <v>3.1</v>
      </c>
      <c r="F774">
        <v>149.9</v>
      </c>
      <c r="G774">
        <v>365</v>
      </c>
      <c r="H774">
        <v>100</v>
      </c>
      <c r="I774">
        <f>100*dane_zadanie4[[#This Row],[liczba udanych pomiarów]]/dane_zadanie4[[#This Row],[procent udanych pomiarów]]</f>
        <v>365</v>
      </c>
      <c r="J774">
        <f>IF(dane_zadanie4[[#This Row],[ile pomiarów w całym roku]]&gt;366,1,0)</f>
        <v>0</v>
      </c>
      <c r="K774">
        <f>IF(dane_zadanie4[[#This Row],[maksymalna warość pomiarów]]&gt;100,IF(dane_zadanie4[[#This Row],[rok pomiaru]]&gt;=2010,1,0),0)</f>
        <v>1</v>
      </c>
      <c r="L774" s="1">
        <f>IF(dane_zadanie4[[#This Row],[rok pomiaru]]&gt;2010,IF(dane_zadanie4[[#This Row],[czy stan alarmowy lata 10/20]]=1,1,0),0)</f>
        <v>1</v>
      </c>
    </row>
    <row r="775" spans="1:12" x14ac:dyDescent="0.3">
      <c r="A775">
        <v>2017</v>
      </c>
      <c r="B775" s="1" t="s">
        <v>16</v>
      </c>
      <c r="C775" s="1" t="s">
        <v>125</v>
      </c>
      <c r="D775">
        <v>27.6</v>
      </c>
      <c r="E775">
        <v>3</v>
      </c>
      <c r="F775">
        <v>202.1</v>
      </c>
      <c r="G775">
        <v>8591</v>
      </c>
      <c r="H775">
        <v>98.1</v>
      </c>
      <c r="I775">
        <f>100*dane_zadanie4[[#This Row],[liczba udanych pomiarów]]/dane_zadanie4[[#This Row],[procent udanych pomiarów]]</f>
        <v>8757.3904179408764</v>
      </c>
      <c r="J775">
        <f>IF(dane_zadanie4[[#This Row],[ile pomiarów w całym roku]]&gt;366,1,0)</f>
        <v>1</v>
      </c>
      <c r="K775">
        <f>IF(dane_zadanie4[[#This Row],[maksymalna warość pomiarów]]&gt;100,IF(dane_zadanie4[[#This Row],[rok pomiaru]]&gt;=2010,1,0),0)</f>
        <v>1</v>
      </c>
      <c r="L775" s="1">
        <f>IF(dane_zadanie4[[#This Row],[rok pomiaru]]&gt;2010,IF(dane_zadanie4[[#This Row],[czy stan alarmowy lata 10/20]]=1,1,0),0)</f>
        <v>1</v>
      </c>
    </row>
    <row r="776" spans="1:12" x14ac:dyDescent="0.3">
      <c r="A776">
        <v>2017</v>
      </c>
      <c r="B776" s="1" t="s">
        <v>16</v>
      </c>
      <c r="C776" s="1" t="s">
        <v>32</v>
      </c>
      <c r="D776">
        <v>20.9</v>
      </c>
      <c r="E776">
        <v>3.6</v>
      </c>
      <c r="F776">
        <v>155.4</v>
      </c>
      <c r="G776">
        <v>8571</v>
      </c>
      <c r="H776">
        <v>97.8</v>
      </c>
      <c r="I776">
        <f>100*dane_zadanie4[[#This Row],[liczba udanych pomiarów]]/dane_zadanie4[[#This Row],[procent udanych pomiarów]]</f>
        <v>8763.8036809815949</v>
      </c>
      <c r="J776">
        <f>IF(dane_zadanie4[[#This Row],[ile pomiarów w całym roku]]&gt;366,1,0)</f>
        <v>1</v>
      </c>
      <c r="K776">
        <f>IF(dane_zadanie4[[#This Row],[maksymalna warość pomiarów]]&gt;100,IF(dane_zadanie4[[#This Row],[rok pomiaru]]&gt;=2010,1,0),0)</f>
        <v>1</v>
      </c>
      <c r="L776" s="1">
        <f>IF(dane_zadanie4[[#This Row],[rok pomiaru]]&gt;2010,IF(dane_zadanie4[[#This Row],[czy stan alarmowy lata 10/20]]=1,1,0),0)</f>
        <v>1</v>
      </c>
    </row>
    <row r="777" spans="1:12" x14ac:dyDescent="0.3">
      <c r="A777">
        <v>2017</v>
      </c>
      <c r="B777" s="1" t="s">
        <v>16</v>
      </c>
      <c r="C777" s="1" t="s">
        <v>32</v>
      </c>
      <c r="D777">
        <v>21.1</v>
      </c>
      <c r="E777">
        <v>2.7</v>
      </c>
      <c r="F777">
        <v>131.69999999999999</v>
      </c>
      <c r="G777">
        <v>361</v>
      </c>
      <c r="H777">
        <v>98.9</v>
      </c>
      <c r="I777">
        <f>100*dane_zadanie4[[#This Row],[liczba udanych pomiarów]]/dane_zadanie4[[#This Row],[procent udanych pomiarów]]</f>
        <v>365.01516683518702</v>
      </c>
      <c r="J777">
        <f>IF(dane_zadanie4[[#This Row],[ile pomiarów w całym roku]]&gt;366,1,0)</f>
        <v>0</v>
      </c>
      <c r="K777">
        <f>IF(dane_zadanie4[[#This Row],[maksymalna warość pomiarów]]&gt;100,IF(dane_zadanie4[[#This Row],[rok pomiaru]]&gt;=2010,1,0),0)</f>
        <v>1</v>
      </c>
      <c r="L777" s="1">
        <f>IF(dane_zadanie4[[#This Row],[rok pomiaru]]&gt;2010,IF(dane_zadanie4[[#This Row],[czy stan alarmowy lata 10/20]]=1,1,0),0)</f>
        <v>1</v>
      </c>
    </row>
    <row r="778" spans="1:12" x14ac:dyDescent="0.3">
      <c r="A778">
        <v>2017</v>
      </c>
      <c r="B778" s="1" t="s">
        <v>16</v>
      </c>
      <c r="C778" s="1" t="s">
        <v>109</v>
      </c>
      <c r="D778">
        <v>21.4</v>
      </c>
      <c r="E778">
        <v>4.9000000000000004</v>
      </c>
      <c r="F778">
        <v>136.80000000000001</v>
      </c>
      <c r="G778">
        <v>341</v>
      </c>
      <c r="H778">
        <v>93.4</v>
      </c>
      <c r="I778">
        <f>100*dane_zadanie4[[#This Row],[liczba udanych pomiarów]]/dane_zadanie4[[#This Row],[procent udanych pomiarów]]</f>
        <v>365.09635974304064</v>
      </c>
      <c r="J778">
        <f>IF(dane_zadanie4[[#This Row],[ile pomiarów w całym roku]]&gt;366,1,0)</f>
        <v>0</v>
      </c>
      <c r="K778">
        <f>IF(dane_zadanie4[[#This Row],[maksymalna warość pomiarów]]&gt;100,IF(dane_zadanie4[[#This Row],[rok pomiaru]]&gt;=2010,1,0),0)</f>
        <v>1</v>
      </c>
      <c r="L778" s="1">
        <f>IF(dane_zadanie4[[#This Row],[rok pomiaru]]&gt;2010,IF(dane_zadanie4[[#This Row],[czy stan alarmowy lata 10/20]]=1,1,0),0)</f>
        <v>1</v>
      </c>
    </row>
    <row r="779" spans="1:12" x14ac:dyDescent="0.3">
      <c r="A779">
        <v>2017</v>
      </c>
      <c r="B779" s="1" t="s">
        <v>16</v>
      </c>
      <c r="C779" s="1" t="s">
        <v>33</v>
      </c>
      <c r="D779">
        <v>21.9</v>
      </c>
      <c r="E779">
        <v>3.3</v>
      </c>
      <c r="F779">
        <v>167.6</v>
      </c>
      <c r="G779">
        <v>8722</v>
      </c>
      <c r="H779">
        <v>99.6</v>
      </c>
      <c r="I779">
        <f>100*dane_zadanie4[[#This Row],[liczba udanych pomiarów]]/dane_zadanie4[[#This Row],[procent udanych pomiarów]]</f>
        <v>8757.0281124497997</v>
      </c>
      <c r="J779">
        <f>IF(dane_zadanie4[[#This Row],[ile pomiarów w całym roku]]&gt;366,1,0)</f>
        <v>1</v>
      </c>
      <c r="K779">
        <f>IF(dane_zadanie4[[#This Row],[maksymalna warość pomiarów]]&gt;100,IF(dane_zadanie4[[#This Row],[rok pomiaru]]&gt;=2010,1,0),0)</f>
        <v>1</v>
      </c>
      <c r="L779" s="1">
        <f>IF(dane_zadanie4[[#This Row],[rok pomiaru]]&gt;2010,IF(dane_zadanie4[[#This Row],[czy stan alarmowy lata 10/20]]=1,1,0),0)</f>
        <v>1</v>
      </c>
    </row>
    <row r="780" spans="1:12" x14ac:dyDescent="0.3">
      <c r="A780">
        <v>2017</v>
      </c>
      <c r="B780" s="1" t="s">
        <v>16</v>
      </c>
      <c r="C780" s="1" t="s">
        <v>67</v>
      </c>
      <c r="D780">
        <v>24.5</v>
      </c>
      <c r="E780">
        <v>5.0999999999999996</v>
      </c>
      <c r="F780">
        <v>152.19999999999999</v>
      </c>
      <c r="G780">
        <v>351</v>
      </c>
      <c r="H780">
        <v>96.2</v>
      </c>
      <c r="I780">
        <f>100*dane_zadanie4[[#This Row],[liczba udanych pomiarów]]/dane_zadanie4[[#This Row],[procent udanych pomiarów]]</f>
        <v>364.86486486486484</v>
      </c>
      <c r="J780">
        <f>IF(dane_zadanie4[[#This Row],[ile pomiarów w całym roku]]&gt;366,1,0)</f>
        <v>0</v>
      </c>
      <c r="K780">
        <f>IF(dane_zadanie4[[#This Row],[maksymalna warość pomiarów]]&gt;100,IF(dane_zadanie4[[#This Row],[rok pomiaru]]&gt;=2010,1,0),0)</f>
        <v>1</v>
      </c>
      <c r="L780" s="1">
        <f>IF(dane_zadanie4[[#This Row],[rok pomiaru]]&gt;2010,IF(dane_zadanie4[[#This Row],[czy stan alarmowy lata 10/20]]=1,1,0),0)</f>
        <v>1</v>
      </c>
    </row>
    <row r="781" spans="1:12" x14ac:dyDescent="0.3">
      <c r="A781">
        <v>2017</v>
      </c>
      <c r="B781" s="1" t="s">
        <v>16</v>
      </c>
      <c r="C781" s="1" t="s">
        <v>34</v>
      </c>
      <c r="D781">
        <v>26.8</v>
      </c>
      <c r="E781">
        <v>1.2</v>
      </c>
      <c r="F781">
        <v>302.3</v>
      </c>
      <c r="G781">
        <v>8488</v>
      </c>
      <c r="H781">
        <v>96.9</v>
      </c>
      <c r="I781">
        <f>100*dane_zadanie4[[#This Row],[liczba udanych pomiarów]]/dane_zadanie4[[#This Row],[procent udanych pomiarów]]</f>
        <v>8759.5459236326096</v>
      </c>
      <c r="J781">
        <f>IF(dane_zadanie4[[#This Row],[ile pomiarów w całym roku]]&gt;366,1,0)</f>
        <v>1</v>
      </c>
      <c r="K781">
        <f>IF(dane_zadanie4[[#This Row],[maksymalna warość pomiarów]]&gt;100,IF(dane_zadanie4[[#This Row],[rok pomiaru]]&gt;=2010,1,0),0)</f>
        <v>1</v>
      </c>
      <c r="L781" s="1">
        <f>IF(dane_zadanie4[[#This Row],[rok pomiaru]]&gt;2010,IF(dane_zadanie4[[#This Row],[czy stan alarmowy lata 10/20]]=1,1,0),0)</f>
        <v>1</v>
      </c>
    </row>
    <row r="782" spans="1:12" x14ac:dyDescent="0.3">
      <c r="A782">
        <v>2017</v>
      </c>
      <c r="B782" s="1" t="s">
        <v>16</v>
      </c>
      <c r="C782" s="1" t="s">
        <v>130</v>
      </c>
      <c r="D782">
        <v>21.9</v>
      </c>
      <c r="E782">
        <v>0</v>
      </c>
      <c r="F782">
        <v>257.2</v>
      </c>
      <c r="G782">
        <v>8078</v>
      </c>
      <c r="H782">
        <v>92.2</v>
      </c>
      <c r="I782">
        <f>100*dane_zadanie4[[#This Row],[liczba udanych pomiarów]]/dane_zadanie4[[#This Row],[procent udanych pomiarów]]</f>
        <v>8761.3882863340568</v>
      </c>
      <c r="J782">
        <f>IF(dane_zadanie4[[#This Row],[ile pomiarów w całym roku]]&gt;366,1,0)</f>
        <v>1</v>
      </c>
      <c r="K782">
        <f>IF(dane_zadanie4[[#This Row],[maksymalna warość pomiarów]]&gt;100,IF(dane_zadanie4[[#This Row],[rok pomiaru]]&gt;=2010,1,0),0)</f>
        <v>1</v>
      </c>
      <c r="L782" s="1">
        <f>IF(dane_zadanie4[[#This Row],[rok pomiaru]]&gt;2010,IF(dane_zadanie4[[#This Row],[czy stan alarmowy lata 10/20]]=1,1,0),0)</f>
        <v>1</v>
      </c>
    </row>
    <row r="783" spans="1:12" x14ac:dyDescent="0.3">
      <c r="A783">
        <v>2017</v>
      </c>
      <c r="B783" s="1" t="s">
        <v>16</v>
      </c>
      <c r="C783" s="1" t="s">
        <v>112</v>
      </c>
      <c r="D783">
        <v>23.1</v>
      </c>
      <c r="E783">
        <v>0.5</v>
      </c>
      <c r="F783">
        <v>624.20000000000005</v>
      </c>
      <c r="G783">
        <v>8517</v>
      </c>
      <c r="H783">
        <v>97.2</v>
      </c>
      <c r="I783">
        <f>100*dane_zadanie4[[#This Row],[liczba udanych pomiarów]]/dane_zadanie4[[#This Row],[procent udanych pomiarów]]</f>
        <v>8762.3456790123455</v>
      </c>
      <c r="J783">
        <f>IF(dane_zadanie4[[#This Row],[ile pomiarów w całym roku]]&gt;366,1,0)</f>
        <v>1</v>
      </c>
      <c r="K783">
        <f>IF(dane_zadanie4[[#This Row],[maksymalna warość pomiarów]]&gt;100,IF(dane_zadanie4[[#This Row],[rok pomiaru]]&gt;=2010,1,0),0)</f>
        <v>1</v>
      </c>
      <c r="L783" s="1">
        <f>IF(dane_zadanie4[[#This Row],[rok pomiaru]]&gt;2010,IF(dane_zadanie4[[#This Row],[czy stan alarmowy lata 10/20]]=1,1,0),0)</f>
        <v>1</v>
      </c>
    </row>
    <row r="784" spans="1:12" x14ac:dyDescent="0.3">
      <c r="A784">
        <v>2017</v>
      </c>
      <c r="B784" s="1" t="s">
        <v>16</v>
      </c>
      <c r="C784" s="1" t="s">
        <v>131</v>
      </c>
      <c r="D784">
        <v>27.1</v>
      </c>
      <c r="E784">
        <v>1.5</v>
      </c>
      <c r="F784">
        <v>410</v>
      </c>
      <c r="G784">
        <v>8486</v>
      </c>
      <c r="H784">
        <v>96.9</v>
      </c>
      <c r="I784">
        <f>100*dane_zadanie4[[#This Row],[liczba udanych pomiarów]]/dane_zadanie4[[#This Row],[procent udanych pomiarów]]</f>
        <v>8757.4819401444784</v>
      </c>
      <c r="J784">
        <f>IF(dane_zadanie4[[#This Row],[ile pomiarów w całym roku]]&gt;366,1,0)</f>
        <v>1</v>
      </c>
      <c r="K784">
        <f>IF(dane_zadanie4[[#This Row],[maksymalna warość pomiarów]]&gt;100,IF(dane_zadanie4[[#This Row],[rok pomiaru]]&gt;=2010,1,0),0)</f>
        <v>1</v>
      </c>
      <c r="L784" s="1">
        <f>IF(dane_zadanie4[[#This Row],[rok pomiaru]]&gt;2010,IF(dane_zadanie4[[#This Row],[czy stan alarmowy lata 10/20]]=1,1,0),0)</f>
        <v>1</v>
      </c>
    </row>
    <row r="785" spans="1:12" x14ac:dyDescent="0.3">
      <c r="A785">
        <v>2017</v>
      </c>
      <c r="B785" s="1" t="s">
        <v>16</v>
      </c>
      <c r="C785" s="1" t="s">
        <v>68</v>
      </c>
      <c r="D785">
        <v>25.1</v>
      </c>
      <c r="E785">
        <v>0.3</v>
      </c>
      <c r="F785">
        <v>338.9</v>
      </c>
      <c r="G785">
        <v>8645</v>
      </c>
      <c r="H785">
        <v>98.7</v>
      </c>
      <c r="I785">
        <f>100*dane_zadanie4[[#This Row],[liczba udanych pomiarów]]/dane_zadanie4[[#This Row],[procent udanych pomiarów]]</f>
        <v>8758.8652482269499</v>
      </c>
      <c r="J785">
        <f>IF(dane_zadanie4[[#This Row],[ile pomiarów w całym roku]]&gt;366,1,0)</f>
        <v>1</v>
      </c>
      <c r="K785">
        <f>IF(dane_zadanie4[[#This Row],[maksymalna warość pomiarów]]&gt;100,IF(dane_zadanie4[[#This Row],[rok pomiaru]]&gt;=2010,1,0),0)</f>
        <v>1</v>
      </c>
      <c r="L785" s="1">
        <f>IF(dane_zadanie4[[#This Row],[rok pomiaru]]&gt;2010,IF(dane_zadanie4[[#This Row],[czy stan alarmowy lata 10/20]]=1,1,0),0)</f>
        <v>1</v>
      </c>
    </row>
    <row r="786" spans="1:12" x14ac:dyDescent="0.3">
      <c r="A786">
        <v>2017</v>
      </c>
      <c r="B786" s="1" t="s">
        <v>16</v>
      </c>
      <c r="C786" s="1" t="s">
        <v>104</v>
      </c>
      <c r="D786">
        <v>23</v>
      </c>
      <c r="E786">
        <v>3</v>
      </c>
      <c r="F786">
        <v>328.7</v>
      </c>
      <c r="G786">
        <v>8523</v>
      </c>
      <c r="H786">
        <v>97.3</v>
      </c>
      <c r="I786">
        <f>100*dane_zadanie4[[#This Row],[liczba udanych pomiarów]]/dane_zadanie4[[#This Row],[procent udanych pomiarów]]</f>
        <v>8759.5066803699901</v>
      </c>
      <c r="J786">
        <f>IF(dane_zadanie4[[#This Row],[ile pomiarów w całym roku]]&gt;366,1,0)</f>
        <v>1</v>
      </c>
      <c r="K786">
        <f>IF(dane_zadanie4[[#This Row],[maksymalna warość pomiarów]]&gt;100,IF(dane_zadanie4[[#This Row],[rok pomiaru]]&gt;=2010,1,0),0)</f>
        <v>1</v>
      </c>
      <c r="L786" s="1">
        <f>IF(dane_zadanie4[[#This Row],[rok pomiaru]]&gt;2010,IF(dane_zadanie4[[#This Row],[czy stan alarmowy lata 10/20]]=1,1,0),0)</f>
        <v>1</v>
      </c>
    </row>
    <row r="787" spans="1:12" x14ac:dyDescent="0.3">
      <c r="A787">
        <v>2017</v>
      </c>
      <c r="B787" s="1" t="s">
        <v>16</v>
      </c>
      <c r="C787" s="1" t="s">
        <v>113</v>
      </c>
      <c r="D787">
        <v>24.3</v>
      </c>
      <c r="E787">
        <v>3.1</v>
      </c>
      <c r="F787">
        <v>297.7</v>
      </c>
      <c r="G787">
        <v>8489</v>
      </c>
      <c r="H787">
        <v>96.9</v>
      </c>
      <c r="I787">
        <f>100*dane_zadanie4[[#This Row],[liczba udanych pomiarów]]/dane_zadanie4[[#This Row],[procent udanych pomiarów]]</f>
        <v>8760.5779153766762</v>
      </c>
      <c r="J787">
        <f>IF(dane_zadanie4[[#This Row],[ile pomiarów w całym roku]]&gt;366,1,0)</f>
        <v>1</v>
      </c>
      <c r="K787">
        <f>IF(dane_zadanie4[[#This Row],[maksymalna warość pomiarów]]&gt;100,IF(dane_zadanie4[[#This Row],[rok pomiaru]]&gt;=2010,1,0),0)</f>
        <v>1</v>
      </c>
      <c r="L787" s="1">
        <f>IF(dane_zadanie4[[#This Row],[rok pomiaru]]&gt;2010,IF(dane_zadanie4[[#This Row],[czy stan alarmowy lata 10/20]]=1,1,0),0)</f>
        <v>1</v>
      </c>
    </row>
    <row r="788" spans="1:12" x14ac:dyDescent="0.3">
      <c r="A788">
        <v>2017</v>
      </c>
      <c r="B788" s="1" t="s">
        <v>35</v>
      </c>
      <c r="C788" s="1" t="s">
        <v>69</v>
      </c>
      <c r="D788">
        <v>23.7</v>
      </c>
      <c r="E788">
        <v>2.5</v>
      </c>
      <c r="F788">
        <v>238</v>
      </c>
      <c r="G788">
        <v>360</v>
      </c>
      <c r="H788">
        <v>98.6</v>
      </c>
      <c r="I788">
        <f>100*dane_zadanie4[[#This Row],[liczba udanych pomiarów]]/dane_zadanie4[[#This Row],[procent udanych pomiarów]]</f>
        <v>365.11156186612578</v>
      </c>
      <c r="J788">
        <f>IF(dane_zadanie4[[#This Row],[ile pomiarów w całym roku]]&gt;366,1,0)</f>
        <v>0</v>
      </c>
      <c r="K788">
        <f>IF(dane_zadanie4[[#This Row],[maksymalna warość pomiarów]]&gt;100,IF(dane_zadanie4[[#This Row],[rok pomiaru]]&gt;=2010,1,0),0)</f>
        <v>1</v>
      </c>
      <c r="L788" s="1">
        <f>IF(dane_zadanie4[[#This Row],[rok pomiaru]]&gt;2010,IF(dane_zadanie4[[#This Row],[czy stan alarmowy lata 10/20]]=1,1,0),0)</f>
        <v>1</v>
      </c>
    </row>
    <row r="789" spans="1:12" x14ac:dyDescent="0.3">
      <c r="A789">
        <v>2017</v>
      </c>
      <c r="B789" s="1" t="s">
        <v>35</v>
      </c>
      <c r="C789" s="1" t="s">
        <v>36</v>
      </c>
      <c r="D789">
        <v>28.5</v>
      </c>
      <c r="E789">
        <v>0.2</v>
      </c>
      <c r="F789">
        <v>435.5</v>
      </c>
      <c r="G789">
        <v>7546</v>
      </c>
      <c r="H789">
        <v>86.1</v>
      </c>
      <c r="I789">
        <f>100*dane_zadanie4[[#This Row],[liczba udanych pomiarów]]/dane_zadanie4[[#This Row],[procent udanych pomiarów]]</f>
        <v>8764.2276422764226</v>
      </c>
      <c r="J789">
        <f>IF(dane_zadanie4[[#This Row],[ile pomiarów w całym roku]]&gt;366,1,0)</f>
        <v>1</v>
      </c>
      <c r="K789">
        <f>IF(dane_zadanie4[[#This Row],[maksymalna warość pomiarów]]&gt;100,IF(dane_zadanie4[[#This Row],[rok pomiaru]]&gt;=2010,1,0),0)</f>
        <v>1</v>
      </c>
      <c r="L789" s="1">
        <f>IF(dane_zadanie4[[#This Row],[rok pomiaru]]&gt;2010,IF(dane_zadanie4[[#This Row],[czy stan alarmowy lata 10/20]]=1,1,0),0)</f>
        <v>1</v>
      </c>
    </row>
    <row r="790" spans="1:12" x14ac:dyDescent="0.3">
      <c r="A790">
        <v>2017</v>
      </c>
      <c r="B790" s="1" t="s">
        <v>35</v>
      </c>
      <c r="C790" s="1" t="s">
        <v>70</v>
      </c>
      <c r="D790">
        <v>18.3</v>
      </c>
      <c r="E790">
        <v>2.5</v>
      </c>
      <c r="F790">
        <v>73</v>
      </c>
      <c r="G790">
        <v>319</v>
      </c>
      <c r="H790">
        <v>87.4</v>
      </c>
      <c r="I790">
        <f>100*dane_zadanie4[[#This Row],[liczba udanych pomiarów]]/dane_zadanie4[[#This Row],[procent udanych pomiarów]]</f>
        <v>364.98855835240272</v>
      </c>
      <c r="J790">
        <f>IF(dane_zadanie4[[#This Row],[ile pomiarów w całym roku]]&gt;366,1,0)</f>
        <v>0</v>
      </c>
      <c r="K790">
        <f>IF(dane_zadanie4[[#This Row],[maksymalna warość pomiarów]]&gt;100,IF(dane_zadanie4[[#This Row],[rok pomiaru]]&gt;=2010,1,0),0)</f>
        <v>0</v>
      </c>
      <c r="L790" s="1">
        <f>IF(dane_zadanie4[[#This Row],[rok pomiaru]]&gt;2010,IF(dane_zadanie4[[#This Row],[czy stan alarmowy lata 10/20]]=1,1,0),0)</f>
        <v>0</v>
      </c>
    </row>
    <row r="791" spans="1:12" x14ac:dyDescent="0.3">
      <c r="A791">
        <v>2017</v>
      </c>
      <c r="B791" s="1" t="s">
        <v>20</v>
      </c>
      <c r="C791" s="1" t="s">
        <v>71</v>
      </c>
      <c r="D791">
        <v>24.1</v>
      </c>
      <c r="E791">
        <v>4.2</v>
      </c>
      <c r="F791">
        <v>190</v>
      </c>
      <c r="G791">
        <v>357</v>
      </c>
      <c r="H791">
        <v>97.8</v>
      </c>
      <c r="I791">
        <f>100*dane_zadanie4[[#This Row],[liczba udanych pomiarów]]/dane_zadanie4[[#This Row],[procent udanych pomiarów]]</f>
        <v>365.0306748466258</v>
      </c>
      <c r="J791">
        <f>IF(dane_zadanie4[[#This Row],[ile pomiarów w całym roku]]&gt;366,1,0)</f>
        <v>0</v>
      </c>
      <c r="K791">
        <f>IF(dane_zadanie4[[#This Row],[maksymalna warość pomiarów]]&gt;100,IF(dane_zadanie4[[#This Row],[rok pomiaru]]&gt;=2010,1,0),0)</f>
        <v>1</v>
      </c>
      <c r="L791" s="1">
        <f>IF(dane_zadanie4[[#This Row],[rok pomiaru]]&gt;2010,IF(dane_zadanie4[[#This Row],[czy stan alarmowy lata 10/20]]=1,1,0),0)</f>
        <v>1</v>
      </c>
    </row>
    <row r="792" spans="1:12" x14ac:dyDescent="0.3">
      <c r="A792">
        <v>2017</v>
      </c>
      <c r="B792" s="1" t="s">
        <v>20</v>
      </c>
      <c r="C792" s="1" t="s">
        <v>72</v>
      </c>
      <c r="D792">
        <v>24.5</v>
      </c>
      <c r="E792">
        <v>3.2</v>
      </c>
      <c r="F792">
        <v>188</v>
      </c>
      <c r="G792">
        <v>360</v>
      </c>
      <c r="H792">
        <v>98.6</v>
      </c>
      <c r="I792">
        <f>100*dane_zadanie4[[#This Row],[liczba udanych pomiarów]]/dane_zadanie4[[#This Row],[procent udanych pomiarów]]</f>
        <v>365.11156186612578</v>
      </c>
      <c r="J792">
        <f>IF(dane_zadanie4[[#This Row],[ile pomiarów w całym roku]]&gt;366,1,0)</f>
        <v>0</v>
      </c>
      <c r="K792">
        <f>IF(dane_zadanie4[[#This Row],[maksymalna warość pomiarów]]&gt;100,IF(dane_zadanie4[[#This Row],[rok pomiaru]]&gt;=2010,1,0),0)</f>
        <v>1</v>
      </c>
      <c r="L792" s="1">
        <f>IF(dane_zadanie4[[#This Row],[rok pomiaru]]&gt;2010,IF(dane_zadanie4[[#This Row],[czy stan alarmowy lata 10/20]]=1,1,0),0)</f>
        <v>1</v>
      </c>
    </row>
    <row r="793" spans="1:12" x14ac:dyDescent="0.3">
      <c r="A793">
        <v>2017</v>
      </c>
      <c r="B793" s="1" t="s">
        <v>20</v>
      </c>
      <c r="C793" s="1" t="s">
        <v>73</v>
      </c>
      <c r="D793">
        <v>26.4</v>
      </c>
      <c r="E793">
        <v>6</v>
      </c>
      <c r="F793">
        <v>175</v>
      </c>
      <c r="G793">
        <v>333</v>
      </c>
      <c r="H793">
        <v>91.2</v>
      </c>
      <c r="I793">
        <f>100*dane_zadanie4[[#This Row],[liczba udanych pomiarów]]/dane_zadanie4[[#This Row],[procent udanych pomiarów]]</f>
        <v>365.13157894736838</v>
      </c>
      <c r="J793">
        <f>IF(dane_zadanie4[[#This Row],[ile pomiarów w całym roku]]&gt;366,1,0)</f>
        <v>0</v>
      </c>
      <c r="K793">
        <f>IF(dane_zadanie4[[#This Row],[maksymalna warość pomiarów]]&gt;100,IF(dane_zadanie4[[#This Row],[rok pomiaru]]&gt;=2010,1,0),0)</f>
        <v>1</v>
      </c>
      <c r="L793" s="1">
        <f>IF(dane_zadanie4[[#This Row],[rok pomiaru]]&gt;2010,IF(dane_zadanie4[[#This Row],[czy stan alarmowy lata 10/20]]=1,1,0),0)</f>
        <v>1</v>
      </c>
    </row>
    <row r="794" spans="1:12" x14ac:dyDescent="0.3">
      <c r="A794">
        <v>2017</v>
      </c>
      <c r="B794" s="1" t="s">
        <v>20</v>
      </c>
      <c r="C794" s="1" t="s">
        <v>132</v>
      </c>
      <c r="D794">
        <v>25.3</v>
      </c>
      <c r="E794">
        <v>0.1</v>
      </c>
      <c r="F794">
        <v>318.10000000000002</v>
      </c>
      <c r="G794">
        <v>8622</v>
      </c>
      <c r="H794">
        <v>98.4</v>
      </c>
      <c r="I794">
        <f>100*dane_zadanie4[[#This Row],[liczba udanych pomiarów]]/dane_zadanie4[[#This Row],[procent udanych pomiarów]]</f>
        <v>8762.1951219512193</v>
      </c>
      <c r="J794">
        <f>IF(dane_zadanie4[[#This Row],[ile pomiarów w całym roku]]&gt;366,1,0)</f>
        <v>1</v>
      </c>
      <c r="K794">
        <f>IF(dane_zadanie4[[#This Row],[maksymalna warość pomiarów]]&gt;100,IF(dane_zadanie4[[#This Row],[rok pomiaru]]&gt;=2010,1,0),0)</f>
        <v>1</v>
      </c>
      <c r="L794" s="1">
        <f>IF(dane_zadanie4[[#This Row],[rok pomiaru]]&gt;2010,IF(dane_zadanie4[[#This Row],[czy stan alarmowy lata 10/20]]=1,1,0),0)</f>
        <v>1</v>
      </c>
    </row>
    <row r="795" spans="1:12" x14ac:dyDescent="0.3">
      <c r="A795">
        <v>2017</v>
      </c>
      <c r="B795" s="1" t="s">
        <v>20</v>
      </c>
      <c r="C795" s="1" t="s">
        <v>74</v>
      </c>
      <c r="D795">
        <v>24.5</v>
      </c>
      <c r="E795">
        <v>5.4</v>
      </c>
      <c r="F795">
        <v>150</v>
      </c>
      <c r="G795">
        <v>364</v>
      </c>
      <c r="H795">
        <v>99.7</v>
      </c>
      <c r="I795">
        <f>100*dane_zadanie4[[#This Row],[liczba udanych pomiarów]]/dane_zadanie4[[#This Row],[procent udanych pomiarów]]</f>
        <v>365.09528585757272</v>
      </c>
      <c r="J795">
        <f>IF(dane_zadanie4[[#This Row],[ile pomiarów w całym roku]]&gt;366,1,0)</f>
        <v>0</v>
      </c>
      <c r="K795">
        <f>IF(dane_zadanie4[[#This Row],[maksymalna warość pomiarów]]&gt;100,IF(dane_zadanie4[[#This Row],[rok pomiaru]]&gt;=2010,1,0),0)</f>
        <v>1</v>
      </c>
      <c r="L795" s="1">
        <f>IF(dane_zadanie4[[#This Row],[rok pomiaru]]&gt;2010,IF(dane_zadanie4[[#This Row],[czy stan alarmowy lata 10/20]]=1,1,0),0)</f>
        <v>1</v>
      </c>
    </row>
    <row r="796" spans="1:12" x14ac:dyDescent="0.3">
      <c r="A796">
        <v>2017</v>
      </c>
      <c r="B796" s="1" t="s">
        <v>20</v>
      </c>
      <c r="C796" s="1" t="s">
        <v>110</v>
      </c>
      <c r="D796">
        <v>25.7</v>
      </c>
      <c r="E796">
        <v>0</v>
      </c>
      <c r="F796">
        <v>242.5</v>
      </c>
      <c r="G796">
        <v>7675</v>
      </c>
      <c r="H796">
        <v>87.6</v>
      </c>
      <c r="I796">
        <f>100*dane_zadanie4[[#This Row],[liczba udanych pomiarów]]/dane_zadanie4[[#This Row],[procent udanych pomiarów]]</f>
        <v>8761.4155251141565</v>
      </c>
      <c r="J796">
        <f>IF(dane_zadanie4[[#This Row],[ile pomiarów w całym roku]]&gt;366,1,0)</f>
        <v>1</v>
      </c>
      <c r="K796">
        <f>IF(dane_zadanie4[[#This Row],[maksymalna warość pomiarów]]&gt;100,IF(dane_zadanie4[[#This Row],[rok pomiaru]]&gt;=2010,1,0),0)</f>
        <v>1</v>
      </c>
      <c r="L796" s="1">
        <f>IF(dane_zadanie4[[#This Row],[rok pomiaru]]&gt;2010,IF(dane_zadanie4[[#This Row],[czy stan alarmowy lata 10/20]]=1,1,0),0)</f>
        <v>1</v>
      </c>
    </row>
    <row r="797" spans="1:12" x14ac:dyDescent="0.3">
      <c r="A797">
        <v>2017</v>
      </c>
      <c r="B797" s="1" t="s">
        <v>20</v>
      </c>
      <c r="C797" s="1" t="s">
        <v>133</v>
      </c>
      <c r="D797">
        <v>18.2</v>
      </c>
      <c r="E797">
        <v>0</v>
      </c>
      <c r="F797">
        <v>263.60000000000002</v>
      </c>
      <c r="G797">
        <v>8584</v>
      </c>
      <c r="H797">
        <v>98</v>
      </c>
      <c r="I797">
        <f>100*dane_zadanie4[[#This Row],[liczba udanych pomiarów]]/dane_zadanie4[[#This Row],[procent udanych pomiarów]]</f>
        <v>8759.1836734693879</v>
      </c>
      <c r="J797">
        <f>IF(dane_zadanie4[[#This Row],[ile pomiarów w całym roku]]&gt;366,1,0)</f>
        <v>1</v>
      </c>
      <c r="K797">
        <f>IF(dane_zadanie4[[#This Row],[maksymalna warość pomiarów]]&gt;100,IF(dane_zadanie4[[#This Row],[rok pomiaru]]&gt;=2010,1,0),0)</f>
        <v>1</v>
      </c>
      <c r="L797" s="1">
        <f>IF(dane_zadanie4[[#This Row],[rok pomiaru]]&gt;2010,IF(dane_zadanie4[[#This Row],[czy stan alarmowy lata 10/20]]=1,1,0),0)</f>
        <v>1</v>
      </c>
    </row>
    <row r="798" spans="1:12" x14ac:dyDescent="0.3">
      <c r="A798">
        <v>2017</v>
      </c>
      <c r="B798" s="1" t="s">
        <v>38</v>
      </c>
      <c r="C798" s="1" t="s">
        <v>75</v>
      </c>
      <c r="D798">
        <v>17.600000000000001</v>
      </c>
      <c r="E798">
        <v>1.2</v>
      </c>
      <c r="F798">
        <v>134.19999999999999</v>
      </c>
      <c r="G798">
        <v>338</v>
      </c>
      <c r="H798">
        <v>92.6</v>
      </c>
      <c r="I798">
        <f>100*dane_zadanie4[[#This Row],[liczba udanych pomiarów]]/dane_zadanie4[[#This Row],[procent udanych pomiarów]]</f>
        <v>365.01079913606912</v>
      </c>
      <c r="J798">
        <f>IF(dane_zadanie4[[#This Row],[ile pomiarów w całym roku]]&gt;366,1,0)</f>
        <v>0</v>
      </c>
      <c r="K798">
        <f>IF(dane_zadanie4[[#This Row],[maksymalna warość pomiarów]]&gt;100,IF(dane_zadanie4[[#This Row],[rok pomiaru]]&gt;=2010,1,0),0)</f>
        <v>1</v>
      </c>
      <c r="L798" s="1">
        <f>IF(dane_zadanie4[[#This Row],[rok pomiaru]]&gt;2010,IF(dane_zadanie4[[#This Row],[czy stan alarmowy lata 10/20]]=1,1,0),0)</f>
        <v>1</v>
      </c>
    </row>
    <row r="799" spans="1:12" x14ac:dyDescent="0.3">
      <c r="A799">
        <v>2017</v>
      </c>
      <c r="B799" s="1" t="s">
        <v>38</v>
      </c>
      <c r="C799" s="1" t="s">
        <v>39</v>
      </c>
      <c r="D799">
        <v>16.899999999999999</v>
      </c>
      <c r="E799">
        <v>0</v>
      </c>
      <c r="F799">
        <v>200.6</v>
      </c>
      <c r="G799">
        <v>8413</v>
      </c>
      <c r="H799">
        <v>96</v>
      </c>
      <c r="I799">
        <f>100*dane_zadanie4[[#This Row],[liczba udanych pomiarów]]/dane_zadanie4[[#This Row],[procent udanych pomiarów]]</f>
        <v>8763.5416666666661</v>
      </c>
      <c r="J799">
        <f>IF(dane_zadanie4[[#This Row],[ile pomiarów w całym roku]]&gt;366,1,0)</f>
        <v>1</v>
      </c>
      <c r="K799">
        <f>IF(dane_zadanie4[[#This Row],[maksymalna warość pomiarów]]&gt;100,IF(dane_zadanie4[[#This Row],[rok pomiaru]]&gt;=2010,1,0),0)</f>
        <v>1</v>
      </c>
      <c r="L799" s="1">
        <f>IF(dane_zadanie4[[#This Row],[rok pomiaru]]&gt;2010,IF(dane_zadanie4[[#This Row],[czy stan alarmowy lata 10/20]]=1,1,0),0)</f>
        <v>1</v>
      </c>
    </row>
    <row r="800" spans="1:12" x14ac:dyDescent="0.3">
      <c r="A800">
        <v>2017</v>
      </c>
      <c r="B800" s="1" t="s">
        <v>38</v>
      </c>
      <c r="C800" s="1" t="s">
        <v>134</v>
      </c>
      <c r="D800">
        <v>10.8</v>
      </c>
      <c r="E800">
        <v>0</v>
      </c>
      <c r="F800">
        <v>170</v>
      </c>
      <c r="G800">
        <v>5096</v>
      </c>
      <c r="H800">
        <v>58.2</v>
      </c>
      <c r="I800">
        <f>100*dane_zadanie4[[#This Row],[liczba udanych pomiarów]]/dane_zadanie4[[#This Row],[procent udanych pomiarów]]</f>
        <v>8756.0137457044675</v>
      </c>
      <c r="J800">
        <f>IF(dane_zadanie4[[#This Row],[ile pomiarów w całym roku]]&gt;366,1,0)</f>
        <v>1</v>
      </c>
      <c r="K800">
        <f>IF(dane_zadanie4[[#This Row],[maksymalna warość pomiarów]]&gt;100,IF(dane_zadanie4[[#This Row],[rok pomiaru]]&gt;=2010,1,0),0)</f>
        <v>1</v>
      </c>
      <c r="L800" s="1">
        <f>IF(dane_zadanie4[[#This Row],[rok pomiaru]]&gt;2010,IF(dane_zadanie4[[#This Row],[czy stan alarmowy lata 10/20]]=1,1,0),0)</f>
        <v>1</v>
      </c>
    </row>
    <row r="801" spans="1:12" x14ac:dyDescent="0.3">
      <c r="A801">
        <v>2017</v>
      </c>
      <c r="B801" s="1" t="s">
        <v>38</v>
      </c>
      <c r="C801" s="1" t="s">
        <v>76</v>
      </c>
      <c r="D801">
        <v>25.6</v>
      </c>
      <c r="E801">
        <v>4.4000000000000004</v>
      </c>
      <c r="F801">
        <v>171.3</v>
      </c>
      <c r="G801">
        <v>336</v>
      </c>
      <c r="H801">
        <v>92.1</v>
      </c>
      <c r="I801">
        <f>100*dane_zadanie4[[#This Row],[liczba udanych pomiarów]]/dane_zadanie4[[#This Row],[procent udanych pomiarów]]</f>
        <v>364.82084690553751</v>
      </c>
      <c r="J801">
        <f>IF(dane_zadanie4[[#This Row],[ile pomiarów w całym roku]]&gt;366,1,0)</f>
        <v>0</v>
      </c>
      <c r="K801">
        <f>IF(dane_zadanie4[[#This Row],[maksymalna warość pomiarów]]&gt;100,IF(dane_zadanie4[[#This Row],[rok pomiaru]]&gt;=2010,1,0),0)</f>
        <v>1</v>
      </c>
      <c r="L801" s="1">
        <f>IF(dane_zadanie4[[#This Row],[rok pomiaru]]&gt;2010,IF(dane_zadanie4[[#This Row],[czy stan alarmowy lata 10/20]]=1,1,0),0)</f>
        <v>1</v>
      </c>
    </row>
    <row r="802" spans="1:12" x14ac:dyDescent="0.3">
      <c r="A802">
        <v>2017</v>
      </c>
      <c r="B802" s="1" t="s">
        <v>38</v>
      </c>
      <c r="C802" s="1" t="s">
        <v>114</v>
      </c>
      <c r="D802">
        <v>11.5</v>
      </c>
      <c r="E802">
        <v>0</v>
      </c>
      <c r="F802">
        <v>176</v>
      </c>
      <c r="G802">
        <v>8588</v>
      </c>
      <c r="H802">
        <v>98</v>
      </c>
      <c r="I802">
        <f>100*dane_zadanie4[[#This Row],[liczba udanych pomiarów]]/dane_zadanie4[[#This Row],[procent udanych pomiarów]]</f>
        <v>8763.2653061224482</v>
      </c>
      <c r="J802">
        <f>IF(dane_zadanie4[[#This Row],[ile pomiarów w całym roku]]&gt;366,1,0)</f>
        <v>1</v>
      </c>
      <c r="K802">
        <f>IF(dane_zadanie4[[#This Row],[maksymalna warość pomiarów]]&gt;100,IF(dane_zadanie4[[#This Row],[rok pomiaru]]&gt;=2010,1,0),0)</f>
        <v>1</v>
      </c>
      <c r="L802" s="1">
        <f>IF(dane_zadanie4[[#This Row],[rok pomiaru]]&gt;2010,IF(dane_zadanie4[[#This Row],[czy stan alarmowy lata 10/20]]=1,1,0),0)</f>
        <v>1</v>
      </c>
    </row>
    <row r="803" spans="1:12" x14ac:dyDescent="0.3">
      <c r="A803">
        <v>2017</v>
      </c>
      <c r="B803" s="1" t="s">
        <v>7</v>
      </c>
      <c r="C803" s="1" t="s">
        <v>78</v>
      </c>
      <c r="D803">
        <v>9.6999999999999993</v>
      </c>
      <c r="E803">
        <v>0.2</v>
      </c>
      <c r="F803">
        <v>103.8</v>
      </c>
      <c r="G803">
        <v>8614</v>
      </c>
      <c r="H803">
        <v>98.3</v>
      </c>
      <c r="I803">
        <f>100*dane_zadanie4[[#This Row],[liczba udanych pomiarów]]/dane_zadanie4[[#This Row],[procent udanych pomiarów]]</f>
        <v>8762.9704984740602</v>
      </c>
      <c r="J803">
        <f>IF(dane_zadanie4[[#This Row],[ile pomiarów w całym roku]]&gt;366,1,0)</f>
        <v>1</v>
      </c>
      <c r="K803">
        <f>IF(dane_zadanie4[[#This Row],[maksymalna warość pomiarów]]&gt;100,IF(dane_zadanie4[[#This Row],[rok pomiaru]]&gt;=2010,1,0),0)</f>
        <v>1</v>
      </c>
      <c r="L803" s="1">
        <f>IF(dane_zadanie4[[#This Row],[rok pomiaru]]&gt;2010,IF(dane_zadanie4[[#This Row],[czy stan alarmowy lata 10/20]]=1,1,0),0)</f>
        <v>1</v>
      </c>
    </row>
    <row r="804" spans="1:12" x14ac:dyDescent="0.3">
      <c r="A804">
        <v>2017</v>
      </c>
      <c r="B804" s="1" t="s">
        <v>7</v>
      </c>
      <c r="C804" s="1" t="s">
        <v>79</v>
      </c>
      <c r="D804">
        <v>13.9</v>
      </c>
      <c r="E804">
        <v>1</v>
      </c>
      <c r="F804">
        <v>104</v>
      </c>
      <c r="G804">
        <v>357</v>
      </c>
      <c r="H804">
        <v>97.8</v>
      </c>
      <c r="I804">
        <f>100*dane_zadanie4[[#This Row],[liczba udanych pomiarów]]/dane_zadanie4[[#This Row],[procent udanych pomiarów]]</f>
        <v>365.0306748466258</v>
      </c>
      <c r="J804">
        <f>IF(dane_zadanie4[[#This Row],[ile pomiarów w całym roku]]&gt;366,1,0)</f>
        <v>0</v>
      </c>
      <c r="K804">
        <f>IF(dane_zadanie4[[#This Row],[maksymalna warość pomiarów]]&gt;100,IF(dane_zadanie4[[#This Row],[rok pomiaru]]&gt;=2010,1,0),0)</f>
        <v>1</v>
      </c>
      <c r="L804" s="1">
        <f>IF(dane_zadanie4[[#This Row],[rok pomiaru]]&gt;2010,IF(dane_zadanie4[[#This Row],[czy stan alarmowy lata 10/20]]=1,1,0),0)</f>
        <v>1</v>
      </c>
    </row>
    <row r="805" spans="1:12" x14ac:dyDescent="0.3">
      <c r="A805">
        <v>2017</v>
      </c>
      <c r="B805" s="1" t="s">
        <v>7</v>
      </c>
      <c r="C805" s="1" t="s">
        <v>105</v>
      </c>
      <c r="D805">
        <v>28.4</v>
      </c>
      <c r="E805">
        <v>0.4</v>
      </c>
      <c r="F805">
        <v>324.5</v>
      </c>
      <c r="G805">
        <v>4050</v>
      </c>
      <c r="H805">
        <v>46.2</v>
      </c>
      <c r="I805">
        <f>100*dane_zadanie4[[#This Row],[liczba udanych pomiarów]]/dane_zadanie4[[#This Row],[procent udanych pomiarów]]</f>
        <v>8766.233766233765</v>
      </c>
      <c r="J805">
        <f>IF(dane_zadanie4[[#This Row],[ile pomiarów w całym roku]]&gt;366,1,0)</f>
        <v>1</v>
      </c>
      <c r="K805">
        <f>IF(dane_zadanie4[[#This Row],[maksymalna warość pomiarów]]&gt;100,IF(dane_zadanie4[[#This Row],[rok pomiaru]]&gt;=2010,1,0),0)</f>
        <v>1</v>
      </c>
      <c r="L805" s="1">
        <f>IF(dane_zadanie4[[#This Row],[rok pomiaru]]&gt;2010,IF(dane_zadanie4[[#This Row],[czy stan alarmowy lata 10/20]]=1,1,0),0)</f>
        <v>1</v>
      </c>
    </row>
    <row r="806" spans="1:12" x14ac:dyDescent="0.3">
      <c r="A806">
        <v>2017</v>
      </c>
      <c r="B806" s="1" t="s">
        <v>7</v>
      </c>
      <c r="C806" s="1" t="s">
        <v>105</v>
      </c>
      <c r="D806">
        <v>20.5</v>
      </c>
      <c r="E806">
        <v>1</v>
      </c>
      <c r="F806">
        <v>126</v>
      </c>
      <c r="G806">
        <v>357</v>
      </c>
      <c r="H806">
        <v>97.8</v>
      </c>
      <c r="I806">
        <f>100*dane_zadanie4[[#This Row],[liczba udanych pomiarów]]/dane_zadanie4[[#This Row],[procent udanych pomiarów]]</f>
        <v>365.0306748466258</v>
      </c>
      <c r="J806">
        <f>IF(dane_zadanie4[[#This Row],[ile pomiarów w całym roku]]&gt;366,1,0)</f>
        <v>0</v>
      </c>
      <c r="K806">
        <f>IF(dane_zadanie4[[#This Row],[maksymalna warość pomiarów]]&gt;100,IF(dane_zadanie4[[#This Row],[rok pomiaru]]&gt;=2010,1,0),0)</f>
        <v>1</v>
      </c>
      <c r="L806" s="1">
        <f>IF(dane_zadanie4[[#This Row],[rok pomiaru]]&gt;2010,IF(dane_zadanie4[[#This Row],[czy stan alarmowy lata 10/20]]=1,1,0),0)</f>
        <v>1</v>
      </c>
    </row>
    <row r="807" spans="1:12" x14ac:dyDescent="0.3">
      <c r="A807">
        <v>2017</v>
      </c>
      <c r="B807" s="1" t="s">
        <v>7</v>
      </c>
      <c r="C807" s="1" t="s">
        <v>81</v>
      </c>
      <c r="D807">
        <v>14.9</v>
      </c>
      <c r="E807">
        <v>1</v>
      </c>
      <c r="F807">
        <v>96</v>
      </c>
      <c r="G807">
        <v>342</v>
      </c>
      <c r="H807">
        <v>93.7</v>
      </c>
      <c r="I807">
        <f>100*dane_zadanie4[[#This Row],[liczba udanych pomiarów]]/dane_zadanie4[[#This Row],[procent udanych pomiarów]]</f>
        <v>364.99466382070437</v>
      </c>
      <c r="J807">
        <f>IF(dane_zadanie4[[#This Row],[ile pomiarów w całym roku]]&gt;366,1,0)</f>
        <v>0</v>
      </c>
      <c r="K807">
        <f>IF(dane_zadanie4[[#This Row],[maksymalna warość pomiarów]]&gt;100,IF(dane_zadanie4[[#This Row],[rok pomiaru]]&gt;=2010,1,0),0)</f>
        <v>0</v>
      </c>
      <c r="L807" s="1">
        <f>IF(dane_zadanie4[[#This Row],[rok pomiaru]]&gt;2010,IF(dane_zadanie4[[#This Row],[czy stan alarmowy lata 10/20]]=1,1,0),0)</f>
        <v>0</v>
      </c>
    </row>
    <row r="808" spans="1:12" x14ac:dyDescent="0.3">
      <c r="A808">
        <v>2017</v>
      </c>
      <c r="B808" s="1" t="s">
        <v>5</v>
      </c>
      <c r="C808" s="1" t="s">
        <v>40</v>
      </c>
      <c r="D808">
        <v>33.299999999999997</v>
      </c>
      <c r="E808">
        <v>0.1</v>
      </c>
      <c r="F808">
        <v>644.20000000000005</v>
      </c>
      <c r="G808">
        <v>8689</v>
      </c>
      <c r="H808">
        <v>99.2</v>
      </c>
      <c r="I808">
        <f>100*dane_zadanie4[[#This Row],[liczba udanych pomiarów]]/dane_zadanie4[[#This Row],[procent udanych pomiarów]]</f>
        <v>8759.072580645161</v>
      </c>
      <c r="J808">
        <f>IF(dane_zadanie4[[#This Row],[ile pomiarów w całym roku]]&gt;366,1,0)</f>
        <v>1</v>
      </c>
      <c r="K808">
        <f>IF(dane_zadanie4[[#This Row],[maksymalna warość pomiarów]]&gt;100,IF(dane_zadanie4[[#This Row],[rok pomiaru]]&gt;=2010,1,0),0)</f>
        <v>1</v>
      </c>
      <c r="L808" s="1">
        <f>IF(dane_zadanie4[[#This Row],[rok pomiaru]]&gt;2010,IF(dane_zadanie4[[#This Row],[czy stan alarmowy lata 10/20]]=1,1,0),0)</f>
        <v>1</v>
      </c>
    </row>
    <row r="809" spans="1:12" x14ac:dyDescent="0.3">
      <c r="A809">
        <v>2017</v>
      </c>
      <c r="B809" s="1" t="s">
        <v>5</v>
      </c>
      <c r="C809" s="1" t="s">
        <v>40</v>
      </c>
      <c r="D809">
        <v>30.7</v>
      </c>
      <c r="E809">
        <v>6.4</v>
      </c>
      <c r="F809">
        <v>191</v>
      </c>
      <c r="G809">
        <v>356</v>
      </c>
      <c r="H809">
        <v>97.5</v>
      </c>
      <c r="I809">
        <f>100*dane_zadanie4[[#This Row],[liczba udanych pomiarów]]/dane_zadanie4[[#This Row],[procent udanych pomiarów]]</f>
        <v>365.12820512820514</v>
      </c>
      <c r="J809">
        <f>IF(dane_zadanie4[[#This Row],[ile pomiarów w całym roku]]&gt;366,1,0)</f>
        <v>0</v>
      </c>
      <c r="K809">
        <f>IF(dane_zadanie4[[#This Row],[maksymalna warość pomiarów]]&gt;100,IF(dane_zadanie4[[#This Row],[rok pomiaru]]&gt;=2010,1,0),0)</f>
        <v>1</v>
      </c>
      <c r="L809" s="1">
        <f>IF(dane_zadanie4[[#This Row],[rok pomiaru]]&gt;2010,IF(dane_zadanie4[[#This Row],[czy stan alarmowy lata 10/20]]=1,1,0),0)</f>
        <v>1</v>
      </c>
    </row>
    <row r="810" spans="1:12" x14ac:dyDescent="0.3">
      <c r="A810">
        <v>2017</v>
      </c>
      <c r="B810" s="1" t="s">
        <v>5</v>
      </c>
      <c r="C810" s="1" t="s">
        <v>24</v>
      </c>
      <c r="D810">
        <v>32.6</v>
      </c>
      <c r="E810">
        <v>3.5</v>
      </c>
      <c r="F810">
        <v>512.9</v>
      </c>
      <c r="G810">
        <v>8189</v>
      </c>
      <c r="H810">
        <v>93.5</v>
      </c>
      <c r="I810">
        <f>100*dane_zadanie4[[#This Row],[liczba udanych pomiarów]]/dane_zadanie4[[#This Row],[procent udanych pomiarów]]</f>
        <v>8758.2887700534757</v>
      </c>
      <c r="J810">
        <f>IF(dane_zadanie4[[#This Row],[ile pomiarów w całym roku]]&gt;366,1,0)</f>
        <v>1</v>
      </c>
      <c r="K810">
        <f>IF(dane_zadanie4[[#This Row],[maksymalna warość pomiarów]]&gt;100,IF(dane_zadanie4[[#This Row],[rok pomiaru]]&gt;=2010,1,0),0)</f>
        <v>1</v>
      </c>
      <c r="L810" s="1">
        <f>IF(dane_zadanie4[[#This Row],[rok pomiaru]]&gt;2010,IF(dane_zadanie4[[#This Row],[czy stan alarmowy lata 10/20]]=1,1,0),0)</f>
        <v>1</v>
      </c>
    </row>
    <row r="811" spans="1:12" x14ac:dyDescent="0.3">
      <c r="A811">
        <v>2017</v>
      </c>
      <c r="B811" s="1" t="s">
        <v>5</v>
      </c>
      <c r="C811" s="1" t="s">
        <v>24</v>
      </c>
      <c r="D811">
        <v>31.2</v>
      </c>
      <c r="E811">
        <v>4.0999999999999996</v>
      </c>
      <c r="F811">
        <v>264.3</v>
      </c>
      <c r="G811">
        <v>359</v>
      </c>
      <c r="H811">
        <v>98.4</v>
      </c>
      <c r="I811">
        <f>100*dane_zadanie4[[#This Row],[liczba udanych pomiarów]]/dane_zadanie4[[#This Row],[procent udanych pomiarów]]</f>
        <v>364.83739837398372</v>
      </c>
      <c r="J811">
        <f>IF(dane_zadanie4[[#This Row],[ile pomiarów w całym roku]]&gt;366,1,0)</f>
        <v>0</v>
      </c>
      <c r="K811">
        <f>IF(dane_zadanie4[[#This Row],[maksymalna warość pomiarów]]&gt;100,IF(dane_zadanie4[[#This Row],[rok pomiaru]]&gt;=2010,1,0),0)</f>
        <v>1</v>
      </c>
      <c r="L811" s="1">
        <f>IF(dane_zadanie4[[#This Row],[rok pomiaru]]&gt;2010,IF(dane_zadanie4[[#This Row],[czy stan alarmowy lata 10/20]]=1,1,0),0)</f>
        <v>1</v>
      </c>
    </row>
    <row r="812" spans="1:12" x14ac:dyDescent="0.3">
      <c r="A812">
        <v>2017</v>
      </c>
      <c r="B812" s="1" t="s">
        <v>5</v>
      </c>
      <c r="C812" s="1" t="s">
        <v>101</v>
      </c>
      <c r="D812">
        <v>39.299999999999997</v>
      </c>
      <c r="E812">
        <v>8</v>
      </c>
      <c r="F812">
        <v>283.39999999999998</v>
      </c>
      <c r="G812">
        <v>313</v>
      </c>
      <c r="H812">
        <v>85.8</v>
      </c>
      <c r="I812">
        <f>100*dane_zadanie4[[#This Row],[liczba udanych pomiarów]]/dane_zadanie4[[#This Row],[procent udanych pomiarów]]</f>
        <v>364.80186480186484</v>
      </c>
      <c r="J812">
        <f>IF(dane_zadanie4[[#This Row],[ile pomiarów w całym roku]]&gt;366,1,0)</f>
        <v>0</v>
      </c>
      <c r="K812">
        <f>IF(dane_zadanie4[[#This Row],[maksymalna warość pomiarów]]&gt;100,IF(dane_zadanie4[[#This Row],[rok pomiaru]]&gt;=2010,1,0),0)</f>
        <v>1</v>
      </c>
      <c r="L812" s="1">
        <f>IF(dane_zadanie4[[#This Row],[rok pomiaru]]&gt;2010,IF(dane_zadanie4[[#This Row],[czy stan alarmowy lata 10/20]]=1,1,0),0)</f>
        <v>1</v>
      </c>
    </row>
    <row r="813" spans="1:12" x14ac:dyDescent="0.3">
      <c r="A813">
        <v>2017</v>
      </c>
      <c r="B813" s="1" t="s">
        <v>5</v>
      </c>
      <c r="C813" s="1" t="s">
        <v>135</v>
      </c>
      <c r="D813">
        <v>29.4</v>
      </c>
      <c r="E813">
        <v>1</v>
      </c>
      <c r="F813">
        <v>286.8</v>
      </c>
      <c r="G813">
        <v>356</v>
      </c>
      <c r="H813">
        <v>97.5</v>
      </c>
      <c r="I813">
        <f>100*dane_zadanie4[[#This Row],[liczba udanych pomiarów]]/dane_zadanie4[[#This Row],[procent udanych pomiarów]]</f>
        <v>365.12820512820514</v>
      </c>
      <c r="J813">
        <f>IF(dane_zadanie4[[#This Row],[ile pomiarów w całym roku]]&gt;366,1,0)</f>
        <v>0</v>
      </c>
      <c r="K813">
        <f>IF(dane_zadanie4[[#This Row],[maksymalna warość pomiarów]]&gt;100,IF(dane_zadanie4[[#This Row],[rok pomiaru]]&gt;=2010,1,0),0)</f>
        <v>1</v>
      </c>
      <c r="L813" s="1">
        <f>IF(dane_zadanie4[[#This Row],[rok pomiaru]]&gt;2010,IF(dane_zadanie4[[#This Row],[czy stan alarmowy lata 10/20]]=1,1,0),0)</f>
        <v>1</v>
      </c>
    </row>
    <row r="814" spans="1:12" x14ac:dyDescent="0.3">
      <c r="A814">
        <v>2017</v>
      </c>
      <c r="B814" s="1" t="s">
        <v>5</v>
      </c>
      <c r="C814" s="1" t="s">
        <v>82</v>
      </c>
      <c r="D814">
        <v>31.6</v>
      </c>
      <c r="E814">
        <v>7.6</v>
      </c>
      <c r="F814">
        <v>280.3</v>
      </c>
      <c r="G814">
        <v>347</v>
      </c>
      <c r="H814">
        <v>95.1</v>
      </c>
      <c r="I814">
        <f>100*dane_zadanie4[[#This Row],[liczba udanych pomiarów]]/dane_zadanie4[[#This Row],[procent udanych pomiarów]]</f>
        <v>364.87907465825447</v>
      </c>
      <c r="J814">
        <f>IF(dane_zadanie4[[#This Row],[ile pomiarów w całym roku]]&gt;366,1,0)</f>
        <v>0</v>
      </c>
      <c r="K814">
        <f>IF(dane_zadanie4[[#This Row],[maksymalna warość pomiarów]]&gt;100,IF(dane_zadanie4[[#This Row],[rok pomiaru]]&gt;=2010,1,0),0)</f>
        <v>1</v>
      </c>
      <c r="L814" s="1">
        <f>IF(dane_zadanie4[[#This Row],[rok pomiaru]]&gt;2010,IF(dane_zadanie4[[#This Row],[czy stan alarmowy lata 10/20]]=1,1,0),0)</f>
        <v>1</v>
      </c>
    </row>
    <row r="815" spans="1:12" x14ac:dyDescent="0.3">
      <c r="A815">
        <v>2017</v>
      </c>
      <c r="B815" s="1" t="s">
        <v>5</v>
      </c>
      <c r="C815" s="1" t="s">
        <v>83</v>
      </c>
      <c r="D815">
        <v>27.8</v>
      </c>
      <c r="E815">
        <v>4.5</v>
      </c>
      <c r="F815">
        <v>277.7</v>
      </c>
      <c r="G815">
        <v>357</v>
      </c>
      <c r="H815">
        <v>97.8</v>
      </c>
      <c r="I815">
        <f>100*dane_zadanie4[[#This Row],[liczba udanych pomiarów]]/dane_zadanie4[[#This Row],[procent udanych pomiarów]]</f>
        <v>365.0306748466258</v>
      </c>
      <c r="J815">
        <f>IF(dane_zadanie4[[#This Row],[ile pomiarów w całym roku]]&gt;366,1,0)</f>
        <v>0</v>
      </c>
      <c r="K815">
        <f>IF(dane_zadanie4[[#This Row],[maksymalna warość pomiarów]]&gt;100,IF(dane_zadanie4[[#This Row],[rok pomiaru]]&gt;=2010,1,0),0)</f>
        <v>1</v>
      </c>
      <c r="L815" s="1">
        <f>IF(dane_zadanie4[[#This Row],[rok pomiaru]]&gt;2010,IF(dane_zadanie4[[#This Row],[czy stan alarmowy lata 10/20]]=1,1,0),0)</f>
        <v>1</v>
      </c>
    </row>
    <row r="816" spans="1:12" x14ac:dyDescent="0.3">
      <c r="A816">
        <v>2017</v>
      </c>
      <c r="B816" s="1" t="s">
        <v>5</v>
      </c>
      <c r="C816" s="1" t="s">
        <v>84</v>
      </c>
      <c r="D816">
        <v>29.7</v>
      </c>
      <c r="E816">
        <v>4.5999999999999996</v>
      </c>
      <c r="F816">
        <v>164.4</v>
      </c>
      <c r="G816">
        <v>338</v>
      </c>
      <c r="H816">
        <v>92.6</v>
      </c>
      <c r="I816">
        <f>100*dane_zadanie4[[#This Row],[liczba udanych pomiarów]]/dane_zadanie4[[#This Row],[procent udanych pomiarów]]</f>
        <v>365.01079913606912</v>
      </c>
      <c r="J816">
        <f>IF(dane_zadanie4[[#This Row],[ile pomiarów w całym roku]]&gt;366,1,0)</f>
        <v>0</v>
      </c>
      <c r="K816">
        <f>IF(dane_zadanie4[[#This Row],[maksymalna warość pomiarów]]&gt;100,IF(dane_zadanie4[[#This Row],[rok pomiaru]]&gt;=2010,1,0),0)</f>
        <v>1</v>
      </c>
      <c r="L816" s="1">
        <f>IF(dane_zadanie4[[#This Row],[rok pomiaru]]&gt;2010,IF(dane_zadanie4[[#This Row],[czy stan alarmowy lata 10/20]]=1,1,0),0)</f>
        <v>1</v>
      </c>
    </row>
    <row r="817" spans="1:12" x14ac:dyDescent="0.3">
      <c r="A817">
        <v>2017</v>
      </c>
      <c r="B817" s="1" t="s">
        <v>5</v>
      </c>
      <c r="C817" s="1" t="s">
        <v>115</v>
      </c>
      <c r="D817">
        <v>28.7</v>
      </c>
      <c r="E817">
        <v>7.1</v>
      </c>
      <c r="F817">
        <v>204.9</v>
      </c>
      <c r="G817">
        <v>359</v>
      </c>
      <c r="H817">
        <v>98.4</v>
      </c>
      <c r="I817">
        <f>100*dane_zadanie4[[#This Row],[liczba udanych pomiarów]]/dane_zadanie4[[#This Row],[procent udanych pomiarów]]</f>
        <v>364.83739837398372</v>
      </c>
      <c r="J817">
        <f>IF(dane_zadanie4[[#This Row],[ile pomiarów w całym roku]]&gt;366,1,0)</f>
        <v>0</v>
      </c>
      <c r="K817">
        <f>IF(dane_zadanie4[[#This Row],[maksymalna warość pomiarów]]&gt;100,IF(dane_zadanie4[[#This Row],[rok pomiaru]]&gt;=2010,1,0),0)</f>
        <v>1</v>
      </c>
      <c r="L817" s="1">
        <f>IF(dane_zadanie4[[#This Row],[rok pomiaru]]&gt;2010,IF(dane_zadanie4[[#This Row],[czy stan alarmowy lata 10/20]]=1,1,0),0)</f>
        <v>1</v>
      </c>
    </row>
    <row r="818" spans="1:12" x14ac:dyDescent="0.3">
      <c r="A818">
        <v>2017</v>
      </c>
      <c r="B818" s="1" t="s">
        <v>5</v>
      </c>
      <c r="C818" s="1" t="s">
        <v>85</v>
      </c>
      <c r="D818">
        <v>19.7</v>
      </c>
      <c r="E818">
        <v>4.2</v>
      </c>
      <c r="F818">
        <v>188.2</v>
      </c>
      <c r="G818">
        <v>8432</v>
      </c>
      <c r="H818">
        <v>96.3</v>
      </c>
      <c r="I818">
        <f>100*dane_zadanie4[[#This Row],[liczba udanych pomiarów]]/dane_zadanie4[[#This Row],[procent udanych pomiarów]]</f>
        <v>8755.9709241952241</v>
      </c>
      <c r="J818">
        <f>IF(dane_zadanie4[[#This Row],[ile pomiarów w całym roku]]&gt;366,1,0)</f>
        <v>1</v>
      </c>
      <c r="K818">
        <f>IF(dane_zadanie4[[#This Row],[maksymalna warość pomiarów]]&gt;100,IF(dane_zadanie4[[#This Row],[rok pomiaru]]&gt;=2010,1,0),0)</f>
        <v>1</v>
      </c>
      <c r="L818" s="1">
        <f>IF(dane_zadanie4[[#This Row],[rok pomiaru]]&gt;2010,IF(dane_zadanie4[[#This Row],[czy stan alarmowy lata 10/20]]=1,1,0),0)</f>
        <v>1</v>
      </c>
    </row>
    <row r="819" spans="1:12" x14ac:dyDescent="0.3">
      <c r="A819">
        <v>2017</v>
      </c>
      <c r="B819" s="1" t="s">
        <v>5</v>
      </c>
      <c r="C819" s="1" t="s">
        <v>85</v>
      </c>
      <c r="D819">
        <v>19.899999999999999</v>
      </c>
      <c r="E819">
        <v>6.5</v>
      </c>
      <c r="F819">
        <v>118.6</v>
      </c>
      <c r="G819">
        <v>344</v>
      </c>
      <c r="H819">
        <v>94.2</v>
      </c>
      <c r="I819">
        <f>100*dane_zadanie4[[#This Row],[liczba udanych pomiarów]]/dane_zadanie4[[#This Row],[procent udanych pomiarów]]</f>
        <v>365.1804670912951</v>
      </c>
      <c r="J819">
        <f>IF(dane_zadanie4[[#This Row],[ile pomiarów w całym roku]]&gt;366,1,0)</f>
        <v>0</v>
      </c>
      <c r="K819">
        <f>IF(dane_zadanie4[[#This Row],[maksymalna warość pomiarów]]&gt;100,IF(dane_zadanie4[[#This Row],[rok pomiaru]]&gt;=2010,1,0),0)</f>
        <v>1</v>
      </c>
      <c r="L819" s="1">
        <f>IF(dane_zadanie4[[#This Row],[rok pomiaru]]&gt;2010,IF(dane_zadanie4[[#This Row],[czy stan alarmowy lata 10/20]]=1,1,0),0)</f>
        <v>1</v>
      </c>
    </row>
    <row r="820" spans="1:12" x14ac:dyDescent="0.3">
      <c r="A820">
        <v>2017</v>
      </c>
      <c r="B820" s="1" t="s">
        <v>86</v>
      </c>
      <c r="C820" s="1" t="s">
        <v>87</v>
      </c>
      <c r="D820">
        <v>25</v>
      </c>
      <c r="E820">
        <v>0</v>
      </c>
      <c r="F820">
        <v>560.5</v>
      </c>
      <c r="G820">
        <v>8380</v>
      </c>
      <c r="H820">
        <v>95.7</v>
      </c>
      <c r="I820">
        <f>100*dane_zadanie4[[#This Row],[liczba udanych pomiarów]]/dane_zadanie4[[#This Row],[procent udanych pomiarów]]</f>
        <v>8756.530825496342</v>
      </c>
      <c r="J820">
        <f>IF(dane_zadanie4[[#This Row],[ile pomiarów w całym roku]]&gt;366,1,0)</f>
        <v>1</v>
      </c>
      <c r="K820">
        <f>IF(dane_zadanie4[[#This Row],[maksymalna warość pomiarów]]&gt;100,IF(dane_zadanie4[[#This Row],[rok pomiaru]]&gt;=2010,1,0),0)</f>
        <v>1</v>
      </c>
      <c r="L820" s="1">
        <f>IF(dane_zadanie4[[#This Row],[rok pomiaru]]&gt;2010,IF(dane_zadanie4[[#This Row],[czy stan alarmowy lata 10/20]]=1,1,0),0)</f>
        <v>1</v>
      </c>
    </row>
    <row r="821" spans="1:12" x14ac:dyDescent="0.3">
      <c r="A821">
        <v>2017</v>
      </c>
      <c r="B821" s="1" t="s">
        <v>86</v>
      </c>
      <c r="C821" s="1" t="s">
        <v>87</v>
      </c>
      <c r="D821">
        <v>26.6</v>
      </c>
      <c r="E821">
        <v>3.4</v>
      </c>
      <c r="F821">
        <v>203.3</v>
      </c>
      <c r="G821">
        <v>365</v>
      </c>
      <c r="H821">
        <v>100</v>
      </c>
      <c r="I821">
        <f>100*dane_zadanie4[[#This Row],[liczba udanych pomiarów]]/dane_zadanie4[[#This Row],[procent udanych pomiarów]]</f>
        <v>365</v>
      </c>
      <c r="J821">
        <f>IF(dane_zadanie4[[#This Row],[ile pomiarów w całym roku]]&gt;366,1,0)</f>
        <v>0</v>
      </c>
      <c r="K821">
        <f>IF(dane_zadanie4[[#This Row],[maksymalna warość pomiarów]]&gt;100,IF(dane_zadanie4[[#This Row],[rok pomiaru]]&gt;=2010,1,0),0)</f>
        <v>1</v>
      </c>
      <c r="L821" s="1">
        <f>IF(dane_zadanie4[[#This Row],[rok pomiaru]]&gt;2010,IF(dane_zadanie4[[#This Row],[czy stan alarmowy lata 10/20]]=1,1,0),0)</f>
        <v>1</v>
      </c>
    </row>
    <row r="822" spans="1:12" x14ac:dyDescent="0.3">
      <c r="A822">
        <v>2017</v>
      </c>
      <c r="B822" s="1" t="s">
        <v>86</v>
      </c>
      <c r="C822" s="1" t="s">
        <v>126</v>
      </c>
      <c r="D822">
        <v>17.399999999999999</v>
      </c>
      <c r="E822">
        <v>3</v>
      </c>
      <c r="F822">
        <v>81.2</v>
      </c>
      <c r="G822">
        <v>349</v>
      </c>
      <c r="H822">
        <v>95.6</v>
      </c>
      <c r="I822">
        <f>100*dane_zadanie4[[#This Row],[liczba udanych pomiarów]]/dane_zadanie4[[#This Row],[procent udanych pomiarów]]</f>
        <v>365.06276150627616</v>
      </c>
      <c r="J822">
        <f>IF(dane_zadanie4[[#This Row],[ile pomiarów w całym roku]]&gt;366,1,0)</f>
        <v>0</v>
      </c>
      <c r="K822">
        <f>IF(dane_zadanie4[[#This Row],[maksymalna warość pomiarów]]&gt;100,IF(dane_zadanie4[[#This Row],[rok pomiaru]]&gt;=2010,1,0),0)</f>
        <v>0</v>
      </c>
      <c r="L822" s="1">
        <f>IF(dane_zadanie4[[#This Row],[rok pomiaru]]&gt;2010,IF(dane_zadanie4[[#This Row],[czy stan alarmowy lata 10/20]]=1,1,0),0)</f>
        <v>0</v>
      </c>
    </row>
    <row r="823" spans="1:12" x14ac:dyDescent="0.3">
      <c r="A823">
        <v>2017</v>
      </c>
      <c r="B823" s="1" t="s">
        <v>86</v>
      </c>
      <c r="C823" s="1" t="s">
        <v>88</v>
      </c>
      <c r="D823">
        <v>19.2</v>
      </c>
      <c r="E823">
        <v>2.2999999999999998</v>
      </c>
      <c r="F823">
        <v>111.9</v>
      </c>
      <c r="G823">
        <v>341</v>
      </c>
      <c r="H823">
        <v>93.4</v>
      </c>
      <c r="I823">
        <f>100*dane_zadanie4[[#This Row],[liczba udanych pomiarów]]/dane_zadanie4[[#This Row],[procent udanych pomiarów]]</f>
        <v>365.09635974304064</v>
      </c>
      <c r="J823">
        <f>IF(dane_zadanie4[[#This Row],[ile pomiarów w całym roku]]&gt;366,1,0)</f>
        <v>0</v>
      </c>
      <c r="K823">
        <f>IF(dane_zadanie4[[#This Row],[maksymalna warość pomiarów]]&gt;100,IF(dane_zadanie4[[#This Row],[rok pomiaru]]&gt;=2010,1,0),0)</f>
        <v>1</v>
      </c>
      <c r="L823" s="1">
        <f>IF(dane_zadanie4[[#This Row],[rok pomiaru]]&gt;2010,IF(dane_zadanie4[[#This Row],[czy stan alarmowy lata 10/20]]=1,1,0),0)</f>
        <v>1</v>
      </c>
    </row>
    <row r="824" spans="1:12" x14ac:dyDescent="0.3">
      <c r="A824">
        <v>2017</v>
      </c>
      <c r="B824" s="1" t="s">
        <v>86</v>
      </c>
      <c r="C824" s="1" t="s">
        <v>111</v>
      </c>
      <c r="D824">
        <v>29.3</v>
      </c>
      <c r="E824">
        <v>1.7</v>
      </c>
      <c r="F824">
        <v>423.9</v>
      </c>
      <c r="G824">
        <v>3446</v>
      </c>
      <c r="H824">
        <v>39.299999999999997</v>
      </c>
      <c r="I824">
        <f>100*dane_zadanie4[[#This Row],[liczba udanych pomiarów]]/dane_zadanie4[[#This Row],[procent udanych pomiarów]]</f>
        <v>8768.4478371501282</v>
      </c>
      <c r="J824">
        <f>IF(dane_zadanie4[[#This Row],[ile pomiarów w całym roku]]&gt;366,1,0)</f>
        <v>1</v>
      </c>
      <c r="K824">
        <f>IF(dane_zadanie4[[#This Row],[maksymalna warość pomiarów]]&gt;100,IF(dane_zadanie4[[#This Row],[rok pomiaru]]&gt;=2010,1,0),0)</f>
        <v>1</v>
      </c>
      <c r="L824" s="1">
        <f>IF(dane_zadanie4[[#This Row],[rok pomiaru]]&gt;2010,IF(dane_zadanie4[[#This Row],[czy stan alarmowy lata 10/20]]=1,1,0),0)</f>
        <v>1</v>
      </c>
    </row>
    <row r="825" spans="1:12" x14ac:dyDescent="0.3">
      <c r="A825">
        <v>2017</v>
      </c>
      <c r="B825" s="1" t="s">
        <v>86</v>
      </c>
      <c r="C825" s="1" t="s">
        <v>106</v>
      </c>
      <c r="D825">
        <v>25.3</v>
      </c>
      <c r="E825">
        <v>0</v>
      </c>
      <c r="F825">
        <v>364</v>
      </c>
      <c r="G825">
        <v>7128</v>
      </c>
      <c r="H825">
        <v>81.400000000000006</v>
      </c>
      <c r="I825">
        <f>100*dane_zadanie4[[#This Row],[liczba udanych pomiarów]]/dane_zadanie4[[#This Row],[procent udanych pomiarów]]</f>
        <v>8756.7567567567567</v>
      </c>
      <c r="J825">
        <f>IF(dane_zadanie4[[#This Row],[ile pomiarów w całym roku]]&gt;366,1,0)</f>
        <v>1</v>
      </c>
      <c r="K825">
        <f>IF(dane_zadanie4[[#This Row],[maksymalna warość pomiarów]]&gt;100,IF(dane_zadanie4[[#This Row],[rok pomiaru]]&gt;=2010,1,0),0)</f>
        <v>1</v>
      </c>
      <c r="L825" s="1">
        <f>IF(dane_zadanie4[[#This Row],[rok pomiaru]]&gt;2010,IF(dane_zadanie4[[#This Row],[czy stan alarmowy lata 10/20]]=1,1,0),0)</f>
        <v>1</v>
      </c>
    </row>
    <row r="826" spans="1:12" x14ac:dyDescent="0.3">
      <c r="A826">
        <v>2017</v>
      </c>
      <c r="B826" s="1" t="s">
        <v>86</v>
      </c>
      <c r="C826" s="1" t="s">
        <v>136</v>
      </c>
      <c r="D826">
        <v>21</v>
      </c>
      <c r="E826">
        <v>3.9</v>
      </c>
      <c r="F826">
        <v>124.8</v>
      </c>
      <c r="G826">
        <v>355</v>
      </c>
      <c r="H826">
        <v>97.3</v>
      </c>
      <c r="I826">
        <f>100*dane_zadanie4[[#This Row],[liczba udanych pomiarów]]/dane_zadanie4[[#This Row],[procent udanych pomiarów]]</f>
        <v>364.85097636176772</v>
      </c>
      <c r="J826">
        <f>IF(dane_zadanie4[[#This Row],[ile pomiarów w całym roku]]&gt;366,1,0)</f>
        <v>0</v>
      </c>
      <c r="K826">
        <f>IF(dane_zadanie4[[#This Row],[maksymalna warość pomiarów]]&gt;100,IF(dane_zadanie4[[#This Row],[rok pomiaru]]&gt;=2010,1,0),0)</f>
        <v>1</v>
      </c>
      <c r="L826" s="1">
        <f>IF(dane_zadanie4[[#This Row],[rok pomiaru]]&gt;2010,IF(dane_zadanie4[[#This Row],[czy stan alarmowy lata 10/20]]=1,1,0),0)</f>
        <v>1</v>
      </c>
    </row>
    <row r="827" spans="1:12" x14ac:dyDescent="0.3">
      <c r="A827">
        <v>2017</v>
      </c>
      <c r="B827" s="1" t="s">
        <v>86</v>
      </c>
      <c r="C827" s="1" t="s">
        <v>107</v>
      </c>
      <c r="D827">
        <v>22.7</v>
      </c>
      <c r="E827">
        <v>4.4000000000000004</v>
      </c>
      <c r="F827">
        <v>144.80000000000001</v>
      </c>
      <c r="G827">
        <v>365</v>
      </c>
      <c r="H827">
        <v>100</v>
      </c>
      <c r="I827">
        <f>100*dane_zadanie4[[#This Row],[liczba udanych pomiarów]]/dane_zadanie4[[#This Row],[procent udanych pomiarów]]</f>
        <v>365</v>
      </c>
      <c r="J827">
        <f>IF(dane_zadanie4[[#This Row],[ile pomiarów w całym roku]]&gt;366,1,0)</f>
        <v>0</v>
      </c>
      <c r="K827">
        <f>IF(dane_zadanie4[[#This Row],[maksymalna warość pomiarów]]&gt;100,IF(dane_zadanie4[[#This Row],[rok pomiaru]]&gt;=2010,1,0),0)</f>
        <v>1</v>
      </c>
      <c r="L827" s="1">
        <f>IF(dane_zadanie4[[#This Row],[rok pomiaru]]&gt;2010,IF(dane_zadanie4[[#This Row],[czy stan alarmowy lata 10/20]]=1,1,0),0)</f>
        <v>1</v>
      </c>
    </row>
    <row r="828" spans="1:12" x14ac:dyDescent="0.3">
      <c r="A828">
        <v>2017</v>
      </c>
      <c r="B828" s="1" t="s">
        <v>41</v>
      </c>
      <c r="C828" s="1" t="s">
        <v>42</v>
      </c>
      <c r="D828">
        <v>16.8</v>
      </c>
      <c r="E828">
        <v>1.4</v>
      </c>
      <c r="F828">
        <v>172.9</v>
      </c>
      <c r="G828">
        <v>8616</v>
      </c>
      <c r="H828">
        <v>98.4</v>
      </c>
      <c r="I828">
        <f>100*dane_zadanie4[[#This Row],[liczba udanych pomiarów]]/dane_zadanie4[[#This Row],[procent udanych pomiarów]]</f>
        <v>8756.0975609756097</v>
      </c>
      <c r="J828">
        <f>IF(dane_zadanie4[[#This Row],[ile pomiarów w całym roku]]&gt;366,1,0)</f>
        <v>1</v>
      </c>
      <c r="K828">
        <f>IF(dane_zadanie4[[#This Row],[maksymalna warość pomiarów]]&gt;100,IF(dane_zadanie4[[#This Row],[rok pomiaru]]&gt;=2010,1,0),0)</f>
        <v>1</v>
      </c>
      <c r="L828" s="1">
        <f>IF(dane_zadanie4[[#This Row],[rok pomiaru]]&gt;2010,IF(dane_zadanie4[[#This Row],[czy stan alarmowy lata 10/20]]=1,1,0),0)</f>
        <v>1</v>
      </c>
    </row>
    <row r="829" spans="1:12" x14ac:dyDescent="0.3">
      <c r="A829">
        <v>2017</v>
      </c>
      <c r="B829" s="1" t="s">
        <v>41</v>
      </c>
      <c r="C829" s="1" t="s">
        <v>42</v>
      </c>
      <c r="D829">
        <v>16.899999999999999</v>
      </c>
      <c r="E829">
        <v>2.2000000000000002</v>
      </c>
      <c r="F829">
        <v>92.5</v>
      </c>
      <c r="G829">
        <v>348</v>
      </c>
      <c r="H829">
        <v>95.3</v>
      </c>
      <c r="I829">
        <f>100*dane_zadanie4[[#This Row],[liczba udanych pomiarów]]/dane_zadanie4[[#This Row],[procent udanych pomiarów]]</f>
        <v>365.16264428121724</v>
      </c>
      <c r="J829">
        <f>IF(dane_zadanie4[[#This Row],[ile pomiarów w całym roku]]&gt;366,1,0)</f>
        <v>0</v>
      </c>
      <c r="K829">
        <f>IF(dane_zadanie4[[#This Row],[maksymalna warość pomiarów]]&gt;100,IF(dane_zadanie4[[#This Row],[rok pomiaru]]&gt;=2010,1,0),0)</f>
        <v>0</v>
      </c>
      <c r="L829" s="1">
        <f>IF(dane_zadanie4[[#This Row],[rok pomiaru]]&gt;2010,IF(dane_zadanie4[[#This Row],[czy stan alarmowy lata 10/20]]=1,1,0),0)</f>
        <v>0</v>
      </c>
    </row>
    <row r="830" spans="1:12" x14ac:dyDescent="0.3">
      <c r="A830">
        <v>2017</v>
      </c>
      <c r="B830" s="1" t="s">
        <v>41</v>
      </c>
      <c r="C830" s="1" t="s">
        <v>89</v>
      </c>
      <c r="D830">
        <v>17.899999999999999</v>
      </c>
      <c r="E830">
        <v>2.8</v>
      </c>
      <c r="F830">
        <v>129.9</v>
      </c>
      <c r="G830">
        <v>355</v>
      </c>
      <c r="H830">
        <v>97.3</v>
      </c>
      <c r="I830">
        <f>100*dane_zadanie4[[#This Row],[liczba udanych pomiarów]]/dane_zadanie4[[#This Row],[procent udanych pomiarów]]</f>
        <v>364.85097636176772</v>
      </c>
      <c r="J830">
        <f>IF(dane_zadanie4[[#This Row],[ile pomiarów w całym roku]]&gt;366,1,0)</f>
        <v>0</v>
      </c>
      <c r="K830">
        <f>IF(dane_zadanie4[[#This Row],[maksymalna warość pomiarów]]&gt;100,IF(dane_zadanie4[[#This Row],[rok pomiaru]]&gt;=2010,1,0),0)</f>
        <v>1</v>
      </c>
      <c r="L830" s="1">
        <f>IF(dane_zadanie4[[#This Row],[rok pomiaru]]&gt;2010,IF(dane_zadanie4[[#This Row],[czy stan alarmowy lata 10/20]]=1,1,0),0)</f>
        <v>1</v>
      </c>
    </row>
    <row r="831" spans="1:12" x14ac:dyDescent="0.3">
      <c r="A831">
        <v>2017</v>
      </c>
      <c r="B831" s="1" t="s">
        <v>41</v>
      </c>
      <c r="C831" s="1" t="s">
        <v>137</v>
      </c>
      <c r="D831">
        <v>17.8</v>
      </c>
      <c r="E831">
        <v>1.9</v>
      </c>
      <c r="F831">
        <v>107.4</v>
      </c>
      <c r="G831">
        <v>347</v>
      </c>
      <c r="H831">
        <v>95.1</v>
      </c>
      <c r="I831">
        <f>100*dane_zadanie4[[#This Row],[liczba udanych pomiarów]]/dane_zadanie4[[#This Row],[procent udanych pomiarów]]</f>
        <v>364.87907465825447</v>
      </c>
      <c r="J831">
        <f>IF(dane_zadanie4[[#This Row],[ile pomiarów w całym roku]]&gt;366,1,0)</f>
        <v>0</v>
      </c>
      <c r="K831">
        <f>IF(dane_zadanie4[[#This Row],[maksymalna warość pomiarów]]&gt;100,IF(dane_zadanie4[[#This Row],[rok pomiaru]]&gt;=2010,1,0),0)</f>
        <v>1</v>
      </c>
      <c r="L831" s="1">
        <f>IF(dane_zadanie4[[#This Row],[rok pomiaru]]&gt;2010,IF(dane_zadanie4[[#This Row],[czy stan alarmowy lata 10/20]]=1,1,0),0)</f>
        <v>1</v>
      </c>
    </row>
    <row r="832" spans="1:12" x14ac:dyDescent="0.3">
      <c r="A832">
        <v>2017</v>
      </c>
      <c r="B832" s="1" t="s">
        <v>41</v>
      </c>
      <c r="C832" s="1" t="s">
        <v>43</v>
      </c>
      <c r="D832">
        <v>11.8</v>
      </c>
      <c r="E832">
        <v>2.4</v>
      </c>
      <c r="F832">
        <v>74.5</v>
      </c>
      <c r="G832">
        <v>351</v>
      </c>
      <c r="H832">
        <v>96.2</v>
      </c>
      <c r="I832">
        <f>100*dane_zadanie4[[#This Row],[liczba udanych pomiarów]]/dane_zadanie4[[#This Row],[procent udanych pomiarów]]</f>
        <v>364.86486486486484</v>
      </c>
      <c r="J832">
        <f>IF(dane_zadanie4[[#This Row],[ile pomiarów w całym roku]]&gt;366,1,0)</f>
        <v>0</v>
      </c>
      <c r="K832">
        <f>IF(dane_zadanie4[[#This Row],[maksymalna warość pomiarów]]&gt;100,IF(dane_zadanie4[[#This Row],[rok pomiaru]]&gt;=2010,1,0),0)</f>
        <v>0</v>
      </c>
      <c r="L832" s="1">
        <f>IF(dane_zadanie4[[#This Row],[rok pomiaru]]&gt;2010,IF(dane_zadanie4[[#This Row],[czy stan alarmowy lata 10/20]]=1,1,0),0)</f>
        <v>0</v>
      </c>
    </row>
    <row r="833" spans="1:12" x14ac:dyDescent="0.3">
      <c r="A833">
        <v>2017</v>
      </c>
      <c r="B833" s="1" t="s">
        <v>26</v>
      </c>
      <c r="C833" s="1" t="s">
        <v>27</v>
      </c>
      <c r="D833">
        <v>22</v>
      </c>
      <c r="E833">
        <v>0.3</v>
      </c>
      <c r="F833">
        <v>220.6</v>
      </c>
      <c r="G833">
        <v>8717</v>
      </c>
      <c r="H833">
        <v>99.5</v>
      </c>
      <c r="I833">
        <f>100*dane_zadanie4[[#This Row],[liczba udanych pomiarów]]/dane_zadanie4[[#This Row],[procent udanych pomiarów]]</f>
        <v>8760.8040201005024</v>
      </c>
      <c r="J833">
        <f>IF(dane_zadanie4[[#This Row],[ile pomiarów w całym roku]]&gt;366,1,0)</f>
        <v>1</v>
      </c>
      <c r="K833">
        <f>IF(dane_zadanie4[[#This Row],[maksymalna warość pomiarów]]&gt;100,IF(dane_zadanie4[[#This Row],[rok pomiaru]]&gt;=2010,1,0),0)</f>
        <v>1</v>
      </c>
      <c r="L833" s="1">
        <f>IF(dane_zadanie4[[#This Row],[rok pomiaru]]&gt;2010,IF(dane_zadanie4[[#This Row],[czy stan alarmowy lata 10/20]]=1,1,0),0)</f>
        <v>1</v>
      </c>
    </row>
    <row r="834" spans="1:12" x14ac:dyDescent="0.3">
      <c r="A834">
        <v>2017</v>
      </c>
      <c r="B834" s="1" t="s">
        <v>26</v>
      </c>
      <c r="C834" s="1" t="s">
        <v>27</v>
      </c>
      <c r="D834">
        <v>22.4</v>
      </c>
      <c r="E834">
        <v>3.3</v>
      </c>
      <c r="F834">
        <v>168.3</v>
      </c>
      <c r="G834">
        <v>352</v>
      </c>
      <c r="H834">
        <v>96.4</v>
      </c>
      <c r="I834">
        <f>100*dane_zadanie4[[#This Row],[liczba udanych pomiarów]]/dane_zadanie4[[#This Row],[procent udanych pomiarów]]</f>
        <v>365.14522821576759</v>
      </c>
      <c r="J834">
        <f>IF(dane_zadanie4[[#This Row],[ile pomiarów w całym roku]]&gt;366,1,0)</f>
        <v>0</v>
      </c>
      <c r="K834">
        <f>IF(dane_zadanie4[[#This Row],[maksymalna warość pomiarów]]&gt;100,IF(dane_zadanie4[[#This Row],[rok pomiaru]]&gt;=2010,1,0),0)</f>
        <v>1</v>
      </c>
      <c r="L834" s="1">
        <f>IF(dane_zadanie4[[#This Row],[rok pomiaru]]&gt;2010,IF(dane_zadanie4[[#This Row],[czy stan alarmowy lata 10/20]]=1,1,0),0)</f>
        <v>1</v>
      </c>
    </row>
    <row r="835" spans="1:12" x14ac:dyDescent="0.3">
      <c r="A835">
        <v>2017</v>
      </c>
      <c r="B835" s="1" t="s">
        <v>26</v>
      </c>
      <c r="C835" s="1" t="s">
        <v>91</v>
      </c>
      <c r="D835">
        <v>26.4</v>
      </c>
      <c r="E835">
        <v>0</v>
      </c>
      <c r="F835">
        <v>266.7</v>
      </c>
      <c r="G835">
        <v>7949</v>
      </c>
      <c r="H835">
        <v>90.7</v>
      </c>
      <c r="I835">
        <f>100*dane_zadanie4[[#This Row],[liczba udanych pomiarów]]/dane_zadanie4[[#This Row],[procent udanych pomiarów]]</f>
        <v>8764.0573318632851</v>
      </c>
      <c r="J835">
        <f>IF(dane_zadanie4[[#This Row],[ile pomiarów w całym roku]]&gt;366,1,0)</f>
        <v>1</v>
      </c>
      <c r="K835">
        <f>IF(dane_zadanie4[[#This Row],[maksymalna warość pomiarów]]&gt;100,IF(dane_zadanie4[[#This Row],[rok pomiaru]]&gt;=2010,1,0),0)</f>
        <v>1</v>
      </c>
      <c r="L835" s="1">
        <f>IF(dane_zadanie4[[#This Row],[rok pomiaru]]&gt;2010,IF(dane_zadanie4[[#This Row],[czy stan alarmowy lata 10/20]]=1,1,0),0)</f>
        <v>1</v>
      </c>
    </row>
    <row r="836" spans="1:12" x14ac:dyDescent="0.3">
      <c r="A836">
        <v>2017</v>
      </c>
      <c r="B836" s="1" t="s">
        <v>26</v>
      </c>
      <c r="C836" s="1" t="s">
        <v>91</v>
      </c>
      <c r="D836">
        <v>24.5</v>
      </c>
      <c r="E836">
        <v>3.2</v>
      </c>
      <c r="F836">
        <v>196.3</v>
      </c>
      <c r="G836">
        <v>365</v>
      </c>
      <c r="H836">
        <v>100</v>
      </c>
      <c r="I836">
        <f>100*dane_zadanie4[[#This Row],[liczba udanych pomiarów]]/dane_zadanie4[[#This Row],[procent udanych pomiarów]]</f>
        <v>365</v>
      </c>
      <c r="J836">
        <f>IF(dane_zadanie4[[#This Row],[ile pomiarów w całym roku]]&gt;366,1,0)</f>
        <v>0</v>
      </c>
      <c r="K836">
        <f>IF(dane_zadanie4[[#This Row],[maksymalna warość pomiarów]]&gt;100,IF(dane_zadanie4[[#This Row],[rok pomiaru]]&gt;=2010,1,0),0)</f>
        <v>1</v>
      </c>
      <c r="L836" s="1">
        <f>IF(dane_zadanie4[[#This Row],[rok pomiaru]]&gt;2010,IF(dane_zadanie4[[#This Row],[czy stan alarmowy lata 10/20]]=1,1,0),0)</f>
        <v>1</v>
      </c>
    </row>
    <row r="837" spans="1:12" x14ac:dyDescent="0.3">
      <c r="A837">
        <v>2017</v>
      </c>
      <c r="B837" s="1" t="s">
        <v>26</v>
      </c>
      <c r="C837" s="1" t="s">
        <v>124</v>
      </c>
      <c r="D837">
        <v>31.1</v>
      </c>
      <c r="E837">
        <v>4.3</v>
      </c>
      <c r="F837">
        <v>206.2</v>
      </c>
      <c r="G837">
        <v>317</v>
      </c>
      <c r="H837">
        <v>86.8</v>
      </c>
      <c r="I837">
        <f>100*dane_zadanie4[[#This Row],[liczba udanych pomiarów]]/dane_zadanie4[[#This Row],[procent udanych pomiarów]]</f>
        <v>365.20737327188942</v>
      </c>
      <c r="J837">
        <f>IF(dane_zadanie4[[#This Row],[ile pomiarów w całym roku]]&gt;366,1,0)</f>
        <v>0</v>
      </c>
      <c r="K837">
        <f>IF(dane_zadanie4[[#This Row],[maksymalna warość pomiarów]]&gt;100,IF(dane_zadanie4[[#This Row],[rok pomiaru]]&gt;=2010,1,0),0)</f>
        <v>1</v>
      </c>
      <c r="L837" s="1">
        <f>IF(dane_zadanie4[[#This Row],[rok pomiaru]]&gt;2010,IF(dane_zadanie4[[#This Row],[czy stan alarmowy lata 10/20]]=1,1,0),0)</f>
        <v>1</v>
      </c>
    </row>
    <row r="838" spans="1:12" x14ac:dyDescent="0.3">
      <c r="A838">
        <v>2017</v>
      </c>
      <c r="B838" s="1" t="s">
        <v>10</v>
      </c>
      <c r="C838" s="1" t="s">
        <v>44</v>
      </c>
      <c r="D838">
        <v>20</v>
      </c>
      <c r="E838">
        <v>0.1</v>
      </c>
      <c r="F838">
        <v>181.5</v>
      </c>
      <c r="G838">
        <v>8707</v>
      </c>
      <c r="H838">
        <v>99.4</v>
      </c>
      <c r="I838">
        <f>100*dane_zadanie4[[#This Row],[liczba udanych pomiarów]]/dane_zadanie4[[#This Row],[procent udanych pomiarów]]</f>
        <v>8759.5573440643857</v>
      </c>
      <c r="J838">
        <f>IF(dane_zadanie4[[#This Row],[ile pomiarów w całym roku]]&gt;366,1,0)</f>
        <v>1</v>
      </c>
      <c r="K838">
        <f>IF(dane_zadanie4[[#This Row],[maksymalna warość pomiarów]]&gt;100,IF(dane_zadanie4[[#This Row],[rok pomiaru]]&gt;=2010,1,0),0)</f>
        <v>1</v>
      </c>
      <c r="L838" s="1">
        <f>IF(dane_zadanie4[[#This Row],[rok pomiaru]]&gt;2010,IF(dane_zadanie4[[#This Row],[czy stan alarmowy lata 10/20]]=1,1,0),0)</f>
        <v>1</v>
      </c>
    </row>
    <row r="839" spans="1:12" x14ac:dyDescent="0.3">
      <c r="A839">
        <v>2017</v>
      </c>
      <c r="B839" s="1" t="s">
        <v>10</v>
      </c>
      <c r="C839" s="1" t="s">
        <v>44</v>
      </c>
      <c r="D839">
        <v>15</v>
      </c>
      <c r="E839">
        <v>2.7</v>
      </c>
      <c r="F839">
        <v>105.6</v>
      </c>
      <c r="G839">
        <v>365</v>
      </c>
      <c r="H839">
        <v>100</v>
      </c>
      <c r="I839">
        <f>100*dane_zadanie4[[#This Row],[liczba udanych pomiarów]]/dane_zadanie4[[#This Row],[procent udanych pomiarów]]</f>
        <v>365</v>
      </c>
      <c r="J839">
        <f>IF(dane_zadanie4[[#This Row],[ile pomiarów w całym roku]]&gt;366,1,0)</f>
        <v>0</v>
      </c>
      <c r="K839">
        <f>IF(dane_zadanie4[[#This Row],[maksymalna warość pomiarów]]&gt;100,IF(dane_zadanie4[[#This Row],[rok pomiaru]]&gt;=2010,1,0),0)</f>
        <v>1</v>
      </c>
      <c r="L839" s="1">
        <f>IF(dane_zadanie4[[#This Row],[rok pomiaru]]&gt;2010,IF(dane_zadanie4[[#This Row],[czy stan alarmowy lata 10/20]]=1,1,0),0)</f>
        <v>1</v>
      </c>
    </row>
    <row r="840" spans="1:12" x14ac:dyDescent="0.3">
      <c r="A840">
        <v>2017</v>
      </c>
      <c r="B840" s="1" t="s">
        <v>10</v>
      </c>
      <c r="C840" s="1" t="s">
        <v>11</v>
      </c>
      <c r="D840">
        <v>18.399999999999999</v>
      </c>
      <c r="E840">
        <v>-2.1</v>
      </c>
      <c r="F840">
        <v>205.6</v>
      </c>
      <c r="G840">
        <v>8725</v>
      </c>
      <c r="H840">
        <v>99.6</v>
      </c>
      <c r="I840">
        <f>100*dane_zadanie4[[#This Row],[liczba udanych pomiarów]]/dane_zadanie4[[#This Row],[procent udanych pomiarów]]</f>
        <v>8760.0401606425712</v>
      </c>
      <c r="J840">
        <f>IF(dane_zadanie4[[#This Row],[ile pomiarów w całym roku]]&gt;366,1,0)</f>
        <v>1</v>
      </c>
      <c r="K840">
        <f>IF(dane_zadanie4[[#This Row],[maksymalna warość pomiarów]]&gt;100,IF(dane_zadanie4[[#This Row],[rok pomiaru]]&gt;=2010,1,0),0)</f>
        <v>1</v>
      </c>
      <c r="L840" s="1">
        <f>IF(dane_zadanie4[[#This Row],[rok pomiaru]]&gt;2010,IF(dane_zadanie4[[#This Row],[czy stan alarmowy lata 10/20]]=1,1,0),0)</f>
        <v>1</v>
      </c>
    </row>
    <row r="841" spans="1:12" x14ac:dyDescent="0.3">
      <c r="A841">
        <v>2017</v>
      </c>
      <c r="B841" s="1" t="s">
        <v>10</v>
      </c>
      <c r="C841" s="1" t="s">
        <v>92</v>
      </c>
      <c r="D841">
        <v>14.2</v>
      </c>
      <c r="E841">
        <v>2.9</v>
      </c>
      <c r="F841">
        <v>79.7</v>
      </c>
      <c r="G841">
        <v>365</v>
      </c>
      <c r="H841">
        <v>100</v>
      </c>
      <c r="I841">
        <f>100*dane_zadanie4[[#This Row],[liczba udanych pomiarów]]/dane_zadanie4[[#This Row],[procent udanych pomiarów]]</f>
        <v>365</v>
      </c>
      <c r="J841">
        <f>IF(dane_zadanie4[[#This Row],[ile pomiarów w całym roku]]&gt;366,1,0)</f>
        <v>0</v>
      </c>
      <c r="K841">
        <f>IF(dane_zadanie4[[#This Row],[maksymalna warość pomiarów]]&gt;100,IF(dane_zadanie4[[#This Row],[rok pomiaru]]&gt;=2010,1,0),0)</f>
        <v>0</v>
      </c>
      <c r="L841" s="1">
        <f>IF(dane_zadanie4[[#This Row],[rok pomiaru]]&gt;2010,IF(dane_zadanie4[[#This Row],[czy stan alarmowy lata 10/20]]=1,1,0),0)</f>
        <v>0</v>
      </c>
    </row>
    <row r="842" spans="1:12" x14ac:dyDescent="0.3">
      <c r="A842">
        <v>2017</v>
      </c>
      <c r="B842" s="1" t="s">
        <v>10</v>
      </c>
      <c r="C842" s="1" t="s">
        <v>93</v>
      </c>
      <c r="D842">
        <v>20.399999999999999</v>
      </c>
      <c r="E842">
        <v>3.9</v>
      </c>
      <c r="F842">
        <v>138.6</v>
      </c>
      <c r="G842">
        <v>365</v>
      </c>
      <c r="H842">
        <v>100</v>
      </c>
      <c r="I842">
        <f>100*dane_zadanie4[[#This Row],[liczba udanych pomiarów]]/dane_zadanie4[[#This Row],[procent udanych pomiarów]]</f>
        <v>365</v>
      </c>
      <c r="J842">
        <f>IF(dane_zadanie4[[#This Row],[ile pomiarów w całym roku]]&gt;366,1,0)</f>
        <v>0</v>
      </c>
      <c r="K842">
        <f>IF(dane_zadanie4[[#This Row],[maksymalna warość pomiarów]]&gt;100,IF(dane_zadanie4[[#This Row],[rok pomiaru]]&gt;=2010,1,0),0)</f>
        <v>1</v>
      </c>
      <c r="L842" s="1">
        <f>IF(dane_zadanie4[[#This Row],[rok pomiaru]]&gt;2010,IF(dane_zadanie4[[#This Row],[czy stan alarmowy lata 10/20]]=1,1,0),0)</f>
        <v>1</v>
      </c>
    </row>
    <row r="843" spans="1:12" x14ac:dyDescent="0.3">
      <c r="A843">
        <v>2017</v>
      </c>
      <c r="B843" s="1" t="s">
        <v>10</v>
      </c>
      <c r="C843" s="1" t="s">
        <v>94</v>
      </c>
      <c r="D843">
        <v>15.5</v>
      </c>
      <c r="E843">
        <v>2.5</v>
      </c>
      <c r="F843">
        <v>99.2</v>
      </c>
      <c r="G843">
        <v>358</v>
      </c>
      <c r="H843">
        <v>98.1</v>
      </c>
      <c r="I843">
        <f>100*dane_zadanie4[[#This Row],[liczba udanych pomiarów]]/dane_zadanie4[[#This Row],[procent udanych pomiarów]]</f>
        <v>364.93374108053007</v>
      </c>
      <c r="J843">
        <f>IF(dane_zadanie4[[#This Row],[ile pomiarów w całym roku]]&gt;366,1,0)</f>
        <v>0</v>
      </c>
      <c r="K843">
        <f>IF(dane_zadanie4[[#This Row],[maksymalna warość pomiarów]]&gt;100,IF(dane_zadanie4[[#This Row],[rok pomiaru]]&gt;=2010,1,0),0)</f>
        <v>0</v>
      </c>
      <c r="L843" s="1">
        <f>IF(dane_zadanie4[[#This Row],[rok pomiaru]]&gt;2010,IF(dane_zadanie4[[#This Row],[czy stan alarmowy lata 10/20]]=1,1,0),0)</f>
        <v>0</v>
      </c>
    </row>
    <row r="844" spans="1:12" x14ac:dyDescent="0.3">
      <c r="A844">
        <v>2018</v>
      </c>
      <c r="B844" s="1" t="s">
        <v>18</v>
      </c>
      <c r="C844" s="1" t="s">
        <v>95</v>
      </c>
      <c r="D844">
        <v>23.3</v>
      </c>
      <c r="E844">
        <v>0.6</v>
      </c>
      <c r="F844">
        <v>184.8</v>
      </c>
      <c r="G844">
        <v>8714</v>
      </c>
      <c r="H844">
        <v>99.5</v>
      </c>
      <c r="I844">
        <f>100*dane_zadanie4[[#This Row],[liczba udanych pomiarów]]/dane_zadanie4[[#This Row],[procent udanych pomiarów]]</f>
        <v>8757.7889447236175</v>
      </c>
      <c r="J844">
        <f>IF(dane_zadanie4[[#This Row],[ile pomiarów w całym roku]]&gt;366,1,0)</f>
        <v>1</v>
      </c>
      <c r="K844">
        <f>IF(dane_zadanie4[[#This Row],[maksymalna warość pomiarów]]&gt;100,IF(dane_zadanie4[[#This Row],[rok pomiaru]]&gt;=2010,1,0),0)</f>
        <v>1</v>
      </c>
      <c r="L844" s="1">
        <f>IF(dane_zadanie4[[#This Row],[rok pomiaru]]&gt;2010,IF(dane_zadanie4[[#This Row],[czy stan alarmowy lata 10/20]]=1,1,0),0)</f>
        <v>1</v>
      </c>
    </row>
    <row r="845" spans="1:12" x14ac:dyDescent="0.3">
      <c r="A845">
        <v>2018</v>
      </c>
      <c r="B845" s="1" t="s">
        <v>18</v>
      </c>
      <c r="C845" s="1" t="s">
        <v>45</v>
      </c>
      <c r="D845">
        <v>21.5</v>
      </c>
      <c r="E845">
        <v>3</v>
      </c>
      <c r="F845">
        <v>104.3</v>
      </c>
      <c r="G845">
        <v>364</v>
      </c>
      <c r="H845">
        <v>99.7</v>
      </c>
      <c r="I845">
        <f>100*dane_zadanie4[[#This Row],[liczba udanych pomiarów]]/dane_zadanie4[[#This Row],[procent udanych pomiarów]]</f>
        <v>365.09528585757272</v>
      </c>
      <c r="J845">
        <f>IF(dane_zadanie4[[#This Row],[ile pomiarów w całym roku]]&gt;366,1,0)</f>
        <v>0</v>
      </c>
      <c r="K845">
        <f>IF(dane_zadanie4[[#This Row],[maksymalna warość pomiarów]]&gt;100,IF(dane_zadanie4[[#This Row],[rok pomiaru]]&gt;=2010,1,0),0)</f>
        <v>1</v>
      </c>
      <c r="L845" s="1">
        <f>IF(dane_zadanie4[[#This Row],[rok pomiaru]]&gt;2010,IF(dane_zadanie4[[#This Row],[czy stan alarmowy lata 10/20]]=1,1,0),0)</f>
        <v>1</v>
      </c>
    </row>
    <row r="846" spans="1:12" x14ac:dyDescent="0.3">
      <c r="A846">
        <v>2018</v>
      </c>
      <c r="B846" s="1" t="s">
        <v>18</v>
      </c>
      <c r="C846" s="1" t="s">
        <v>19</v>
      </c>
      <c r="D846">
        <v>22.2</v>
      </c>
      <c r="E846">
        <v>0</v>
      </c>
      <c r="F846">
        <v>182.3</v>
      </c>
      <c r="G846">
        <v>8570</v>
      </c>
      <c r="H846">
        <v>97.8</v>
      </c>
      <c r="I846">
        <f>100*dane_zadanie4[[#This Row],[liczba udanych pomiarów]]/dane_zadanie4[[#This Row],[procent udanych pomiarów]]</f>
        <v>8762.7811860940692</v>
      </c>
      <c r="J846">
        <f>IF(dane_zadanie4[[#This Row],[ile pomiarów w całym roku]]&gt;366,1,0)</f>
        <v>1</v>
      </c>
      <c r="K846">
        <f>IF(dane_zadanie4[[#This Row],[maksymalna warość pomiarów]]&gt;100,IF(dane_zadanie4[[#This Row],[rok pomiaru]]&gt;=2010,1,0),0)</f>
        <v>1</v>
      </c>
      <c r="L846" s="1">
        <f>IF(dane_zadanie4[[#This Row],[rok pomiaru]]&gt;2010,IF(dane_zadanie4[[#This Row],[czy stan alarmowy lata 10/20]]=1,1,0),0)</f>
        <v>1</v>
      </c>
    </row>
    <row r="847" spans="1:12" x14ac:dyDescent="0.3">
      <c r="A847">
        <v>2018</v>
      </c>
      <c r="B847" s="1" t="s">
        <v>18</v>
      </c>
      <c r="C847" s="1" t="s">
        <v>46</v>
      </c>
      <c r="D847">
        <v>25</v>
      </c>
      <c r="E847">
        <v>3.9</v>
      </c>
      <c r="F847">
        <v>129.6</v>
      </c>
      <c r="G847">
        <v>364</v>
      </c>
      <c r="H847">
        <v>99.7</v>
      </c>
      <c r="I847">
        <f>100*dane_zadanie4[[#This Row],[liczba udanych pomiarów]]/dane_zadanie4[[#This Row],[procent udanych pomiarów]]</f>
        <v>365.09528585757272</v>
      </c>
      <c r="J847">
        <f>IF(dane_zadanie4[[#This Row],[ile pomiarów w całym roku]]&gt;366,1,0)</f>
        <v>0</v>
      </c>
      <c r="K847">
        <f>IF(dane_zadanie4[[#This Row],[maksymalna warość pomiarów]]&gt;100,IF(dane_zadanie4[[#This Row],[rok pomiaru]]&gt;=2010,1,0),0)</f>
        <v>1</v>
      </c>
      <c r="L847" s="1">
        <f>IF(dane_zadanie4[[#This Row],[rok pomiaru]]&gt;2010,IF(dane_zadanie4[[#This Row],[czy stan alarmowy lata 10/20]]=1,1,0),0)</f>
        <v>1</v>
      </c>
    </row>
    <row r="848" spans="1:12" x14ac:dyDescent="0.3">
      <c r="A848">
        <v>2018</v>
      </c>
      <c r="B848" s="1" t="s">
        <v>18</v>
      </c>
      <c r="C848" s="1" t="s">
        <v>47</v>
      </c>
      <c r="D848">
        <v>21.6</v>
      </c>
      <c r="E848">
        <v>3.2</v>
      </c>
      <c r="F848">
        <v>118.3</v>
      </c>
      <c r="G848">
        <v>361</v>
      </c>
      <c r="H848">
        <v>98.9</v>
      </c>
      <c r="I848">
        <f>100*dane_zadanie4[[#This Row],[liczba udanych pomiarów]]/dane_zadanie4[[#This Row],[procent udanych pomiarów]]</f>
        <v>365.01516683518702</v>
      </c>
      <c r="J848">
        <f>IF(dane_zadanie4[[#This Row],[ile pomiarów w całym roku]]&gt;366,1,0)</f>
        <v>0</v>
      </c>
      <c r="K848">
        <f>IF(dane_zadanie4[[#This Row],[maksymalna warość pomiarów]]&gt;100,IF(dane_zadanie4[[#This Row],[rok pomiaru]]&gt;=2010,1,0),0)</f>
        <v>1</v>
      </c>
      <c r="L848" s="1">
        <f>IF(dane_zadanie4[[#This Row],[rok pomiaru]]&gt;2010,IF(dane_zadanie4[[#This Row],[czy stan alarmowy lata 10/20]]=1,1,0),0)</f>
        <v>1</v>
      </c>
    </row>
    <row r="849" spans="1:12" x14ac:dyDescent="0.3">
      <c r="A849">
        <v>2018</v>
      </c>
      <c r="B849" s="1" t="s">
        <v>18</v>
      </c>
      <c r="C849" s="1" t="s">
        <v>116</v>
      </c>
      <c r="D849">
        <v>21.3</v>
      </c>
      <c r="E849">
        <v>0.1</v>
      </c>
      <c r="F849">
        <v>253</v>
      </c>
      <c r="G849">
        <v>8730</v>
      </c>
      <c r="H849">
        <v>99.7</v>
      </c>
      <c r="I849">
        <f>100*dane_zadanie4[[#This Row],[liczba udanych pomiarów]]/dane_zadanie4[[#This Row],[procent udanych pomiarów]]</f>
        <v>8756.2688064192571</v>
      </c>
      <c r="J849">
        <f>IF(dane_zadanie4[[#This Row],[ile pomiarów w całym roku]]&gt;366,1,0)</f>
        <v>1</v>
      </c>
      <c r="K849">
        <f>IF(dane_zadanie4[[#This Row],[maksymalna warość pomiarów]]&gt;100,IF(dane_zadanie4[[#This Row],[rok pomiaru]]&gt;=2010,1,0),0)</f>
        <v>1</v>
      </c>
      <c r="L849" s="1">
        <f>IF(dane_zadanie4[[#This Row],[rok pomiaru]]&gt;2010,IF(dane_zadanie4[[#This Row],[czy stan alarmowy lata 10/20]]=1,1,0),0)</f>
        <v>1</v>
      </c>
    </row>
    <row r="850" spans="1:12" x14ac:dyDescent="0.3">
      <c r="A850">
        <v>2018</v>
      </c>
      <c r="B850" s="1" t="s">
        <v>18</v>
      </c>
      <c r="C850" s="1" t="s">
        <v>48</v>
      </c>
      <c r="D850">
        <v>17.100000000000001</v>
      </c>
      <c r="E850">
        <v>2.5</v>
      </c>
      <c r="F850">
        <v>90.7</v>
      </c>
      <c r="G850">
        <v>360</v>
      </c>
      <c r="H850">
        <v>98.6</v>
      </c>
      <c r="I850">
        <f>100*dane_zadanie4[[#This Row],[liczba udanych pomiarów]]/dane_zadanie4[[#This Row],[procent udanych pomiarów]]</f>
        <v>365.11156186612578</v>
      </c>
      <c r="J850">
        <f>IF(dane_zadanie4[[#This Row],[ile pomiarów w całym roku]]&gt;366,1,0)</f>
        <v>0</v>
      </c>
      <c r="K850">
        <f>IF(dane_zadanie4[[#This Row],[maksymalna warość pomiarów]]&gt;100,IF(dane_zadanie4[[#This Row],[rok pomiaru]]&gt;=2010,1,0),0)</f>
        <v>0</v>
      </c>
      <c r="L850" s="1">
        <f>IF(dane_zadanie4[[#This Row],[rok pomiaru]]&gt;2010,IF(dane_zadanie4[[#This Row],[czy stan alarmowy lata 10/20]]=1,1,0),0)</f>
        <v>0</v>
      </c>
    </row>
    <row r="851" spans="1:12" x14ac:dyDescent="0.3">
      <c r="A851">
        <v>2018</v>
      </c>
      <c r="B851" s="1" t="s">
        <v>18</v>
      </c>
      <c r="C851" s="1" t="s">
        <v>108</v>
      </c>
      <c r="D851">
        <v>21.3</v>
      </c>
      <c r="E851">
        <v>3.5</v>
      </c>
      <c r="F851">
        <v>86.2</v>
      </c>
      <c r="G851">
        <v>364</v>
      </c>
      <c r="H851">
        <v>99.7</v>
      </c>
      <c r="I851">
        <f>100*dane_zadanie4[[#This Row],[liczba udanych pomiarów]]/dane_zadanie4[[#This Row],[procent udanych pomiarów]]</f>
        <v>365.09528585757272</v>
      </c>
      <c r="J851">
        <f>IF(dane_zadanie4[[#This Row],[ile pomiarów w całym roku]]&gt;366,1,0)</f>
        <v>0</v>
      </c>
      <c r="K851">
        <f>IF(dane_zadanie4[[#This Row],[maksymalna warość pomiarów]]&gt;100,IF(dane_zadanie4[[#This Row],[rok pomiaru]]&gt;=2010,1,0),0)</f>
        <v>0</v>
      </c>
      <c r="L851" s="1">
        <f>IF(dane_zadanie4[[#This Row],[rok pomiaru]]&gt;2010,IF(dane_zadanie4[[#This Row],[czy stan alarmowy lata 10/20]]=1,1,0),0)</f>
        <v>0</v>
      </c>
    </row>
    <row r="852" spans="1:12" x14ac:dyDescent="0.3">
      <c r="A852">
        <v>2018</v>
      </c>
      <c r="B852" s="1" t="s">
        <v>12</v>
      </c>
      <c r="C852" s="1" t="s">
        <v>49</v>
      </c>
      <c r="D852">
        <v>18.7</v>
      </c>
      <c r="E852">
        <v>2.1</v>
      </c>
      <c r="F852">
        <v>84.3</v>
      </c>
      <c r="G852">
        <v>365</v>
      </c>
      <c r="H852">
        <v>100</v>
      </c>
      <c r="I852">
        <f>100*dane_zadanie4[[#This Row],[liczba udanych pomiarów]]/dane_zadanie4[[#This Row],[procent udanych pomiarów]]</f>
        <v>365</v>
      </c>
      <c r="J852">
        <f>IF(dane_zadanie4[[#This Row],[ile pomiarów w całym roku]]&gt;366,1,0)</f>
        <v>0</v>
      </c>
      <c r="K852">
        <f>IF(dane_zadanie4[[#This Row],[maksymalna warość pomiarów]]&gt;100,IF(dane_zadanie4[[#This Row],[rok pomiaru]]&gt;=2010,1,0),0)</f>
        <v>0</v>
      </c>
      <c r="L852" s="1">
        <f>IF(dane_zadanie4[[#This Row],[rok pomiaru]]&gt;2010,IF(dane_zadanie4[[#This Row],[czy stan alarmowy lata 10/20]]=1,1,0),0)</f>
        <v>0</v>
      </c>
    </row>
    <row r="853" spans="1:12" x14ac:dyDescent="0.3">
      <c r="A853">
        <v>2018</v>
      </c>
      <c r="B853" s="1" t="s">
        <v>12</v>
      </c>
      <c r="C853" s="1" t="s">
        <v>102</v>
      </c>
      <c r="D853">
        <v>27.7</v>
      </c>
      <c r="E853">
        <v>1</v>
      </c>
      <c r="F853">
        <v>447.6</v>
      </c>
      <c r="G853">
        <v>8422</v>
      </c>
      <c r="H853">
        <v>96.1</v>
      </c>
      <c r="I853">
        <f>100*dane_zadanie4[[#This Row],[liczba udanych pomiarów]]/dane_zadanie4[[#This Row],[procent udanych pomiarów]]</f>
        <v>8763.7877211238301</v>
      </c>
      <c r="J853">
        <f>IF(dane_zadanie4[[#This Row],[ile pomiarów w całym roku]]&gt;366,1,0)</f>
        <v>1</v>
      </c>
      <c r="K853">
        <f>IF(dane_zadanie4[[#This Row],[maksymalna warość pomiarów]]&gt;100,IF(dane_zadanie4[[#This Row],[rok pomiaru]]&gt;=2010,1,0),0)</f>
        <v>1</v>
      </c>
      <c r="L853" s="1">
        <f>IF(dane_zadanie4[[#This Row],[rok pomiaru]]&gt;2010,IF(dane_zadanie4[[#This Row],[czy stan alarmowy lata 10/20]]=1,1,0),0)</f>
        <v>1</v>
      </c>
    </row>
    <row r="854" spans="1:12" x14ac:dyDescent="0.3">
      <c r="A854">
        <v>2018</v>
      </c>
      <c r="B854" s="1" t="s">
        <v>12</v>
      </c>
      <c r="C854" s="1" t="s">
        <v>13</v>
      </c>
      <c r="D854">
        <v>27.8</v>
      </c>
      <c r="E854">
        <v>1</v>
      </c>
      <c r="F854">
        <v>290.7</v>
      </c>
      <c r="G854">
        <v>7228</v>
      </c>
      <c r="H854">
        <v>82.5</v>
      </c>
      <c r="I854">
        <f>100*dane_zadanie4[[#This Row],[liczba udanych pomiarów]]/dane_zadanie4[[#This Row],[procent udanych pomiarów]]</f>
        <v>8761.2121212121219</v>
      </c>
      <c r="J854">
        <f>IF(dane_zadanie4[[#This Row],[ile pomiarów w całym roku]]&gt;366,1,0)</f>
        <v>1</v>
      </c>
      <c r="K854">
        <f>IF(dane_zadanie4[[#This Row],[maksymalna warość pomiarów]]&gt;100,IF(dane_zadanie4[[#This Row],[rok pomiaru]]&gt;=2010,1,0),0)</f>
        <v>1</v>
      </c>
      <c r="L854" s="1">
        <f>IF(dane_zadanie4[[#This Row],[rok pomiaru]]&gt;2010,IF(dane_zadanie4[[#This Row],[czy stan alarmowy lata 10/20]]=1,1,0),0)</f>
        <v>1</v>
      </c>
    </row>
    <row r="855" spans="1:12" x14ac:dyDescent="0.3">
      <c r="A855">
        <v>2018</v>
      </c>
      <c r="B855" s="1" t="s">
        <v>12</v>
      </c>
      <c r="C855" s="1" t="s">
        <v>50</v>
      </c>
      <c r="D855">
        <v>21.1</v>
      </c>
      <c r="E855">
        <v>1</v>
      </c>
      <c r="F855">
        <v>149.4</v>
      </c>
      <c r="G855">
        <v>6605</v>
      </c>
      <c r="H855">
        <v>75.400000000000006</v>
      </c>
      <c r="I855">
        <f>100*dane_zadanie4[[#This Row],[liczba udanych pomiarów]]/dane_zadanie4[[#This Row],[procent udanych pomiarów]]</f>
        <v>8759.9469496021211</v>
      </c>
      <c r="J855">
        <f>IF(dane_zadanie4[[#This Row],[ile pomiarów w całym roku]]&gt;366,1,0)</f>
        <v>1</v>
      </c>
      <c r="K855">
        <f>IF(dane_zadanie4[[#This Row],[maksymalna warość pomiarów]]&gt;100,IF(dane_zadanie4[[#This Row],[rok pomiaru]]&gt;=2010,1,0),0)</f>
        <v>1</v>
      </c>
      <c r="L855" s="1">
        <f>IF(dane_zadanie4[[#This Row],[rok pomiaru]]&gt;2010,IF(dane_zadanie4[[#This Row],[czy stan alarmowy lata 10/20]]=1,1,0),0)</f>
        <v>1</v>
      </c>
    </row>
    <row r="856" spans="1:12" x14ac:dyDescent="0.3">
      <c r="A856">
        <v>2018</v>
      </c>
      <c r="B856" s="1" t="s">
        <v>12</v>
      </c>
      <c r="C856" s="1" t="s">
        <v>50</v>
      </c>
      <c r="D856">
        <v>20.100000000000001</v>
      </c>
      <c r="E856">
        <v>2</v>
      </c>
      <c r="F856">
        <v>78.599999999999994</v>
      </c>
      <c r="G856">
        <v>356</v>
      </c>
      <c r="H856">
        <v>97.5</v>
      </c>
      <c r="I856">
        <f>100*dane_zadanie4[[#This Row],[liczba udanych pomiarów]]/dane_zadanie4[[#This Row],[procent udanych pomiarów]]</f>
        <v>365.12820512820514</v>
      </c>
      <c r="J856">
        <f>IF(dane_zadanie4[[#This Row],[ile pomiarów w całym roku]]&gt;366,1,0)</f>
        <v>0</v>
      </c>
      <c r="K856">
        <f>IF(dane_zadanie4[[#This Row],[maksymalna warość pomiarów]]&gt;100,IF(dane_zadanie4[[#This Row],[rok pomiaru]]&gt;=2010,1,0),0)</f>
        <v>0</v>
      </c>
      <c r="L856" s="1">
        <f>IF(dane_zadanie4[[#This Row],[rok pomiaru]]&gt;2010,IF(dane_zadanie4[[#This Row],[czy stan alarmowy lata 10/20]]=1,1,0),0)</f>
        <v>0</v>
      </c>
    </row>
    <row r="857" spans="1:12" x14ac:dyDescent="0.3">
      <c r="A857">
        <v>2018</v>
      </c>
      <c r="B857" s="1" t="s">
        <v>12</v>
      </c>
      <c r="C857" s="1" t="s">
        <v>128</v>
      </c>
      <c r="D857">
        <v>23.4</v>
      </c>
      <c r="E857">
        <v>2.2999999999999998</v>
      </c>
      <c r="F857">
        <v>109.5</v>
      </c>
      <c r="G857">
        <v>361</v>
      </c>
      <c r="H857">
        <v>98.9</v>
      </c>
      <c r="I857">
        <f>100*dane_zadanie4[[#This Row],[liczba udanych pomiarów]]/dane_zadanie4[[#This Row],[procent udanych pomiarów]]</f>
        <v>365.01516683518702</v>
      </c>
      <c r="J857">
        <f>IF(dane_zadanie4[[#This Row],[ile pomiarów w całym roku]]&gt;366,1,0)</f>
        <v>0</v>
      </c>
      <c r="K857">
        <f>IF(dane_zadanie4[[#This Row],[maksymalna warość pomiarów]]&gt;100,IF(dane_zadanie4[[#This Row],[rok pomiaru]]&gt;=2010,1,0),0)</f>
        <v>1</v>
      </c>
      <c r="L857" s="1">
        <f>IF(dane_zadanie4[[#This Row],[rok pomiaru]]&gt;2010,IF(dane_zadanie4[[#This Row],[czy stan alarmowy lata 10/20]]=1,1,0),0)</f>
        <v>1</v>
      </c>
    </row>
    <row r="858" spans="1:12" x14ac:dyDescent="0.3">
      <c r="A858">
        <v>2018</v>
      </c>
      <c r="B858" s="1" t="s">
        <v>12</v>
      </c>
      <c r="C858" s="1" t="s">
        <v>138</v>
      </c>
      <c r="D858">
        <v>20.8</v>
      </c>
      <c r="E858">
        <v>1</v>
      </c>
      <c r="F858">
        <v>160.9</v>
      </c>
      <c r="G858">
        <v>5797</v>
      </c>
      <c r="H858">
        <v>66.2</v>
      </c>
      <c r="I858">
        <f>100*dane_zadanie4[[#This Row],[liczba udanych pomiarów]]/dane_zadanie4[[#This Row],[procent udanych pomiarów]]</f>
        <v>8756.7975830815703</v>
      </c>
      <c r="J858">
        <f>IF(dane_zadanie4[[#This Row],[ile pomiarów w całym roku]]&gt;366,1,0)</f>
        <v>1</v>
      </c>
      <c r="K858">
        <f>IF(dane_zadanie4[[#This Row],[maksymalna warość pomiarów]]&gt;100,IF(dane_zadanie4[[#This Row],[rok pomiaru]]&gt;=2010,1,0),0)</f>
        <v>1</v>
      </c>
      <c r="L858" s="1">
        <f>IF(dane_zadanie4[[#This Row],[rok pomiaru]]&gt;2010,IF(dane_zadanie4[[#This Row],[czy stan alarmowy lata 10/20]]=1,1,0),0)</f>
        <v>1</v>
      </c>
    </row>
    <row r="859" spans="1:12" x14ac:dyDescent="0.3">
      <c r="A859">
        <v>2018</v>
      </c>
      <c r="B859" s="1" t="s">
        <v>12</v>
      </c>
      <c r="C859" s="1" t="s">
        <v>96</v>
      </c>
      <c r="D859">
        <v>25.5</v>
      </c>
      <c r="E859">
        <v>2</v>
      </c>
      <c r="F859">
        <v>120.2</v>
      </c>
      <c r="G859">
        <v>365</v>
      </c>
      <c r="H859">
        <v>100</v>
      </c>
      <c r="I859">
        <f>100*dane_zadanie4[[#This Row],[liczba udanych pomiarów]]/dane_zadanie4[[#This Row],[procent udanych pomiarów]]</f>
        <v>365</v>
      </c>
      <c r="J859">
        <f>IF(dane_zadanie4[[#This Row],[ile pomiarów w całym roku]]&gt;366,1,0)</f>
        <v>0</v>
      </c>
      <c r="K859">
        <f>IF(dane_zadanie4[[#This Row],[maksymalna warość pomiarów]]&gt;100,IF(dane_zadanie4[[#This Row],[rok pomiaru]]&gt;=2010,1,0),0)</f>
        <v>1</v>
      </c>
      <c r="L859" s="1">
        <f>IF(dane_zadanie4[[#This Row],[rok pomiaru]]&gt;2010,IF(dane_zadanie4[[#This Row],[czy stan alarmowy lata 10/20]]=1,1,0),0)</f>
        <v>1</v>
      </c>
    </row>
    <row r="860" spans="1:12" x14ac:dyDescent="0.3">
      <c r="A860">
        <v>2018</v>
      </c>
      <c r="B860" s="1" t="s">
        <v>12</v>
      </c>
      <c r="C860" s="1" t="s">
        <v>52</v>
      </c>
      <c r="D860">
        <v>13.9</v>
      </c>
      <c r="E860">
        <v>0.6</v>
      </c>
      <c r="F860">
        <v>62.5</v>
      </c>
      <c r="G860">
        <v>363</v>
      </c>
      <c r="H860">
        <v>99.5</v>
      </c>
      <c r="I860">
        <f>100*dane_zadanie4[[#This Row],[liczba udanych pomiarów]]/dane_zadanie4[[#This Row],[procent udanych pomiarów]]</f>
        <v>364.8241206030151</v>
      </c>
      <c r="J860">
        <f>IF(dane_zadanie4[[#This Row],[ile pomiarów w całym roku]]&gt;366,1,0)</f>
        <v>0</v>
      </c>
      <c r="K860">
        <f>IF(dane_zadanie4[[#This Row],[maksymalna warość pomiarów]]&gt;100,IF(dane_zadanie4[[#This Row],[rok pomiaru]]&gt;=2010,1,0),0)</f>
        <v>0</v>
      </c>
      <c r="L860" s="1">
        <f>IF(dane_zadanie4[[#This Row],[rok pomiaru]]&gt;2010,IF(dane_zadanie4[[#This Row],[czy stan alarmowy lata 10/20]]=1,1,0),0)</f>
        <v>0</v>
      </c>
    </row>
    <row r="861" spans="1:12" x14ac:dyDescent="0.3">
      <c r="A861">
        <v>2018</v>
      </c>
      <c r="B861" s="1" t="s">
        <v>14</v>
      </c>
      <c r="C861" s="1" t="s">
        <v>117</v>
      </c>
      <c r="D861">
        <v>24.4</v>
      </c>
      <c r="E861">
        <v>0</v>
      </c>
      <c r="F861">
        <v>355.2</v>
      </c>
      <c r="G861">
        <v>8673</v>
      </c>
      <c r="H861">
        <v>99</v>
      </c>
      <c r="I861">
        <f>100*dane_zadanie4[[#This Row],[liczba udanych pomiarów]]/dane_zadanie4[[#This Row],[procent udanych pomiarów]]</f>
        <v>8760.6060606060601</v>
      </c>
      <c r="J861">
        <f>IF(dane_zadanie4[[#This Row],[ile pomiarów w całym roku]]&gt;366,1,0)</f>
        <v>1</v>
      </c>
      <c r="K861">
        <f>IF(dane_zadanie4[[#This Row],[maksymalna warość pomiarów]]&gt;100,IF(dane_zadanie4[[#This Row],[rok pomiaru]]&gt;=2010,1,0),0)</f>
        <v>1</v>
      </c>
      <c r="L861" s="1">
        <f>IF(dane_zadanie4[[#This Row],[rok pomiaru]]&gt;2010,IF(dane_zadanie4[[#This Row],[czy stan alarmowy lata 10/20]]=1,1,0),0)</f>
        <v>1</v>
      </c>
    </row>
    <row r="862" spans="1:12" x14ac:dyDescent="0.3">
      <c r="A862">
        <v>2018</v>
      </c>
      <c r="B862" s="1" t="s">
        <v>14</v>
      </c>
      <c r="C862" s="1" t="s">
        <v>53</v>
      </c>
      <c r="D862">
        <v>19</v>
      </c>
      <c r="E862">
        <v>3.7</v>
      </c>
      <c r="F862">
        <v>87.7</v>
      </c>
      <c r="G862">
        <v>355</v>
      </c>
      <c r="H862">
        <v>97.3</v>
      </c>
      <c r="I862">
        <f>100*dane_zadanie4[[#This Row],[liczba udanych pomiarów]]/dane_zadanie4[[#This Row],[procent udanych pomiarów]]</f>
        <v>364.85097636176772</v>
      </c>
      <c r="J862">
        <f>IF(dane_zadanie4[[#This Row],[ile pomiarów w całym roku]]&gt;366,1,0)</f>
        <v>0</v>
      </c>
      <c r="K862">
        <f>IF(dane_zadanie4[[#This Row],[maksymalna warość pomiarów]]&gt;100,IF(dane_zadanie4[[#This Row],[rok pomiaru]]&gt;=2010,1,0),0)</f>
        <v>0</v>
      </c>
      <c r="L862" s="1">
        <f>IF(dane_zadanie4[[#This Row],[rok pomiaru]]&gt;2010,IF(dane_zadanie4[[#This Row],[czy stan alarmowy lata 10/20]]=1,1,0),0)</f>
        <v>0</v>
      </c>
    </row>
    <row r="863" spans="1:12" x14ac:dyDescent="0.3">
      <c r="A863">
        <v>2018</v>
      </c>
      <c r="B863" s="1" t="s">
        <v>14</v>
      </c>
      <c r="C863" s="1" t="s">
        <v>54</v>
      </c>
      <c r="D863">
        <v>23</v>
      </c>
      <c r="E863">
        <v>3.7</v>
      </c>
      <c r="F863">
        <v>160.4</v>
      </c>
      <c r="G863">
        <v>361</v>
      </c>
      <c r="H863">
        <v>98.9</v>
      </c>
      <c r="I863">
        <f>100*dane_zadanie4[[#This Row],[liczba udanych pomiarów]]/dane_zadanie4[[#This Row],[procent udanych pomiarów]]</f>
        <v>365.01516683518702</v>
      </c>
      <c r="J863">
        <f>IF(dane_zadanie4[[#This Row],[ile pomiarów w całym roku]]&gt;366,1,0)</f>
        <v>0</v>
      </c>
      <c r="K863">
        <f>IF(dane_zadanie4[[#This Row],[maksymalna warość pomiarów]]&gt;100,IF(dane_zadanie4[[#This Row],[rok pomiaru]]&gt;=2010,1,0),0)</f>
        <v>1</v>
      </c>
      <c r="L863" s="1">
        <f>IF(dane_zadanie4[[#This Row],[rok pomiaru]]&gt;2010,IF(dane_zadanie4[[#This Row],[czy stan alarmowy lata 10/20]]=1,1,0),0)</f>
        <v>1</v>
      </c>
    </row>
    <row r="864" spans="1:12" x14ac:dyDescent="0.3">
      <c r="A864">
        <v>2018</v>
      </c>
      <c r="B864" s="1" t="s">
        <v>14</v>
      </c>
      <c r="C864" s="1" t="s">
        <v>55</v>
      </c>
      <c r="D864">
        <v>23.4</v>
      </c>
      <c r="E864">
        <v>4.0999999999999996</v>
      </c>
      <c r="F864">
        <v>138.5</v>
      </c>
      <c r="G864">
        <v>365</v>
      </c>
      <c r="H864">
        <v>100</v>
      </c>
      <c r="I864">
        <f>100*dane_zadanie4[[#This Row],[liczba udanych pomiarów]]/dane_zadanie4[[#This Row],[procent udanych pomiarów]]</f>
        <v>365</v>
      </c>
      <c r="J864">
        <f>IF(dane_zadanie4[[#This Row],[ile pomiarów w całym roku]]&gt;366,1,0)</f>
        <v>0</v>
      </c>
      <c r="K864">
        <f>IF(dane_zadanie4[[#This Row],[maksymalna warość pomiarów]]&gt;100,IF(dane_zadanie4[[#This Row],[rok pomiaru]]&gt;=2010,1,0),0)</f>
        <v>1</v>
      </c>
      <c r="L864" s="1">
        <f>IF(dane_zadanie4[[#This Row],[rok pomiaru]]&gt;2010,IF(dane_zadanie4[[#This Row],[czy stan alarmowy lata 10/20]]=1,1,0),0)</f>
        <v>1</v>
      </c>
    </row>
    <row r="865" spans="1:12" x14ac:dyDescent="0.3">
      <c r="A865">
        <v>2018</v>
      </c>
      <c r="B865" s="1" t="s">
        <v>14</v>
      </c>
      <c r="C865" s="1" t="s">
        <v>56</v>
      </c>
      <c r="D865">
        <v>22.7</v>
      </c>
      <c r="E865">
        <v>3.8</v>
      </c>
      <c r="F865">
        <v>162.9</v>
      </c>
      <c r="G865">
        <v>365</v>
      </c>
      <c r="H865">
        <v>100</v>
      </c>
      <c r="I865">
        <f>100*dane_zadanie4[[#This Row],[liczba udanych pomiarów]]/dane_zadanie4[[#This Row],[procent udanych pomiarów]]</f>
        <v>365</v>
      </c>
      <c r="J865">
        <f>IF(dane_zadanie4[[#This Row],[ile pomiarów w całym roku]]&gt;366,1,0)</f>
        <v>0</v>
      </c>
      <c r="K865">
        <f>IF(dane_zadanie4[[#This Row],[maksymalna warość pomiarów]]&gt;100,IF(dane_zadanie4[[#This Row],[rok pomiaru]]&gt;=2010,1,0),0)</f>
        <v>1</v>
      </c>
      <c r="L865" s="1">
        <f>IF(dane_zadanie4[[#This Row],[rok pomiaru]]&gt;2010,IF(dane_zadanie4[[#This Row],[czy stan alarmowy lata 10/20]]=1,1,0),0)</f>
        <v>1</v>
      </c>
    </row>
    <row r="866" spans="1:12" x14ac:dyDescent="0.3">
      <c r="A866">
        <v>2018</v>
      </c>
      <c r="B866" s="1" t="s">
        <v>57</v>
      </c>
      <c r="C866" s="1" t="s">
        <v>58</v>
      </c>
      <c r="D866">
        <v>17</v>
      </c>
      <c r="E866">
        <v>2.7</v>
      </c>
      <c r="F866">
        <v>86.5</v>
      </c>
      <c r="G866">
        <v>363</v>
      </c>
      <c r="H866">
        <v>99.5</v>
      </c>
      <c r="I866">
        <f>100*dane_zadanie4[[#This Row],[liczba udanych pomiarów]]/dane_zadanie4[[#This Row],[procent udanych pomiarów]]</f>
        <v>364.8241206030151</v>
      </c>
      <c r="J866">
        <f>IF(dane_zadanie4[[#This Row],[ile pomiarów w całym roku]]&gt;366,1,0)</f>
        <v>0</v>
      </c>
      <c r="K866">
        <f>IF(dane_zadanie4[[#This Row],[maksymalna warość pomiarów]]&gt;100,IF(dane_zadanie4[[#This Row],[rok pomiaru]]&gt;=2010,1,0),0)</f>
        <v>0</v>
      </c>
      <c r="L866" s="1">
        <f>IF(dane_zadanie4[[#This Row],[rok pomiaru]]&gt;2010,IF(dane_zadanie4[[#This Row],[czy stan alarmowy lata 10/20]]=1,1,0),0)</f>
        <v>0</v>
      </c>
    </row>
    <row r="867" spans="1:12" x14ac:dyDescent="0.3">
      <c r="A867">
        <v>2018</v>
      </c>
      <c r="B867" s="1" t="s">
        <v>57</v>
      </c>
      <c r="C867" s="1" t="s">
        <v>59</v>
      </c>
      <c r="D867">
        <v>17.100000000000001</v>
      </c>
      <c r="E867">
        <v>0.2</v>
      </c>
      <c r="F867">
        <v>134.4</v>
      </c>
      <c r="G867">
        <v>8191</v>
      </c>
      <c r="H867">
        <v>93.5</v>
      </c>
      <c r="I867">
        <f>100*dane_zadanie4[[#This Row],[liczba udanych pomiarów]]/dane_zadanie4[[#This Row],[procent udanych pomiarów]]</f>
        <v>8760.4278074866306</v>
      </c>
      <c r="J867">
        <f>IF(dane_zadanie4[[#This Row],[ile pomiarów w całym roku]]&gt;366,1,0)</f>
        <v>1</v>
      </c>
      <c r="K867">
        <f>IF(dane_zadanie4[[#This Row],[maksymalna warość pomiarów]]&gt;100,IF(dane_zadanie4[[#This Row],[rok pomiaru]]&gt;=2010,1,0),0)</f>
        <v>1</v>
      </c>
      <c r="L867" s="1">
        <f>IF(dane_zadanie4[[#This Row],[rok pomiaru]]&gt;2010,IF(dane_zadanie4[[#This Row],[czy stan alarmowy lata 10/20]]=1,1,0),0)</f>
        <v>1</v>
      </c>
    </row>
    <row r="868" spans="1:12" x14ac:dyDescent="0.3">
      <c r="A868">
        <v>2018</v>
      </c>
      <c r="B868" s="1" t="s">
        <v>57</v>
      </c>
      <c r="C868" s="1" t="s">
        <v>59</v>
      </c>
      <c r="D868">
        <v>17.5</v>
      </c>
      <c r="E868">
        <v>3.1</v>
      </c>
      <c r="F868">
        <v>88.6</v>
      </c>
      <c r="G868">
        <v>365</v>
      </c>
      <c r="H868">
        <v>100</v>
      </c>
      <c r="I868">
        <f>100*dane_zadanie4[[#This Row],[liczba udanych pomiarów]]/dane_zadanie4[[#This Row],[procent udanych pomiarów]]</f>
        <v>365</v>
      </c>
      <c r="J868">
        <f>IF(dane_zadanie4[[#This Row],[ile pomiarów w całym roku]]&gt;366,1,0)</f>
        <v>0</v>
      </c>
      <c r="K868">
        <f>IF(dane_zadanie4[[#This Row],[maksymalna warość pomiarów]]&gt;100,IF(dane_zadanie4[[#This Row],[rok pomiaru]]&gt;=2010,1,0),0)</f>
        <v>0</v>
      </c>
      <c r="L868" s="1">
        <f>IF(dane_zadanie4[[#This Row],[rok pomiaru]]&gt;2010,IF(dane_zadanie4[[#This Row],[czy stan alarmowy lata 10/20]]=1,1,0),0)</f>
        <v>0</v>
      </c>
    </row>
    <row r="869" spans="1:12" x14ac:dyDescent="0.3">
      <c r="A869">
        <v>2018</v>
      </c>
      <c r="B869" s="1" t="s">
        <v>57</v>
      </c>
      <c r="C869" s="1" t="s">
        <v>60</v>
      </c>
      <c r="D869">
        <v>22.2</v>
      </c>
      <c r="E869">
        <v>1.5</v>
      </c>
      <c r="F869">
        <v>180.7</v>
      </c>
      <c r="G869">
        <v>5496</v>
      </c>
      <c r="H869">
        <v>62.7</v>
      </c>
      <c r="I869">
        <f>100*dane_zadanie4[[#This Row],[liczba udanych pomiarów]]/dane_zadanie4[[#This Row],[procent udanych pomiarów]]</f>
        <v>8765.5502392344497</v>
      </c>
      <c r="J869">
        <f>IF(dane_zadanie4[[#This Row],[ile pomiarów w całym roku]]&gt;366,1,0)</f>
        <v>1</v>
      </c>
      <c r="K869">
        <f>IF(dane_zadanie4[[#This Row],[maksymalna warość pomiarów]]&gt;100,IF(dane_zadanie4[[#This Row],[rok pomiaru]]&gt;=2010,1,0),0)</f>
        <v>1</v>
      </c>
      <c r="L869" s="1">
        <f>IF(dane_zadanie4[[#This Row],[rok pomiaru]]&gt;2010,IF(dane_zadanie4[[#This Row],[czy stan alarmowy lata 10/20]]=1,1,0),0)</f>
        <v>1</v>
      </c>
    </row>
    <row r="870" spans="1:12" x14ac:dyDescent="0.3">
      <c r="A870">
        <v>2018</v>
      </c>
      <c r="B870" s="1" t="s">
        <v>57</v>
      </c>
      <c r="C870" s="1" t="s">
        <v>118</v>
      </c>
      <c r="D870">
        <v>23.3</v>
      </c>
      <c r="E870">
        <v>0.1</v>
      </c>
      <c r="F870">
        <v>272</v>
      </c>
      <c r="G870">
        <v>1907</v>
      </c>
      <c r="H870">
        <v>21.8</v>
      </c>
      <c r="I870">
        <f>100*dane_zadanie4[[#This Row],[liczba udanych pomiarów]]/dane_zadanie4[[#This Row],[procent udanych pomiarów]]</f>
        <v>8747.7064220183474</v>
      </c>
      <c r="J870">
        <f>IF(dane_zadanie4[[#This Row],[ile pomiarów w całym roku]]&gt;366,1,0)</f>
        <v>1</v>
      </c>
      <c r="K870">
        <f>IF(dane_zadanie4[[#This Row],[maksymalna warość pomiarów]]&gt;100,IF(dane_zadanie4[[#This Row],[rok pomiaru]]&gt;=2010,1,0),0)</f>
        <v>1</v>
      </c>
      <c r="L870" s="1">
        <f>IF(dane_zadanie4[[#This Row],[rok pomiaru]]&gt;2010,IF(dane_zadanie4[[#This Row],[czy stan alarmowy lata 10/20]]=1,1,0),0)</f>
        <v>1</v>
      </c>
    </row>
    <row r="871" spans="1:12" x14ac:dyDescent="0.3">
      <c r="A871">
        <v>2018</v>
      </c>
      <c r="B871" s="1" t="s">
        <v>57</v>
      </c>
      <c r="C871" s="1" t="s">
        <v>118</v>
      </c>
      <c r="D871">
        <v>20.2</v>
      </c>
      <c r="E871">
        <v>3.6</v>
      </c>
      <c r="F871">
        <v>93.9</v>
      </c>
      <c r="G871">
        <v>322</v>
      </c>
      <c r="H871">
        <v>88.2</v>
      </c>
      <c r="I871">
        <f>100*dane_zadanie4[[#This Row],[liczba udanych pomiarów]]/dane_zadanie4[[#This Row],[procent udanych pomiarów]]</f>
        <v>365.07936507936506</v>
      </c>
      <c r="J871">
        <f>IF(dane_zadanie4[[#This Row],[ile pomiarów w całym roku]]&gt;366,1,0)</f>
        <v>0</v>
      </c>
      <c r="K871">
        <f>IF(dane_zadanie4[[#This Row],[maksymalna warość pomiarów]]&gt;100,IF(dane_zadanie4[[#This Row],[rok pomiaru]]&gt;=2010,1,0),0)</f>
        <v>0</v>
      </c>
      <c r="L871" s="1">
        <f>IF(dane_zadanie4[[#This Row],[rok pomiaru]]&gt;2010,IF(dane_zadanie4[[#This Row],[czy stan alarmowy lata 10/20]]=1,1,0),0)</f>
        <v>0</v>
      </c>
    </row>
    <row r="872" spans="1:12" x14ac:dyDescent="0.3">
      <c r="A872">
        <v>2018</v>
      </c>
      <c r="B872" s="1" t="s">
        <v>3</v>
      </c>
      <c r="C872" s="1" t="s">
        <v>28</v>
      </c>
      <c r="D872">
        <v>21.1</v>
      </c>
      <c r="E872">
        <v>0.6</v>
      </c>
      <c r="F872">
        <v>113.7</v>
      </c>
      <c r="G872">
        <v>8641</v>
      </c>
      <c r="H872">
        <v>98.6</v>
      </c>
      <c r="I872">
        <f>100*dane_zadanie4[[#This Row],[liczba udanych pomiarów]]/dane_zadanie4[[#This Row],[procent udanych pomiarów]]</f>
        <v>8763.6916835699794</v>
      </c>
      <c r="J872">
        <f>IF(dane_zadanie4[[#This Row],[ile pomiarów w całym roku]]&gt;366,1,0)</f>
        <v>1</v>
      </c>
      <c r="K872">
        <f>IF(dane_zadanie4[[#This Row],[maksymalna warość pomiarów]]&gt;100,IF(dane_zadanie4[[#This Row],[rok pomiaru]]&gt;=2010,1,0),0)</f>
        <v>1</v>
      </c>
      <c r="L872" s="1">
        <f>IF(dane_zadanie4[[#This Row],[rok pomiaru]]&gt;2010,IF(dane_zadanie4[[#This Row],[czy stan alarmowy lata 10/20]]=1,1,0),0)</f>
        <v>1</v>
      </c>
    </row>
    <row r="873" spans="1:12" x14ac:dyDescent="0.3">
      <c r="A873">
        <v>2018</v>
      </c>
      <c r="B873" s="1" t="s">
        <v>3</v>
      </c>
      <c r="C873" s="1" t="s">
        <v>28</v>
      </c>
      <c r="D873">
        <v>21.6</v>
      </c>
      <c r="E873">
        <v>3.6</v>
      </c>
      <c r="F873">
        <v>74.400000000000006</v>
      </c>
      <c r="G873">
        <v>359</v>
      </c>
      <c r="H873">
        <v>98.4</v>
      </c>
      <c r="I873">
        <f>100*dane_zadanie4[[#This Row],[liczba udanych pomiarów]]/dane_zadanie4[[#This Row],[procent udanych pomiarów]]</f>
        <v>364.83739837398372</v>
      </c>
      <c r="J873">
        <f>IF(dane_zadanie4[[#This Row],[ile pomiarów w całym roku]]&gt;366,1,0)</f>
        <v>0</v>
      </c>
      <c r="K873">
        <f>IF(dane_zadanie4[[#This Row],[maksymalna warość pomiarów]]&gt;100,IF(dane_zadanie4[[#This Row],[rok pomiaru]]&gt;=2010,1,0),0)</f>
        <v>0</v>
      </c>
      <c r="L873" s="1">
        <f>IF(dane_zadanie4[[#This Row],[rok pomiaru]]&gt;2010,IF(dane_zadanie4[[#This Row],[czy stan alarmowy lata 10/20]]=1,1,0),0)</f>
        <v>0</v>
      </c>
    </row>
    <row r="874" spans="1:12" x14ac:dyDescent="0.3">
      <c r="A874">
        <v>2018</v>
      </c>
      <c r="B874" s="1" t="s">
        <v>3</v>
      </c>
      <c r="C874" s="1" t="s">
        <v>119</v>
      </c>
      <c r="D874">
        <v>25.8</v>
      </c>
      <c r="E874">
        <v>1.1000000000000001</v>
      </c>
      <c r="F874">
        <v>205.9</v>
      </c>
      <c r="G874">
        <v>8400</v>
      </c>
      <c r="H874">
        <v>95.9</v>
      </c>
      <c r="I874">
        <f>100*dane_zadanie4[[#This Row],[liczba udanych pomiarów]]/dane_zadanie4[[#This Row],[procent udanych pomiarów]]</f>
        <v>8759.1240875912408</v>
      </c>
      <c r="J874">
        <f>IF(dane_zadanie4[[#This Row],[ile pomiarów w całym roku]]&gt;366,1,0)</f>
        <v>1</v>
      </c>
      <c r="K874">
        <f>IF(dane_zadanie4[[#This Row],[maksymalna warość pomiarów]]&gt;100,IF(dane_zadanie4[[#This Row],[rok pomiaru]]&gt;=2010,1,0),0)</f>
        <v>1</v>
      </c>
      <c r="L874" s="1">
        <f>IF(dane_zadanie4[[#This Row],[rok pomiaru]]&gt;2010,IF(dane_zadanie4[[#This Row],[czy stan alarmowy lata 10/20]]=1,1,0),0)</f>
        <v>1</v>
      </c>
    </row>
    <row r="875" spans="1:12" x14ac:dyDescent="0.3">
      <c r="A875">
        <v>2018</v>
      </c>
      <c r="B875" s="1" t="s">
        <v>3</v>
      </c>
      <c r="C875" s="1" t="s">
        <v>4</v>
      </c>
      <c r="D875">
        <v>27.2</v>
      </c>
      <c r="E875">
        <v>5.2</v>
      </c>
      <c r="F875">
        <v>94.6</v>
      </c>
      <c r="G875">
        <v>365</v>
      </c>
      <c r="H875">
        <v>100</v>
      </c>
      <c r="I875">
        <f>100*dane_zadanie4[[#This Row],[liczba udanych pomiarów]]/dane_zadanie4[[#This Row],[procent udanych pomiarów]]</f>
        <v>365</v>
      </c>
      <c r="J875">
        <f>IF(dane_zadanie4[[#This Row],[ile pomiarów w całym roku]]&gt;366,1,0)</f>
        <v>0</v>
      </c>
      <c r="K875">
        <f>IF(dane_zadanie4[[#This Row],[maksymalna warość pomiarów]]&gt;100,IF(dane_zadanie4[[#This Row],[rok pomiaru]]&gt;=2010,1,0),0)</f>
        <v>0</v>
      </c>
      <c r="L875" s="1">
        <f>IF(dane_zadanie4[[#This Row],[rok pomiaru]]&gt;2010,IF(dane_zadanie4[[#This Row],[czy stan alarmowy lata 10/20]]=1,1,0),0)</f>
        <v>0</v>
      </c>
    </row>
    <row r="876" spans="1:12" x14ac:dyDescent="0.3">
      <c r="A876">
        <v>2018</v>
      </c>
      <c r="B876" s="1" t="s">
        <v>3</v>
      </c>
      <c r="C876" s="1" t="s">
        <v>29</v>
      </c>
      <c r="D876">
        <v>30.2</v>
      </c>
      <c r="E876">
        <v>0.6</v>
      </c>
      <c r="F876">
        <v>385.3</v>
      </c>
      <c r="G876">
        <v>8207</v>
      </c>
      <c r="H876">
        <v>93.7</v>
      </c>
      <c r="I876">
        <f>100*dane_zadanie4[[#This Row],[liczba udanych pomiarów]]/dane_zadanie4[[#This Row],[procent udanych pomiarów]]</f>
        <v>8758.8046958377799</v>
      </c>
      <c r="J876">
        <f>IF(dane_zadanie4[[#This Row],[ile pomiarów w całym roku]]&gt;366,1,0)</f>
        <v>1</v>
      </c>
      <c r="K876">
        <f>IF(dane_zadanie4[[#This Row],[maksymalna warość pomiarów]]&gt;100,IF(dane_zadanie4[[#This Row],[rok pomiaru]]&gt;=2010,1,0),0)</f>
        <v>1</v>
      </c>
      <c r="L876" s="1">
        <f>IF(dane_zadanie4[[#This Row],[rok pomiaru]]&gt;2010,IF(dane_zadanie4[[#This Row],[czy stan alarmowy lata 10/20]]=1,1,0),0)</f>
        <v>1</v>
      </c>
    </row>
    <row r="877" spans="1:12" x14ac:dyDescent="0.3">
      <c r="A877">
        <v>2018</v>
      </c>
      <c r="B877" s="1" t="s">
        <v>3</v>
      </c>
      <c r="C877" s="1" t="s">
        <v>120</v>
      </c>
      <c r="D877">
        <v>28.2</v>
      </c>
      <c r="E877">
        <v>4.5</v>
      </c>
      <c r="F877">
        <v>139.4</v>
      </c>
      <c r="G877">
        <v>362</v>
      </c>
      <c r="H877">
        <v>99.2</v>
      </c>
      <c r="I877">
        <f>100*dane_zadanie4[[#This Row],[liczba udanych pomiarów]]/dane_zadanie4[[#This Row],[procent udanych pomiarów]]</f>
        <v>364.91935483870969</v>
      </c>
      <c r="J877">
        <f>IF(dane_zadanie4[[#This Row],[ile pomiarów w całym roku]]&gt;366,1,0)</f>
        <v>0</v>
      </c>
      <c r="K877">
        <f>IF(dane_zadanie4[[#This Row],[maksymalna warość pomiarów]]&gt;100,IF(dane_zadanie4[[#This Row],[rok pomiaru]]&gt;=2010,1,0),0)</f>
        <v>1</v>
      </c>
      <c r="L877" s="1">
        <f>IF(dane_zadanie4[[#This Row],[rok pomiaru]]&gt;2010,IF(dane_zadanie4[[#This Row],[czy stan alarmowy lata 10/20]]=1,1,0),0)</f>
        <v>1</v>
      </c>
    </row>
    <row r="878" spans="1:12" x14ac:dyDescent="0.3">
      <c r="A878">
        <v>2018</v>
      </c>
      <c r="B878" s="1" t="s">
        <v>0</v>
      </c>
      <c r="C878" s="1" t="s">
        <v>30</v>
      </c>
      <c r="D878">
        <v>39.4</v>
      </c>
      <c r="E878">
        <v>3</v>
      </c>
      <c r="F878">
        <v>201.9</v>
      </c>
      <c r="G878">
        <v>8587</v>
      </c>
      <c r="H878">
        <v>98</v>
      </c>
      <c r="I878">
        <f>100*dane_zadanie4[[#This Row],[liczba udanych pomiarów]]/dane_zadanie4[[#This Row],[procent udanych pomiarów]]</f>
        <v>8762.2448979591845</v>
      </c>
      <c r="J878">
        <f>IF(dane_zadanie4[[#This Row],[ile pomiarów w całym roku]]&gt;366,1,0)</f>
        <v>1</v>
      </c>
      <c r="K878">
        <f>IF(dane_zadanie4[[#This Row],[maksymalna warość pomiarów]]&gt;100,IF(dane_zadanie4[[#This Row],[rok pomiaru]]&gt;=2010,1,0),0)</f>
        <v>1</v>
      </c>
      <c r="L878" s="1">
        <f>IF(dane_zadanie4[[#This Row],[rok pomiaru]]&gt;2010,IF(dane_zadanie4[[#This Row],[czy stan alarmowy lata 10/20]]=1,1,0),0)</f>
        <v>1</v>
      </c>
    </row>
    <row r="879" spans="1:12" x14ac:dyDescent="0.3">
      <c r="A879">
        <v>2018</v>
      </c>
      <c r="B879" s="1" t="s">
        <v>0</v>
      </c>
      <c r="C879" s="1" t="s">
        <v>62</v>
      </c>
      <c r="D879">
        <v>29.4</v>
      </c>
      <c r="E879">
        <v>0</v>
      </c>
      <c r="F879">
        <v>256.3</v>
      </c>
      <c r="G879">
        <v>8442</v>
      </c>
      <c r="H879">
        <v>96.4</v>
      </c>
      <c r="I879">
        <f>100*dane_zadanie4[[#This Row],[liczba udanych pomiarów]]/dane_zadanie4[[#This Row],[procent udanych pomiarów]]</f>
        <v>8757.2614107883819</v>
      </c>
      <c r="J879">
        <f>IF(dane_zadanie4[[#This Row],[ile pomiarów w całym roku]]&gt;366,1,0)</f>
        <v>1</v>
      </c>
      <c r="K879">
        <f>IF(dane_zadanie4[[#This Row],[maksymalna warość pomiarów]]&gt;100,IF(dane_zadanie4[[#This Row],[rok pomiaru]]&gt;=2010,1,0),0)</f>
        <v>1</v>
      </c>
      <c r="L879" s="1">
        <f>IF(dane_zadanie4[[#This Row],[rok pomiaru]]&gt;2010,IF(dane_zadanie4[[#This Row],[czy stan alarmowy lata 10/20]]=1,1,0),0)</f>
        <v>1</v>
      </c>
    </row>
    <row r="880" spans="1:12" x14ac:dyDescent="0.3">
      <c r="A880">
        <v>2018</v>
      </c>
      <c r="B880" s="1" t="s">
        <v>0</v>
      </c>
      <c r="C880" s="1" t="s">
        <v>62</v>
      </c>
      <c r="D880">
        <v>30.8</v>
      </c>
      <c r="E880">
        <v>5.2</v>
      </c>
      <c r="F880">
        <v>157.5</v>
      </c>
      <c r="G880">
        <v>359</v>
      </c>
      <c r="H880">
        <v>98.4</v>
      </c>
      <c r="I880">
        <f>100*dane_zadanie4[[#This Row],[liczba udanych pomiarów]]/dane_zadanie4[[#This Row],[procent udanych pomiarów]]</f>
        <v>364.83739837398372</v>
      </c>
      <c r="J880">
        <f>IF(dane_zadanie4[[#This Row],[ile pomiarów w całym roku]]&gt;366,1,0)</f>
        <v>0</v>
      </c>
      <c r="K880">
        <f>IF(dane_zadanie4[[#This Row],[maksymalna warość pomiarów]]&gt;100,IF(dane_zadanie4[[#This Row],[rok pomiaru]]&gt;=2010,1,0),0)</f>
        <v>1</v>
      </c>
      <c r="L880" s="1">
        <f>IF(dane_zadanie4[[#This Row],[rok pomiaru]]&gt;2010,IF(dane_zadanie4[[#This Row],[czy stan alarmowy lata 10/20]]=1,1,0),0)</f>
        <v>1</v>
      </c>
    </row>
    <row r="881" spans="1:12" x14ac:dyDescent="0.3">
      <c r="A881">
        <v>2018</v>
      </c>
      <c r="B881" s="1" t="s">
        <v>0</v>
      </c>
      <c r="C881" s="1" t="s">
        <v>1</v>
      </c>
      <c r="D881">
        <v>26.7</v>
      </c>
      <c r="E881">
        <v>3</v>
      </c>
      <c r="F881">
        <v>252.8</v>
      </c>
      <c r="G881">
        <v>8619</v>
      </c>
      <c r="H881">
        <v>98.4</v>
      </c>
      <c r="I881">
        <f>100*dane_zadanie4[[#This Row],[liczba udanych pomiarów]]/dane_zadanie4[[#This Row],[procent udanych pomiarów]]</f>
        <v>8759.1463414634145</v>
      </c>
      <c r="J881">
        <f>IF(dane_zadanie4[[#This Row],[ile pomiarów w całym roku]]&gt;366,1,0)</f>
        <v>1</v>
      </c>
      <c r="K881">
        <f>IF(dane_zadanie4[[#This Row],[maksymalna warość pomiarów]]&gt;100,IF(dane_zadanie4[[#This Row],[rok pomiaru]]&gt;=2010,1,0),0)</f>
        <v>1</v>
      </c>
      <c r="L881" s="1">
        <f>IF(dane_zadanie4[[#This Row],[rok pomiaru]]&gt;2010,IF(dane_zadanie4[[#This Row],[czy stan alarmowy lata 10/20]]=1,1,0),0)</f>
        <v>1</v>
      </c>
    </row>
    <row r="882" spans="1:12" x14ac:dyDescent="0.3">
      <c r="A882">
        <v>2018</v>
      </c>
      <c r="B882" s="1" t="s">
        <v>0</v>
      </c>
      <c r="C882" s="1" t="s">
        <v>63</v>
      </c>
      <c r="D882">
        <v>24.8</v>
      </c>
      <c r="E882">
        <v>5.3</v>
      </c>
      <c r="F882">
        <v>131.4</v>
      </c>
      <c r="G882">
        <v>363</v>
      </c>
      <c r="H882">
        <v>99.5</v>
      </c>
      <c r="I882">
        <f>100*dane_zadanie4[[#This Row],[liczba udanych pomiarów]]/dane_zadanie4[[#This Row],[procent udanych pomiarów]]</f>
        <v>364.8241206030151</v>
      </c>
      <c r="J882">
        <f>IF(dane_zadanie4[[#This Row],[ile pomiarów w całym roku]]&gt;366,1,0)</f>
        <v>0</v>
      </c>
      <c r="K882">
        <f>IF(dane_zadanie4[[#This Row],[maksymalna warość pomiarów]]&gt;100,IF(dane_zadanie4[[#This Row],[rok pomiaru]]&gt;=2010,1,0),0)</f>
        <v>1</v>
      </c>
      <c r="L882" s="1">
        <f>IF(dane_zadanie4[[#This Row],[rok pomiaru]]&gt;2010,IF(dane_zadanie4[[#This Row],[czy stan alarmowy lata 10/20]]=1,1,0),0)</f>
        <v>1</v>
      </c>
    </row>
    <row r="883" spans="1:12" x14ac:dyDescent="0.3">
      <c r="A883">
        <v>2018</v>
      </c>
      <c r="B883" s="1" t="s">
        <v>0</v>
      </c>
      <c r="C883" s="1" t="s">
        <v>129</v>
      </c>
      <c r="D883">
        <v>25.1</v>
      </c>
      <c r="E883">
        <v>3</v>
      </c>
      <c r="F883">
        <v>264.39999999999998</v>
      </c>
      <c r="G883">
        <v>8728</v>
      </c>
      <c r="H883">
        <v>99.6</v>
      </c>
      <c r="I883">
        <f>100*dane_zadanie4[[#This Row],[liczba udanych pomiarów]]/dane_zadanie4[[#This Row],[procent udanych pomiarów]]</f>
        <v>8763.0522088353428</v>
      </c>
      <c r="J883">
        <f>IF(dane_zadanie4[[#This Row],[ile pomiarów w całym roku]]&gt;366,1,0)</f>
        <v>1</v>
      </c>
      <c r="K883">
        <f>IF(dane_zadanie4[[#This Row],[maksymalna warość pomiarów]]&gt;100,IF(dane_zadanie4[[#This Row],[rok pomiaru]]&gt;=2010,1,0),0)</f>
        <v>1</v>
      </c>
      <c r="L883" s="1">
        <f>IF(dane_zadanie4[[#This Row],[rok pomiaru]]&gt;2010,IF(dane_zadanie4[[#This Row],[czy stan alarmowy lata 10/20]]=1,1,0),0)</f>
        <v>1</v>
      </c>
    </row>
    <row r="884" spans="1:12" x14ac:dyDescent="0.3">
      <c r="A884">
        <v>2018</v>
      </c>
      <c r="B884" s="1" t="s">
        <v>0</v>
      </c>
      <c r="C884" s="1" t="s">
        <v>97</v>
      </c>
      <c r="D884">
        <v>28.8</v>
      </c>
      <c r="E884">
        <v>6.6</v>
      </c>
      <c r="F884">
        <v>169.9</v>
      </c>
      <c r="G884">
        <v>364</v>
      </c>
      <c r="H884">
        <v>99.7</v>
      </c>
      <c r="I884">
        <f>100*dane_zadanie4[[#This Row],[liczba udanych pomiarów]]/dane_zadanie4[[#This Row],[procent udanych pomiarów]]</f>
        <v>365.09528585757272</v>
      </c>
      <c r="J884">
        <f>IF(dane_zadanie4[[#This Row],[ile pomiarów w całym roku]]&gt;366,1,0)</f>
        <v>0</v>
      </c>
      <c r="K884">
        <f>IF(dane_zadanie4[[#This Row],[maksymalna warość pomiarów]]&gt;100,IF(dane_zadanie4[[#This Row],[rok pomiaru]]&gt;=2010,1,0),0)</f>
        <v>1</v>
      </c>
      <c r="L884" s="1">
        <f>IF(dane_zadanie4[[#This Row],[rok pomiaru]]&gt;2010,IF(dane_zadanie4[[#This Row],[czy stan alarmowy lata 10/20]]=1,1,0),0)</f>
        <v>1</v>
      </c>
    </row>
    <row r="885" spans="1:12" x14ac:dyDescent="0.3">
      <c r="A885">
        <v>2018</v>
      </c>
      <c r="B885" s="1" t="s">
        <v>0</v>
      </c>
      <c r="C885" s="1" t="s">
        <v>98</v>
      </c>
      <c r="D885">
        <v>32.5</v>
      </c>
      <c r="E885">
        <v>6.5</v>
      </c>
      <c r="F885">
        <v>132.6</v>
      </c>
      <c r="G885">
        <v>331</v>
      </c>
      <c r="H885">
        <v>90.7</v>
      </c>
      <c r="I885">
        <f>100*dane_zadanie4[[#This Row],[liczba udanych pomiarów]]/dane_zadanie4[[#This Row],[procent udanych pomiarów]]</f>
        <v>364.9393605292172</v>
      </c>
      <c r="J885">
        <f>IF(dane_zadanie4[[#This Row],[ile pomiarów w całym roku]]&gt;366,1,0)</f>
        <v>0</v>
      </c>
      <c r="K885">
        <f>IF(dane_zadanie4[[#This Row],[maksymalna warość pomiarów]]&gt;100,IF(dane_zadanie4[[#This Row],[rok pomiaru]]&gt;=2010,1,0),0)</f>
        <v>1</v>
      </c>
      <c r="L885" s="1">
        <f>IF(dane_zadanie4[[#This Row],[rok pomiaru]]&gt;2010,IF(dane_zadanie4[[#This Row],[czy stan alarmowy lata 10/20]]=1,1,0),0)</f>
        <v>1</v>
      </c>
    </row>
    <row r="886" spans="1:12" x14ac:dyDescent="0.3">
      <c r="A886">
        <v>2018</v>
      </c>
      <c r="B886" s="1" t="s">
        <v>0</v>
      </c>
      <c r="C886" s="1" t="s">
        <v>99</v>
      </c>
      <c r="D886">
        <v>24</v>
      </c>
      <c r="E886">
        <v>5</v>
      </c>
      <c r="F886">
        <v>111.3</v>
      </c>
      <c r="G886">
        <v>362</v>
      </c>
      <c r="H886">
        <v>99.2</v>
      </c>
      <c r="I886">
        <f>100*dane_zadanie4[[#This Row],[liczba udanych pomiarów]]/dane_zadanie4[[#This Row],[procent udanych pomiarów]]</f>
        <v>364.91935483870969</v>
      </c>
      <c r="J886">
        <f>IF(dane_zadanie4[[#This Row],[ile pomiarów w całym roku]]&gt;366,1,0)</f>
        <v>0</v>
      </c>
      <c r="K886">
        <f>IF(dane_zadanie4[[#This Row],[maksymalna warość pomiarów]]&gt;100,IF(dane_zadanie4[[#This Row],[rok pomiaru]]&gt;=2010,1,0),0)</f>
        <v>1</v>
      </c>
      <c r="L886" s="1">
        <f>IF(dane_zadanie4[[#This Row],[rok pomiaru]]&gt;2010,IF(dane_zadanie4[[#This Row],[czy stan alarmowy lata 10/20]]=1,1,0),0)</f>
        <v>1</v>
      </c>
    </row>
    <row r="887" spans="1:12" x14ac:dyDescent="0.3">
      <c r="A887">
        <v>2018</v>
      </c>
      <c r="B887" s="1" t="s">
        <v>0</v>
      </c>
      <c r="C887" s="1" t="s">
        <v>65</v>
      </c>
      <c r="D887">
        <v>24.4</v>
      </c>
      <c r="E887">
        <v>5</v>
      </c>
      <c r="F887">
        <v>113.6</v>
      </c>
      <c r="G887">
        <v>358</v>
      </c>
      <c r="H887">
        <v>98.1</v>
      </c>
      <c r="I887">
        <f>100*dane_zadanie4[[#This Row],[liczba udanych pomiarów]]/dane_zadanie4[[#This Row],[procent udanych pomiarów]]</f>
        <v>364.93374108053007</v>
      </c>
      <c r="J887">
        <f>IF(dane_zadanie4[[#This Row],[ile pomiarów w całym roku]]&gt;366,1,0)</f>
        <v>0</v>
      </c>
      <c r="K887">
        <f>IF(dane_zadanie4[[#This Row],[maksymalna warość pomiarów]]&gt;100,IF(dane_zadanie4[[#This Row],[rok pomiaru]]&gt;=2010,1,0),0)</f>
        <v>1</v>
      </c>
      <c r="L887" s="1">
        <f>IF(dane_zadanie4[[#This Row],[rok pomiaru]]&gt;2010,IF(dane_zadanie4[[#This Row],[czy stan alarmowy lata 10/20]]=1,1,0),0)</f>
        <v>1</v>
      </c>
    </row>
    <row r="888" spans="1:12" x14ac:dyDescent="0.3">
      <c r="A888">
        <v>2018</v>
      </c>
      <c r="B888" s="1" t="s">
        <v>16</v>
      </c>
      <c r="C888" s="1" t="s">
        <v>100</v>
      </c>
      <c r="D888">
        <v>24.9</v>
      </c>
      <c r="E888">
        <v>0.9</v>
      </c>
      <c r="F888">
        <v>136.5</v>
      </c>
      <c r="G888">
        <v>8700</v>
      </c>
      <c r="H888">
        <v>99.3</v>
      </c>
      <c r="I888">
        <f>100*dane_zadanie4[[#This Row],[liczba udanych pomiarów]]/dane_zadanie4[[#This Row],[procent udanych pomiarów]]</f>
        <v>8761.3293051359524</v>
      </c>
      <c r="J888">
        <f>IF(dane_zadanie4[[#This Row],[ile pomiarów w całym roku]]&gt;366,1,0)</f>
        <v>1</v>
      </c>
      <c r="K888">
        <f>IF(dane_zadanie4[[#This Row],[maksymalna warość pomiarów]]&gt;100,IF(dane_zadanie4[[#This Row],[rok pomiaru]]&gt;=2010,1,0),0)</f>
        <v>1</v>
      </c>
      <c r="L888" s="1">
        <f>IF(dane_zadanie4[[#This Row],[rok pomiaru]]&gt;2010,IF(dane_zadanie4[[#This Row],[czy stan alarmowy lata 10/20]]=1,1,0),0)</f>
        <v>1</v>
      </c>
    </row>
    <row r="889" spans="1:12" x14ac:dyDescent="0.3">
      <c r="A889">
        <v>2018</v>
      </c>
      <c r="B889" s="1" t="s">
        <v>16</v>
      </c>
      <c r="C889" s="1" t="s">
        <v>66</v>
      </c>
      <c r="D889">
        <v>22.5</v>
      </c>
      <c r="E889">
        <v>1</v>
      </c>
      <c r="F889">
        <v>256</v>
      </c>
      <c r="G889">
        <v>8587</v>
      </c>
      <c r="H889">
        <v>98</v>
      </c>
      <c r="I889">
        <f>100*dane_zadanie4[[#This Row],[liczba udanych pomiarów]]/dane_zadanie4[[#This Row],[procent udanych pomiarów]]</f>
        <v>8762.2448979591845</v>
      </c>
      <c r="J889">
        <f>IF(dane_zadanie4[[#This Row],[ile pomiarów w całym roku]]&gt;366,1,0)</f>
        <v>1</v>
      </c>
      <c r="K889">
        <f>IF(dane_zadanie4[[#This Row],[maksymalna warość pomiarów]]&gt;100,IF(dane_zadanie4[[#This Row],[rok pomiaru]]&gt;=2010,1,0),0)</f>
        <v>1</v>
      </c>
      <c r="L889" s="1">
        <f>IF(dane_zadanie4[[#This Row],[rok pomiaru]]&gt;2010,IF(dane_zadanie4[[#This Row],[czy stan alarmowy lata 10/20]]=1,1,0),0)</f>
        <v>1</v>
      </c>
    </row>
    <row r="890" spans="1:12" x14ac:dyDescent="0.3">
      <c r="A890">
        <v>2018</v>
      </c>
      <c r="B890" s="1" t="s">
        <v>16</v>
      </c>
      <c r="C890" s="1" t="s">
        <v>66</v>
      </c>
      <c r="D890">
        <v>20.399999999999999</v>
      </c>
      <c r="E890">
        <v>2.9</v>
      </c>
      <c r="F890">
        <v>92.7</v>
      </c>
      <c r="G890">
        <v>336</v>
      </c>
      <c r="H890">
        <v>92.1</v>
      </c>
      <c r="I890">
        <f>100*dane_zadanie4[[#This Row],[liczba udanych pomiarów]]/dane_zadanie4[[#This Row],[procent udanych pomiarów]]</f>
        <v>364.82084690553751</v>
      </c>
      <c r="J890">
        <f>IF(dane_zadanie4[[#This Row],[ile pomiarów w całym roku]]&gt;366,1,0)</f>
        <v>0</v>
      </c>
      <c r="K890">
        <f>IF(dane_zadanie4[[#This Row],[maksymalna warość pomiarów]]&gt;100,IF(dane_zadanie4[[#This Row],[rok pomiaru]]&gt;=2010,1,0),0)</f>
        <v>0</v>
      </c>
      <c r="L890" s="1">
        <f>IF(dane_zadanie4[[#This Row],[rok pomiaru]]&gt;2010,IF(dane_zadanie4[[#This Row],[czy stan alarmowy lata 10/20]]=1,1,0),0)</f>
        <v>0</v>
      </c>
    </row>
    <row r="891" spans="1:12" x14ac:dyDescent="0.3">
      <c r="A891">
        <v>2018</v>
      </c>
      <c r="B891" s="1" t="s">
        <v>16</v>
      </c>
      <c r="C891" s="1" t="s">
        <v>139</v>
      </c>
      <c r="D891">
        <v>23.3</v>
      </c>
      <c r="E891">
        <v>0.9</v>
      </c>
      <c r="F891">
        <v>143</v>
      </c>
      <c r="G891">
        <v>8251</v>
      </c>
      <c r="H891">
        <v>94.2</v>
      </c>
      <c r="I891">
        <f>100*dane_zadanie4[[#This Row],[liczba udanych pomiarów]]/dane_zadanie4[[#This Row],[procent udanych pomiarów]]</f>
        <v>8759.0233545647552</v>
      </c>
      <c r="J891">
        <f>IF(dane_zadanie4[[#This Row],[ile pomiarów w całym roku]]&gt;366,1,0)</f>
        <v>1</v>
      </c>
      <c r="K891">
        <f>IF(dane_zadanie4[[#This Row],[maksymalna warość pomiarów]]&gt;100,IF(dane_zadanie4[[#This Row],[rok pomiaru]]&gt;=2010,1,0),0)</f>
        <v>1</v>
      </c>
      <c r="L891" s="1">
        <f>IF(dane_zadanie4[[#This Row],[rok pomiaru]]&gt;2010,IF(dane_zadanie4[[#This Row],[czy stan alarmowy lata 10/20]]=1,1,0),0)</f>
        <v>1</v>
      </c>
    </row>
    <row r="892" spans="1:12" x14ac:dyDescent="0.3">
      <c r="A892">
        <v>2018</v>
      </c>
      <c r="B892" s="1" t="s">
        <v>16</v>
      </c>
      <c r="C892" s="1" t="s">
        <v>32</v>
      </c>
      <c r="D892">
        <v>22</v>
      </c>
      <c r="E892">
        <v>3.3</v>
      </c>
      <c r="F892">
        <v>118.9</v>
      </c>
      <c r="G892">
        <v>8530</v>
      </c>
      <c r="H892">
        <v>97.4</v>
      </c>
      <c r="I892">
        <f>100*dane_zadanie4[[#This Row],[liczba udanych pomiarów]]/dane_zadanie4[[#This Row],[procent udanych pomiarów]]</f>
        <v>8757.7002053388078</v>
      </c>
      <c r="J892">
        <f>IF(dane_zadanie4[[#This Row],[ile pomiarów w całym roku]]&gt;366,1,0)</f>
        <v>1</v>
      </c>
      <c r="K892">
        <f>IF(dane_zadanie4[[#This Row],[maksymalna warość pomiarów]]&gt;100,IF(dane_zadanie4[[#This Row],[rok pomiaru]]&gt;=2010,1,0),0)</f>
        <v>1</v>
      </c>
      <c r="L892" s="1">
        <f>IF(dane_zadanie4[[#This Row],[rok pomiaru]]&gt;2010,IF(dane_zadanie4[[#This Row],[czy stan alarmowy lata 10/20]]=1,1,0),0)</f>
        <v>1</v>
      </c>
    </row>
    <row r="893" spans="1:12" x14ac:dyDescent="0.3">
      <c r="A893">
        <v>2018</v>
      </c>
      <c r="B893" s="1" t="s">
        <v>16</v>
      </c>
      <c r="C893" s="1" t="s">
        <v>32</v>
      </c>
      <c r="D893">
        <v>21</v>
      </c>
      <c r="E893">
        <v>3.5</v>
      </c>
      <c r="F893">
        <v>86.5</v>
      </c>
      <c r="G893">
        <v>354</v>
      </c>
      <c r="H893">
        <v>97</v>
      </c>
      <c r="I893">
        <f>100*dane_zadanie4[[#This Row],[liczba udanych pomiarów]]/dane_zadanie4[[#This Row],[procent udanych pomiarów]]</f>
        <v>364.94845360824741</v>
      </c>
      <c r="J893">
        <f>IF(dane_zadanie4[[#This Row],[ile pomiarów w całym roku]]&gt;366,1,0)</f>
        <v>0</v>
      </c>
      <c r="K893">
        <f>IF(dane_zadanie4[[#This Row],[maksymalna warość pomiarów]]&gt;100,IF(dane_zadanie4[[#This Row],[rok pomiaru]]&gt;=2010,1,0),0)</f>
        <v>0</v>
      </c>
      <c r="L893" s="1">
        <f>IF(dane_zadanie4[[#This Row],[rok pomiaru]]&gt;2010,IF(dane_zadanie4[[#This Row],[czy stan alarmowy lata 10/20]]=1,1,0),0)</f>
        <v>0</v>
      </c>
    </row>
    <row r="894" spans="1:12" x14ac:dyDescent="0.3">
      <c r="A894">
        <v>2018</v>
      </c>
      <c r="B894" s="1" t="s">
        <v>16</v>
      </c>
      <c r="C894" s="1" t="s">
        <v>109</v>
      </c>
      <c r="D894">
        <v>23.9</v>
      </c>
      <c r="E894">
        <v>2.4</v>
      </c>
      <c r="F894">
        <v>85.1</v>
      </c>
      <c r="G894">
        <v>331</v>
      </c>
      <c r="H894">
        <v>90.7</v>
      </c>
      <c r="I894">
        <f>100*dane_zadanie4[[#This Row],[liczba udanych pomiarów]]/dane_zadanie4[[#This Row],[procent udanych pomiarów]]</f>
        <v>364.9393605292172</v>
      </c>
      <c r="J894">
        <f>IF(dane_zadanie4[[#This Row],[ile pomiarów w całym roku]]&gt;366,1,0)</f>
        <v>0</v>
      </c>
      <c r="K894">
        <f>IF(dane_zadanie4[[#This Row],[maksymalna warość pomiarów]]&gt;100,IF(dane_zadanie4[[#This Row],[rok pomiaru]]&gt;=2010,1,0),0)</f>
        <v>0</v>
      </c>
      <c r="L894" s="1">
        <f>IF(dane_zadanie4[[#This Row],[rok pomiaru]]&gt;2010,IF(dane_zadanie4[[#This Row],[czy stan alarmowy lata 10/20]]=1,1,0),0)</f>
        <v>0</v>
      </c>
    </row>
    <row r="895" spans="1:12" x14ac:dyDescent="0.3">
      <c r="A895">
        <v>2018</v>
      </c>
      <c r="B895" s="1" t="s">
        <v>16</v>
      </c>
      <c r="C895" s="1" t="s">
        <v>33</v>
      </c>
      <c r="D895">
        <v>20.2</v>
      </c>
      <c r="E895">
        <v>1</v>
      </c>
      <c r="F895">
        <v>114.2</v>
      </c>
      <c r="G895">
        <v>8126</v>
      </c>
      <c r="H895">
        <v>92.8</v>
      </c>
      <c r="I895">
        <f>100*dane_zadanie4[[#This Row],[liczba udanych pomiarów]]/dane_zadanie4[[#This Row],[procent udanych pomiarów]]</f>
        <v>8756.4655172413804</v>
      </c>
      <c r="J895">
        <f>IF(dane_zadanie4[[#This Row],[ile pomiarów w całym roku]]&gt;366,1,0)</f>
        <v>1</v>
      </c>
      <c r="K895">
        <f>IF(dane_zadanie4[[#This Row],[maksymalna warość pomiarów]]&gt;100,IF(dane_zadanie4[[#This Row],[rok pomiaru]]&gt;=2010,1,0),0)</f>
        <v>1</v>
      </c>
      <c r="L895" s="1">
        <f>IF(dane_zadanie4[[#This Row],[rok pomiaru]]&gt;2010,IF(dane_zadanie4[[#This Row],[czy stan alarmowy lata 10/20]]=1,1,0),0)</f>
        <v>1</v>
      </c>
    </row>
    <row r="896" spans="1:12" x14ac:dyDescent="0.3">
      <c r="A896">
        <v>2018</v>
      </c>
      <c r="B896" s="1" t="s">
        <v>16</v>
      </c>
      <c r="C896" s="1" t="s">
        <v>67</v>
      </c>
      <c r="D896">
        <v>24.9</v>
      </c>
      <c r="E896">
        <v>3.6</v>
      </c>
      <c r="F896">
        <v>84.9</v>
      </c>
      <c r="G896">
        <v>359</v>
      </c>
      <c r="H896">
        <v>98.4</v>
      </c>
      <c r="I896">
        <f>100*dane_zadanie4[[#This Row],[liczba udanych pomiarów]]/dane_zadanie4[[#This Row],[procent udanych pomiarów]]</f>
        <v>364.83739837398372</v>
      </c>
      <c r="J896">
        <f>IF(dane_zadanie4[[#This Row],[ile pomiarów w całym roku]]&gt;366,1,0)</f>
        <v>0</v>
      </c>
      <c r="K896">
        <f>IF(dane_zadanie4[[#This Row],[maksymalna warość pomiarów]]&gt;100,IF(dane_zadanie4[[#This Row],[rok pomiaru]]&gt;=2010,1,0),0)</f>
        <v>0</v>
      </c>
      <c r="L896" s="1">
        <f>IF(dane_zadanie4[[#This Row],[rok pomiaru]]&gt;2010,IF(dane_zadanie4[[#This Row],[czy stan alarmowy lata 10/20]]=1,1,0),0)</f>
        <v>0</v>
      </c>
    </row>
    <row r="897" spans="1:12" x14ac:dyDescent="0.3">
      <c r="A897">
        <v>2018</v>
      </c>
      <c r="B897" s="1" t="s">
        <v>16</v>
      </c>
      <c r="C897" s="1" t="s">
        <v>34</v>
      </c>
      <c r="D897">
        <v>24.5</v>
      </c>
      <c r="E897">
        <v>2.8</v>
      </c>
      <c r="F897">
        <v>236.9</v>
      </c>
      <c r="G897">
        <v>8711</v>
      </c>
      <c r="H897">
        <v>99.4</v>
      </c>
      <c r="I897">
        <f>100*dane_zadanie4[[#This Row],[liczba udanych pomiarów]]/dane_zadanie4[[#This Row],[procent udanych pomiarów]]</f>
        <v>8763.5814889336016</v>
      </c>
      <c r="J897">
        <f>IF(dane_zadanie4[[#This Row],[ile pomiarów w całym roku]]&gt;366,1,0)</f>
        <v>1</v>
      </c>
      <c r="K897">
        <f>IF(dane_zadanie4[[#This Row],[maksymalna warość pomiarów]]&gt;100,IF(dane_zadanie4[[#This Row],[rok pomiaru]]&gt;=2010,1,0),0)</f>
        <v>1</v>
      </c>
      <c r="L897" s="1">
        <f>IF(dane_zadanie4[[#This Row],[rok pomiaru]]&gt;2010,IF(dane_zadanie4[[#This Row],[czy stan alarmowy lata 10/20]]=1,1,0),0)</f>
        <v>1</v>
      </c>
    </row>
    <row r="898" spans="1:12" x14ac:dyDescent="0.3">
      <c r="A898">
        <v>2018</v>
      </c>
      <c r="B898" s="1" t="s">
        <v>16</v>
      </c>
      <c r="C898" s="1" t="s">
        <v>130</v>
      </c>
      <c r="D898">
        <v>21.7</v>
      </c>
      <c r="E898">
        <v>2.6</v>
      </c>
      <c r="F898">
        <v>138.9</v>
      </c>
      <c r="G898">
        <v>8126</v>
      </c>
      <c r="H898">
        <v>92.8</v>
      </c>
      <c r="I898">
        <f>100*dane_zadanie4[[#This Row],[liczba udanych pomiarów]]/dane_zadanie4[[#This Row],[procent udanych pomiarów]]</f>
        <v>8756.4655172413804</v>
      </c>
      <c r="J898">
        <f>IF(dane_zadanie4[[#This Row],[ile pomiarów w całym roku]]&gt;366,1,0)</f>
        <v>1</v>
      </c>
      <c r="K898">
        <f>IF(dane_zadanie4[[#This Row],[maksymalna warość pomiarów]]&gt;100,IF(dane_zadanie4[[#This Row],[rok pomiaru]]&gt;=2010,1,0),0)</f>
        <v>1</v>
      </c>
      <c r="L898" s="1">
        <f>IF(dane_zadanie4[[#This Row],[rok pomiaru]]&gt;2010,IF(dane_zadanie4[[#This Row],[czy stan alarmowy lata 10/20]]=1,1,0),0)</f>
        <v>1</v>
      </c>
    </row>
    <row r="899" spans="1:12" x14ac:dyDescent="0.3">
      <c r="A899">
        <v>2018</v>
      </c>
      <c r="B899" s="1" t="s">
        <v>16</v>
      </c>
      <c r="C899" s="1" t="s">
        <v>112</v>
      </c>
      <c r="D899">
        <v>24.8</v>
      </c>
      <c r="E899">
        <v>0</v>
      </c>
      <c r="F899">
        <v>411.6</v>
      </c>
      <c r="G899">
        <v>8618</v>
      </c>
      <c r="H899">
        <v>98.4</v>
      </c>
      <c r="I899">
        <f>100*dane_zadanie4[[#This Row],[liczba udanych pomiarów]]/dane_zadanie4[[#This Row],[procent udanych pomiarów]]</f>
        <v>8758.1300813008129</v>
      </c>
      <c r="J899">
        <f>IF(dane_zadanie4[[#This Row],[ile pomiarów w całym roku]]&gt;366,1,0)</f>
        <v>1</v>
      </c>
      <c r="K899">
        <f>IF(dane_zadanie4[[#This Row],[maksymalna warość pomiarów]]&gt;100,IF(dane_zadanie4[[#This Row],[rok pomiaru]]&gt;=2010,1,0),0)</f>
        <v>1</v>
      </c>
      <c r="L899" s="1">
        <f>IF(dane_zadanie4[[#This Row],[rok pomiaru]]&gt;2010,IF(dane_zadanie4[[#This Row],[czy stan alarmowy lata 10/20]]=1,1,0),0)</f>
        <v>1</v>
      </c>
    </row>
    <row r="900" spans="1:12" x14ac:dyDescent="0.3">
      <c r="A900">
        <v>2018</v>
      </c>
      <c r="B900" s="1" t="s">
        <v>16</v>
      </c>
      <c r="C900" s="1" t="s">
        <v>131</v>
      </c>
      <c r="D900">
        <v>26.6</v>
      </c>
      <c r="E900">
        <v>-3.4</v>
      </c>
      <c r="F900">
        <v>473</v>
      </c>
      <c r="G900">
        <v>8746</v>
      </c>
      <c r="H900">
        <v>99.8</v>
      </c>
      <c r="I900">
        <f>100*dane_zadanie4[[#This Row],[liczba udanych pomiarów]]/dane_zadanie4[[#This Row],[procent udanych pomiarów]]</f>
        <v>8763.5270541082173</v>
      </c>
      <c r="J900">
        <f>IF(dane_zadanie4[[#This Row],[ile pomiarów w całym roku]]&gt;366,1,0)</f>
        <v>1</v>
      </c>
      <c r="K900">
        <f>IF(dane_zadanie4[[#This Row],[maksymalna warość pomiarów]]&gt;100,IF(dane_zadanie4[[#This Row],[rok pomiaru]]&gt;=2010,1,0),0)</f>
        <v>1</v>
      </c>
      <c r="L900" s="1">
        <f>IF(dane_zadanie4[[#This Row],[rok pomiaru]]&gt;2010,IF(dane_zadanie4[[#This Row],[czy stan alarmowy lata 10/20]]=1,1,0),0)</f>
        <v>1</v>
      </c>
    </row>
    <row r="901" spans="1:12" x14ac:dyDescent="0.3">
      <c r="A901">
        <v>2018</v>
      </c>
      <c r="B901" s="1" t="s">
        <v>16</v>
      </c>
      <c r="C901" s="1" t="s">
        <v>68</v>
      </c>
      <c r="D901">
        <v>25</v>
      </c>
      <c r="E901">
        <v>0.4</v>
      </c>
      <c r="F901">
        <v>390.4</v>
      </c>
      <c r="G901">
        <v>8310</v>
      </c>
      <c r="H901">
        <v>94.9</v>
      </c>
      <c r="I901">
        <f>100*dane_zadanie4[[#This Row],[liczba udanych pomiarów]]/dane_zadanie4[[#This Row],[procent udanych pomiarów]]</f>
        <v>8756.5858798735499</v>
      </c>
      <c r="J901">
        <f>IF(dane_zadanie4[[#This Row],[ile pomiarów w całym roku]]&gt;366,1,0)</f>
        <v>1</v>
      </c>
      <c r="K901">
        <f>IF(dane_zadanie4[[#This Row],[maksymalna warość pomiarów]]&gt;100,IF(dane_zadanie4[[#This Row],[rok pomiaru]]&gt;=2010,1,0),0)</f>
        <v>1</v>
      </c>
      <c r="L901" s="1">
        <f>IF(dane_zadanie4[[#This Row],[rok pomiaru]]&gt;2010,IF(dane_zadanie4[[#This Row],[czy stan alarmowy lata 10/20]]=1,1,0),0)</f>
        <v>1</v>
      </c>
    </row>
    <row r="902" spans="1:12" x14ac:dyDescent="0.3">
      <c r="A902">
        <v>2018</v>
      </c>
      <c r="B902" s="1" t="s">
        <v>16</v>
      </c>
      <c r="C902" s="1" t="s">
        <v>104</v>
      </c>
      <c r="D902">
        <v>22.3</v>
      </c>
      <c r="E902">
        <v>2.9</v>
      </c>
      <c r="F902">
        <v>273.60000000000002</v>
      </c>
      <c r="G902">
        <v>8254</v>
      </c>
      <c r="H902">
        <v>94.2</v>
      </c>
      <c r="I902">
        <f>100*dane_zadanie4[[#This Row],[liczba udanych pomiarów]]/dane_zadanie4[[#This Row],[procent udanych pomiarów]]</f>
        <v>8762.2080679405517</v>
      </c>
      <c r="J902">
        <f>IF(dane_zadanie4[[#This Row],[ile pomiarów w całym roku]]&gt;366,1,0)</f>
        <v>1</v>
      </c>
      <c r="K902">
        <f>IF(dane_zadanie4[[#This Row],[maksymalna warość pomiarów]]&gt;100,IF(dane_zadanie4[[#This Row],[rok pomiaru]]&gt;=2010,1,0),0)</f>
        <v>1</v>
      </c>
      <c r="L902" s="1">
        <f>IF(dane_zadanie4[[#This Row],[rok pomiaru]]&gt;2010,IF(dane_zadanie4[[#This Row],[czy stan alarmowy lata 10/20]]=1,1,0),0)</f>
        <v>1</v>
      </c>
    </row>
    <row r="903" spans="1:12" x14ac:dyDescent="0.3">
      <c r="A903">
        <v>2018</v>
      </c>
      <c r="B903" s="1" t="s">
        <v>16</v>
      </c>
      <c r="C903" s="1" t="s">
        <v>113</v>
      </c>
      <c r="D903">
        <v>26</v>
      </c>
      <c r="E903">
        <v>1.2</v>
      </c>
      <c r="F903">
        <v>309.7</v>
      </c>
      <c r="G903">
        <v>8595</v>
      </c>
      <c r="H903">
        <v>98.1</v>
      </c>
      <c r="I903">
        <f>100*dane_zadanie4[[#This Row],[liczba udanych pomiarów]]/dane_zadanie4[[#This Row],[procent udanych pomiarów]]</f>
        <v>8761.4678899082573</v>
      </c>
      <c r="J903">
        <f>IF(dane_zadanie4[[#This Row],[ile pomiarów w całym roku]]&gt;366,1,0)</f>
        <v>1</v>
      </c>
      <c r="K903">
        <f>IF(dane_zadanie4[[#This Row],[maksymalna warość pomiarów]]&gt;100,IF(dane_zadanie4[[#This Row],[rok pomiaru]]&gt;=2010,1,0),0)</f>
        <v>1</v>
      </c>
      <c r="L903" s="1">
        <f>IF(dane_zadanie4[[#This Row],[rok pomiaru]]&gt;2010,IF(dane_zadanie4[[#This Row],[czy stan alarmowy lata 10/20]]=1,1,0),0)</f>
        <v>1</v>
      </c>
    </row>
    <row r="904" spans="1:12" x14ac:dyDescent="0.3">
      <c r="A904">
        <v>2018</v>
      </c>
      <c r="B904" s="1" t="s">
        <v>35</v>
      </c>
      <c r="C904" s="1" t="s">
        <v>69</v>
      </c>
      <c r="D904">
        <v>20.399999999999999</v>
      </c>
      <c r="E904">
        <v>2.5</v>
      </c>
      <c r="F904">
        <v>120</v>
      </c>
      <c r="G904">
        <v>341</v>
      </c>
      <c r="H904">
        <v>93.4</v>
      </c>
      <c r="I904">
        <f>100*dane_zadanie4[[#This Row],[liczba udanych pomiarów]]/dane_zadanie4[[#This Row],[procent udanych pomiarów]]</f>
        <v>365.09635974304064</v>
      </c>
      <c r="J904">
        <f>IF(dane_zadanie4[[#This Row],[ile pomiarów w całym roku]]&gt;366,1,0)</f>
        <v>0</v>
      </c>
      <c r="K904">
        <f>IF(dane_zadanie4[[#This Row],[maksymalna warość pomiarów]]&gt;100,IF(dane_zadanie4[[#This Row],[rok pomiaru]]&gt;=2010,1,0),0)</f>
        <v>1</v>
      </c>
      <c r="L904" s="1">
        <f>IF(dane_zadanie4[[#This Row],[rok pomiaru]]&gt;2010,IF(dane_zadanie4[[#This Row],[czy stan alarmowy lata 10/20]]=1,1,0),0)</f>
        <v>1</v>
      </c>
    </row>
    <row r="905" spans="1:12" x14ac:dyDescent="0.3">
      <c r="A905">
        <v>2018</v>
      </c>
      <c r="B905" s="1" t="s">
        <v>35</v>
      </c>
      <c r="C905" s="1" t="s">
        <v>36</v>
      </c>
      <c r="D905">
        <v>28.9</v>
      </c>
      <c r="E905">
        <v>0.7</v>
      </c>
      <c r="F905">
        <v>264.10000000000002</v>
      </c>
      <c r="G905">
        <v>8657</v>
      </c>
      <c r="H905">
        <v>98.8</v>
      </c>
      <c r="I905">
        <f>100*dane_zadanie4[[#This Row],[liczba udanych pomiarów]]/dane_zadanie4[[#This Row],[procent udanych pomiarów]]</f>
        <v>8762.1457489878539</v>
      </c>
      <c r="J905">
        <f>IF(dane_zadanie4[[#This Row],[ile pomiarów w całym roku]]&gt;366,1,0)</f>
        <v>1</v>
      </c>
      <c r="K905">
        <f>IF(dane_zadanie4[[#This Row],[maksymalna warość pomiarów]]&gt;100,IF(dane_zadanie4[[#This Row],[rok pomiaru]]&gt;=2010,1,0),0)</f>
        <v>1</v>
      </c>
      <c r="L905" s="1">
        <f>IF(dane_zadanie4[[#This Row],[rok pomiaru]]&gt;2010,IF(dane_zadanie4[[#This Row],[czy stan alarmowy lata 10/20]]=1,1,0),0)</f>
        <v>1</v>
      </c>
    </row>
    <row r="906" spans="1:12" x14ac:dyDescent="0.3">
      <c r="A906">
        <v>2018</v>
      </c>
      <c r="B906" s="1" t="s">
        <v>35</v>
      </c>
      <c r="C906" s="1" t="s">
        <v>70</v>
      </c>
      <c r="D906">
        <v>20</v>
      </c>
      <c r="E906">
        <v>2.5</v>
      </c>
      <c r="F906">
        <v>94</v>
      </c>
      <c r="G906">
        <v>348</v>
      </c>
      <c r="H906">
        <v>95.3</v>
      </c>
      <c r="I906">
        <f>100*dane_zadanie4[[#This Row],[liczba udanych pomiarów]]/dane_zadanie4[[#This Row],[procent udanych pomiarów]]</f>
        <v>365.16264428121724</v>
      </c>
      <c r="J906">
        <f>IF(dane_zadanie4[[#This Row],[ile pomiarów w całym roku]]&gt;366,1,0)</f>
        <v>0</v>
      </c>
      <c r="K906">
        <f>IF(dane_zadanie4[[#This Row],[maksymalna warość pomiarów]]&gt;100,IF(dane_zadanie4[[#This Row],[rok pomiaru]]&gt;=2010,1,0),0)</f>
        <v>0</v>
      </c>
      <c r="L906" s="1">
        <f>IF(dane_zadanie4[[#This Row],[rok pomiaru]]&gt;2010,IF(dane_zadanie4[[#This Row],[czy stan alarmowy lata 10/20]]=1,1,0),0)</f>
        <v>0</v>
      </c>
    </row>
    <row r="907" spans="1:12" x14ac:dyDescent="0.3">
      <c r="A907">
        <v>2018</v>
      </c>
      <c r="B907" s="1" t="s">
        <v>20</v>
      </c>
      <c r="C907" s="1" t="s">
        <v>71</v>
      </c>
      <c r="D907">
        <v>22.9</v>
      </c>
      <c r="E907">
        <v>4.7</v>
      </c>
      <c r="F907">
        <v>128</v>
      </c>
      <c r="G907">
        <v>353</v>
      </c>
      <c r="H907">
        <v>96.7</v>
      </c>
      <c r="I907">
        <f>100*dane_zadanie4[[#This Row],[liczba udanych pomiarów]]/dane_zadanie4[[#This Row],[procent udanych pomiarów]]</f>
        <v>365.04653567735261</v>
      </c>
      <c r="J907">
        <f>IF(dane_zadanie4[[#This Row],[ile pomiarów w całym roku]]&gt;366,1,0)</f>
        <v>0</v>
      </c>
      <c r="K907">
        <f>IF(dane_zadanie4[[#This Row],[maksymalna warość pomiarów]]&gt;100,IF(dane_zadanie4[[#This Row],[rok pomiaru]]&gt;=2010,1,0),0)</f>
        <v>1</v>
      </c>
      <c r="L907" s="1">
        <f>IF(dane_zadanie4[[#This Row],[rok pomiaru]]&gt;2010,IF(dane_zadanie4[[#This Row],[czy stan alarmowy lata 10/20]]=1,1,0),0)</f>
        <v>1</v>
      </c>
    </row>
    <row r="908" spans="1:12" x14ac:dyDescent="0.3">
      <c r="A908">
        <v>2018</v>
      </c>
      <c r="B908" s="1" t="s">
        <v>20</v>
      </c>
      <c r="C908" s="1" t="s">
        <v>72</v>
      </c>
      <c r="D908">
        <v>23</v>
      </c>
      <c r="E908">
        <v>5.3</v>
      </c>
      <c r="F908">
        <v>90.7</v>
      </c>
      <c r="G908">
        <v>324</v>
      </c>
      <c r="H908">
        <v>88.8</v>
      </c>
      <c r="I908">
        <f>100*dane_zadanie4[[#This Row],[liczba udanych pomiarów]]/dane_zadanie4[[#This Row],[procent udanych pomiarów]]</f>
        <v>364.8648648648649</v>
      </c>
      <c r="J908">
        <f>IF(dane_zadanie4[[#This Row],[ile pomiarów w całym roku]]&gt;366,1,0)</f>
        <v>0</v>
      </c>
      <c r="K908">
        <f>IF(dane_zadanie4[[#This Row],[maksymalna warość pomiarów]]&gt;100,IF(dane_zadanie4[[#This Row],[rok pomiaru]]&gt;=2010,1,0),0)</f>
        <v>0</v>
      </c>
      <c r="L908" s="1">
        <f>IF(dane_zadanie4[[#This Row],[rok pomiaru]]&gt;2010,IF(dane_zadanie4[[#This Row],[czy stan alarmowy lata 10/20]]=1,1,0),0)</f>
        <v>0</v>
      </c>
    </row>
    <row r="909" spans="1:12" x14ac:dyDescent="0.3">
      <c r="A909">
        <v>2018</v>
      </c>
      <c r="B909" s="1" t="s">
        <v>20</v>
      </c>
      <c r="C909" s="1" t="s">
        <v>73</v>
      </c>
      <c r="D909">
        <v>25.1</v>
      </c>
      <c r="E909">
        <v>5.2</v>
      </c>
      <c r="F909">
        <v>118</v>
      </c>
      <c r="G909">
        <v>361</v>
      </c>
      <c r="H909">
        <v>98.9</v>
      </c>
      <c r="I909">
        <f>100*dane_zadanie4[[#This Row],[liczba udanych pomiarów]]/dane_zadanie4[[#This Row],[procent udanych pomiarów]]</f>
        <v>365.01516683518702</v>
      </c>
      <c r="J909">
        <f>IF(dane_zadanie4[[#This Row],[ile pomiarów w całym roku]]&gt;366,1,0)</f>
        <v>0</v>
      </c>
      <c r="K909">
        <f>IF(dane_zadanie4[[#This Row],[maksymalna warość pomiarów]]&gt;100,IF(dane_zadanie4[[#This Row],[rok pomiaru]]&gt;=2010,1,0),0)</f>
        <v>1</v>
      </c>
      <c r="L909" s="1">
        <f>IF(dane_zadanie4[[#This Row],[rok pomiaru]]&gt;2010,IF(dane_zadanie4[[#This Row],[czy stan alarmowy lata 10/20]]=1,1,0),0)</f>
        <v>1</v>
      </c>
    </row>
    <row r="910" spans="1:12" x14ac:dyDescent="0.3">
      <c r="A910">
        <v>2018</v>
      </c>
      <c r="B910" s="1" t="s">
        <v>20</v>
      </c>
      <c r="C910" s="1" t="s">
        <v>132</v>
      </c>
      <c r="D910">
        <v>25.3</v>
      </c>
      <c r="E910">
        <v>0.2</v>
      </c>
      <c r="F910">
        <v>368.5</v>
      </c>
      <c r="G910">
        <v>8693</v>
      </c>
      <c r="H910">
        <v>99.2</v>
      </c>
      <c r="I910">
        <f>100*dane_zadanie4[[#This Row],[liczba udanych pomiarów]]/dane_zadanie4[[#This Row],[procent udanych pomiarów]]</f>
        <v>8763.104838709678</v>
      </c>
      <c r="J910">
        <f>IF(dane_zadanie4[[#This Row],[ile pomiarów w całym roku]]&gt;366,1,0)</f>
        <v>1</v>
      </c>
      <c r="K910">
        <f>IF(dane_zadanie4[[#This Row],[maksymalna warość pomiarów]]&gt;100,IF(dane_zadanie4[[#This Row],[rok pomiaru]]&gt;=2010,1,0),0)</f>
        <v>1</v>
      </c>
      <c r="L910" s="1">
        <f>IF(dane_zadanie4[[#This Row],[rok pomiaru]]&gt;2010,IF(dane_zadanie4[[#This Row],[czy stan alarmowy lata 10/20]]=1,1,0),0)</f>
        <v>1</v>
      </c>
    </row>
    <row r="911" spans="1:12" x14ac:dyDescent="0.3">
      <c r="A911">
        <v>2018</v>
      </c>
      <c r="B911" s="1" t="s">
        <v>20</v>
      </c>
      <c r="C911" s="1" t="s">
        <v>74</v>
      </c>
      <c r="D911">
        <v>24.1</v>
      </c>
      <c r="E911">
        <v>5.2</v>
      </c>
      <c r="F911">
        <v>126</v>
      </c>
      <c r="G911">
        <v>365</v>
      </c>
      <c r="H911">
        <v>100</v>
      </c>
      <c r="I911">
        <f>100*dane_zadanie4[[#This Row],[liczba udanych pomiarów]]/dane_zadanie4[[#This Row],[procent udanych pomiarów]]</f>
        <v>365</v>
      </c>
      <c r="J911">
        <f>IF(dane_zadanie4[[#This Row],[ile pomiarów w całym roku]]&gt;366,1,0)</f>
        <v>0</v>
      </c>
      <c r="K911">
        <f>IF(dane_zadanie4[[#This Row],[maksymalna warość pomiarów]]&gt;100,IF(dane_zadanie4[[#This Row],[rok pomiaru]]&gt;=2010,1,0),0)</f>
        <v>1</v>
      </c>
      <c r="L911" s="1">
        <f>IF(dane_zadanie4[[#This Row],[rok pomiaru]]&gt;2010,IF(dane_zadanie4[[#This Row],[czy stan alarmowy lata 10/20]]=1,1,0),0)</f>
        <v>1</v>
      </c>
    </row>
    <row r="912" spans="1:12" x14ac:dyDescent="0.3">
      <c r="A912">
        <v>2018</v>
      </c>
      <c r="B912" s="1" t="s">
        <v>20</v>
      </c>
      <c r="C912" s="1" t="s">
        <v>110</v>
      </c>
      <c r="D912">
        <v>24.8</v>
      </c>
      <c r="E912">
        <v>1.4</v>
      </c>
      <c r="F912">
        <v>172.8</v>
      </c>
      <c r="G912">
        <v>8753</v>
      </c>
      <c r="H912">
        <v>99.9</v>
      </c>
      <c r="I912">
        <f>100*dane_zadanie4[[#This Row],[liczba udanych pomiarów]]/dane_zadanie4[[#This Row],[procent udanych pomiarów]]</f>
        <v>8761.7617617617616</v>
      </c>
      <c r="J912">
        <f>IF(dane_zadanie4[[#This Row],[ile pomiarów w całym roku]]&gt;366,1,0)</f>
        <v>1</v>
      </c>
      <c r="K912">
        <f>IF(dane_zadanie4[[#This Row],[maksymalna warość pomiarów]]&gt;100,IF(dane_zadanie4[[#This Row],[rok pomiaru]]&gt;=2010,1,0),0)</f>
        <v>1</v>
      </c>
      <c r="L912" s="1">
        <f>IF(dane_zadanie4[[#This Row],[rok pomiaru]]&gt;2010,IF(dane_zadanie4[[#This Row],[czy stan alarmowy lata 10/20]]=1,1,0),0)</f>
        <v>1</v>
      </c>
    </row>
    <row r="913" spans="1:12" x14ac:dyDescent="0.3">
      <c r="A913">
        <v>2018</v>
      </c>
      <c r="B913" s="1" t="s">
        <v>20</v>
      </c>
      <c r="C913" s="1" t="s">
        <v>133</v>
      </c>
      <c r="D913">
        <v>19.100000000000001</v>
      </c>
      <c r="E913">
        <v>2.4</v>
      </c>
      <c r="F913">
        <v>176.8</v>
      </c>
      <c r="G913">
        <v>8722</v>
      </c>
      <c r="H913">
        <v>99.6</v>
      </c>
      <c r="I913">
        <f>100*dane_zadanie4[[#This Row],[liczba udanych pomiarów]]/dane_zadanie4[[#This Row],[procent udanych pomiarów]]</f>
        <v>8757.0281124497997</v>
      </c>
      <c r="J913">
        <f>IF(dane_zadanie4[[#This Row],[ile pomiarów w całym roku]]&gt;366,1,0)</f>
        <v>1</v>
      </c>
      <c r="K913">
        <f>IF(dane_zadanie4[[#This Row],[maksymalna warość pomiarów]]&gt;100,IF(dane_zadanie4[[#This Row],[rok pomiaru]]&gt;=2010,1,0),0)</f>
        <v>1</v>
      </c>
      <c r="L913" s="1">
        <f>IF(dane_zadanie4[[#This Row],[rok pomiaru]]&gt;2010,IF(dane_zadanie4[[#This Row],[czy stan alarmowy lata 10/20]]=1,1,0),0)</f>
        <v>1</v>
      </c>
    </row>
    <row r="914" spans="1:12" x14ac:dyDescent="0.3">
      <c r="A914">
        <v>2018</v>
      </c>
      <c r="B914" s="1" t="s">
        <v>38</v>
      </c>
      <c r="C914" s="1" t="s">
        <v>75</v>
      </c>
      <c r="D914">
        <v>19</v>
      </c>
      <c r="E914">
        <v>2.8</v>
      </c>
      <c r="F914">
        <v>91.5</v>
      </c>
      <c r="G914">
        <v>363</v>
      </c>
      <c r="H914">
        <v>99.5</v>
      </c>
      <c r="I914">
        <f>100*dane_zadanie4[[#This Row],[liczba udanych pomiarów]]/dane_zadanie4[[#This Row],[procent udanych pomiarów]]</f>
        <v>364.8241206030151</v>
      </c>
      <c r="J914">
        <f>IF(dane_zadanie4[[#This Row],[ile pomiarów w całym roku]]&gt;366,1,0)</f>
        <v>0</v>
      </c>
      <c r="K914">
        <f>IF(dane_zadanie4[[#This Row],[maksymalna warość pomiarów]]&gt;100,IF(dane_zadanie4[[#This Row],[rok pomiaru]]&gt;=2010,1,0),0)</f>
        <v>0</v>
      </c>
      <c r="L914" s="1">
        <f>IF(dane_zadanie4[[#This Row],[rok pomiaru]]&gt;2010,IF(dane_zadanie4[[#This Row],[czy stan alarmowy lata 10/20]]=1,1,0),0)</f>
        <v>0</v>
      </c>
    </row>
    <row r="915" spans="1:12" x14ac:dyDescent="0.3">
      <c r="A915">
        <v>2018</v>
      </c>
      <c r="B915" s="1" t="s">
        <v>38</v>
      </c>
      <c r="C915" s="1" t="s">
        <v>39</v>
      </c>
      <c r="D915">
        <v>16.399999999999999</v>
      </c>
      <c r="E915">
        <v>0</v>
      </c>
      <c r="F915">
        <v>226</v>
      </c>
      <c r="G915">
        <v>8332</v>
      </c>
      <c r="H915">
        <v>95.1</v>
      </c>
      <c r="I915">
        <f>100*dane_zadanie4[[#This Row],[liczba udanych pomiarów]]/dane_zadanie4[[#This Row],[procent udanych pomiarów]]</f>
        <v>8761.3038906414313</v>
      </c>
      <c r="J915">
        <f>IF(dane_zadanie4[[#This Row],[ile pomiarów w całym roku]]&gt;366,1,0)</f>
        <v>1</v>
      </c>
      <c r="K915">
        <f>IF(dane_zadanie4[[#This Row],[maksymalna warość pomiarów]]&gt;100,IF(dane_zadanie4[[#This Row],[rok pomiaru]]&gt;=2010,1,0),0)</f>
        <v>1</v>
      </c>
      <c r="L915" s="1">
        <f>IF(dane_zadanie4[[#This Row],[rok pomiaru]]&gt;2010,IF(dane_zadanie4[[#This Row],[czy stan alarmowy lata 10/20]]=1,1,0),0)</f>
        <v>1</v>
      </c>
    </row>
    <row r="916" spans="1:12" x14ac:dyDescent="0.3">
      <c r="A916">
        <v>2018</v>
      </c>
      <c r="B916" s="1" t="s">
        <v>38</v>
      </c>
      <c r="C916" s="1" t="s">
        <v>134</v>
      </c>
      <c r="D916">
        <v>15</v>
      </c>
      <c r="E916">
        <v>0</v>
      </c>
      <c r="F916">
        <v>174.7</v>
      </c>
      <c r="G916">
        <v>5057</v>
      </c>
      <c r="H916">
        <v>57.7</v>
      </c>
      <c r="I916">
        <f>100*dane_zadanie4[[#This Row],[liczba udanych pomiarów]]/dane_zadanie4[[#This Row],[procent udanych pomiarów]]</f>
        <v>8764.2980935875221</v>
      </c>
      <c r="J916">
        <f>IF(dane_zadanie4[[#This Row],[ile pomiarów w całym roku]]&gt;366,1,0)</f>
        <v>1</v>
      </c>
      <c r="K916">
        <f>IF(dane_zadanie4[[#This Row],[maksymalna warość pomiarów]]&gt;100,IF(dane_zadanie4[[#This Row],[rok pomiaru]]&gt;=2010,1,0),0)</f>
        <v>1</v>
      </c>
      <c r="L916" s="1">
        <f>IF(dane_zadanie4[[#This Row],[rok pomiaru]]&gt;2010,IF(dane_zadanie4[[#This Row],[czy stan alarmowy lata 10/20]]=1,1,0),0)</f>
        <v>1</v>
      </c>
    </row>
    <row r="917" spans="1:12" x14ac:dyDescent="0.3">
      <c r="A917">
        <v>2018</v>
      </c>
      <c r="B917" s="1" t="s">
        <v>38</v>
      </c>
      <c r="C917" s="1" t="s">
        <v>76</v>
      </c>
      <c r="D917">
        <v>28.9</v>
      </c>
      <c r="E917">
        <v>3.6</v>
      </c>
      <c r="F917">
        <v>123.1</v>
      </c>
      <c r="G917">
        <v>319</v>
      </c>
      <c r="H917">
        <v>87.4</v>
      </c>
      <c r="I917">
        <f>100*dane_zadanie4[[#This Row],[liczba udanych pomiarów]]/dane_zadanie4[[#This Row],[procent udanych pomiarów]]</f>
        <v>364.98855835240272</v>
      </c>
      <c r="J917">
        <f>IF(dane_zadanie4[[#This Row],[ile pomiarów w całym roku]]&gt;366,1,0)</f>
        <v>0</v>
      </c>
      <c r="K917">
        <f>IF(dane_zadanie4[[#This Row],[maksymalna warość pomiarów]]&gt;100,IF(dane_zadanie4[[#This Row],[rok pomiaru]]&gt;=2010,1,0),0)</f>
        <v>1</v>
      </c>
      <c r="L917" s="1">
        <f>IF(dane_zadanie4[[#This Row],[rok pomiaru]]&gt;2010,IF(dane_zadanie4[[#This Row],[czy stan alarmowy lata 10/20]]=1,1,0),0)</f>
        <v>1</v>
      </c>
    </row>
    <row r="918" spans="1:12" x14ac:dyDescent="0.3">
      <c r="A918">
        <v>2018</v>
      </c>
      <c r="B918" s="1" t="s">
        <v>38</v>
      </c>
      <c r="C918" s="1" t="s">
        <v>140</v>
      </c>
      <c r="D918">
        <v>15.5</v>
      </c>
      <c r="E918">
        <v>0</v>
      </c>
      <c r="F918">
        <v>150.5</v>
      </c>
      <c r="G918">
        <v>1607</v>
      </c>
      <c r="H918">
        <v>18.3</v>
      </c>
      <c r="I918">
        <f>100*dane_zadanie4[[#This Row],[liczba udanych pomiarów]]/dane_zadanie4[[#This Row],[procent udanych pomiarów]]</f>
        <v>8781.420765027322</v>
      </c>
      <c r="J918">
        <f>IF(dane_zadanie4[[#This Row],[ile pomiarów w całym roku]]&gt;366,1,0)</f>
        <v>1</v>
      </c>
      <c r="K918">
        <f>IF(dane_zadanie4[[#This Row],[maksymalna warość pomiarów]]&gt;100,IF(dane_zadanie4[[#This Row],[rok pomiaru]]&gt;=2010,1,0),0)</f>
        <v>1</v>
      </c>
      <c r="L918" s="1">
        <f>IF(dane_zadanie4[[#This Row],[rok pomiaru]]&gt;2010,IF(dane_zadanie4[[#This Row],[czy stan alarmowy lata 10/20]]=1,1,0),0)</f>
        <v>1</v>
      </c>
    </row>
    <row r="919" spans="1:12" x14ac:dyDescent="0.3">
      <c r="A919">
        <v>2018</v>
      </c>
      <c r="B919" s="1" t="s">
        <v>7</v>
      </c>
      <c r="C919" s="1" t="s">
        <v>78</v>
      </c>
      <c r="D919">
        <v>16.399999999999999</v>
      </c>
      <c r="E919">
        <v>0.8</v>
      </c>
      <c r="F919">
        <v>135</v>
      </c>
      <c r="G919">
        <v>8706</v>
      </c>
      <c r="H919">
        <v>99.4</v>
      </c>
      <c r="I919">
        <f>100*dane_zadanie4[[#This Row],[liczba udanych pomiarów]]/dane_zadanie4[[#This Row],[procent udanych pomiarów]]</f>
        <v>8758.5513078470813</v>
      </c>
      <c r="J919">
        <f>IF(dane_zadanie4[[#This Row],[ile pomiarów w całym roku]]&gt;366,1,0)</f>
        <v>1</v>
      </c>
      <c r="K919">
        <f>IF(dane_zadanie4[[#This Row],[maksymalna warość pomiarów]]&gt;100,IF(dane_zadanie4[[#This Row],[rok pomiaru]]&gt;=2010,1,0),0)</f>
        <v>1</v>
      </c>
      <c r="L919" s="1">
        <f>IF(dane_zadanie4[[#This Row],[rok pomiaru]]&gt;2010,IF(dane_zadanie4[[#This Row],[czy stan alarmowy lata 10/20]]=1,1,0),0)</f>
        <v>1</v>
      </c>
    </row>
    <row r="920" spans="1:12" x14ac:dyDescent="0.3">
      <c r="A920">
        <v>2018</v>
      </c>
      <c r="B920" s="1" t="s">
        <v>7</v>
      </c>
      <c r="C920" s="1" t="s">
        <v>79</v>
      </c>
      <c r="D920">
        <v>15.1</v>
      </c>
      <c r="E920">
        <v>1</v>
      </c>
      <c r="F920">
        <v>68</v>
      </c>
      <c r="G920">
        <v>341</v>
      </c>
      <c r="H920">
        <v>93.4</v>
      </c>
      <c r="I920">
        <f>100*dane_zadanie4[[#This Row],[liczba udanych pomiarów]]/dane_zadanie4[[#This Row],[procent udanych pomiarów]]</f>
        <v>365.09635974304064</v>
      </c>
      <c r="J920">
        <f>IF(dane_zadanie4[[#This Row],[ile pomiarów w całym roku]]&gt;366,1,0)</f>
        <v>0</v>
      </c>
      <c r="K920">
        <f>IF(dane_zadanie4[[#This Row],[maksymalna warość pomiarów]]&gt;100,IF(dane_zadanie4[[#This Row],[rok pomiaru]]&gt;=2010,1,0),0)</f>
        <v>0</v>
      </c>
      <c r="L920" s="1">
        <f>IF(dane_zadanie4[[#This Row],[rok pomiaru]]&gt;2010,IF(dane_zadanie4[[#This Row],[czy stan alarmowy lata 10/20]]=1,1,0),0)</f>
        <v>0</v>
      </c>
    </row>
    <row r="921" spans="1:12" x14ac:dyDescent="0.3">
      <c r="A921">
        <v>2018</v>
      </c>
      <c r="B921" s="1" t="s">
        <v>7</v>
      </c>
      <c r="C921" s="1" t="s">
        <v>105</v>
      </c>
      <c r="D921">
        <v>24.2</v>
      </c>
      <c r="E921">
        <v>-2.2000000000000002</v>
      </c>
      <c r="F921">
        <v>257.89999999999998</v>
      </c>
      <c r="G921">
        <v>6277</v>
      </c>
      <c r="H921">
        <v>71.7</v>
      </c>
      <c r="I921">
        <f>100*dane_zadanie4[[#This Row],[liczba udanych pomiarów]]/dane_zadanie4[[#This Row],[procent udanych pomiarów]]</f>
        <v>8754.5327754532773</v>
      </c>
      <c r="J921">
        <f>IF(dane_zadanie4[[#This Row],[ile pomiarów w całym roku]]&gt;366,1,0)</f>
        <v>1</v>
      </c>
      <c r="K921">
        <f>IF(dane_zadanie4[[#This Row],[maksymalna warość pomiarów]]&gt;100,IF(dane_zadanie4[[#This Row],[rok pomiaru]]&gt;=2010,1,0),0)</f>
        <v>1</v>
      </c>
      <c r="L921" s="1">
        <f>IF(dane_zadanie4[[#This Row],[rok pomiaru]]&gt;2010,IF(dane_zadanie4[[#This Row],[czy stan alarmowy lata 10/20]]=1,1,0),0)</f>
        <v>1</v>
      </c>
    </row>
    <row r="922" spans="1:12" x14ac:dyDescent="0.3">
      <c r="A922">
        <v>2018</v>
      </c>
      <c r="B922" s="1" t="s">
        <v>7</v>
      </c>
      <c r="C922" s="1" t="s">
        <v>105</v>
      </c>
      <c r="D922">
        <v>22.8</v>
      </c>
      <c r="E922">
        <v>4</v>
      </c>
      <c r="F922">
        <v>134</v>
      </c>
      <c r="G922">
        <v>365</v>
      </c>
      <c r="H922">
        <v>100</v>
      </c>
      <c r="I922">
        <f>100*dane_zadanie4[[#This Row],[liczba udanych pomiarów]]/dane_zadanie4[[#This Row],[procent udanych pomiarów]]</f>
        <v>365</v>
      </c>
      <c r="J922">
        <f>IF(dane_zadanie4[[#This Row],[ile pomiarów w całym roku]]&gt;366,1,0)</f>
        <v>0</v>
      </c>
      <c r="K922">
        <f>IF(dane_zadanie4[[#This Row],[maksymalna warość pomiarów]]&gt;100,IF(dane_zadanie4[[#This Row],[rok pomiaru]]&gt;=2010,1,0),0)</f>
        <v>1</v>
      </c>
      <c r="L922" s="1">
        <f>IF(dane_zadanie4[[#This Row],[rok pomiaru]]&gt;2010,IF(dane_zadanie4[[#This Row],[czy stan alarmowy lata 10/20]]=1,1,0),0)</f>
        <v>1</v>
      </c>
    </row>
    <row r="923" spans="1:12" x14ac:dyDescent="0.3">
      <c r="A923">
        <v>2018</v>
      </c>
      <c r="B923" s="1" t="s">
        <v>7</v>
      </c>
      <c r="C923" s="1" t="s">
        <v>81</v>
      </c>
      <c r="D923">
        <v>16.899999999999999</v>
      </c>
      <c r="E923">
        <v>1</v>
      </c>
      <c r="F923">
        <v>83</v>
      </c>
      <c r="G923">
        <v>331</v>
      </c>
      <c r="H923">
        <v>90.7</v>
      </c>
      <c r="I923">
        <f>100*dane_zadanie4[[#This Row],[liczba udanych pomiarów]]/dane_zadanie4[[#This Row],[procent udanych pomiarów]]</f>
        <v>364.9393605292172</v>
      </c>
      <c r="J923">
        <f>IF(dane_zadanie4[[#This Row],[ile pomiarów w całym roku]]&gt;366,1,0)</f>
        <v>0</v>
      </c>
      <c r="K923">
        <f>IF(dane_zadanie4[[#This Row],[maksymalna warość pomiarów]]&gt;100,IF(dane_zadanie4[[#This Row],[rok pomiaru]]&gt;=2010,1,0),0)</f>
        <v>0</v>
      </c>
      <c r="L923" s="1">
        <f>IF(dane_zadanie4[[#This Row],[rok pomiaru]]&gt;2010,IF(dane_zadanie4[[#This Row],[czy stan alarmowy lata 10/20]]=1,1,0),0)</f>
        <v>0</v>
      </c>
    </row>
    <row r="924" spans="1:12" x14ac:dyDescent="0.3">
      <c r="A924">
        <v>2018</v>
      </c>
      <c r="B924" s="1" t="s">
        <v>5</v>
      </c>
      <c r="C924" s="1" t="s">
        <v>40</v>
      </c>
      <c r="D924">
        <v>32.9</v>
      </c>
      <c r="E924">
        <v>4.4000000000000004</v>
      </c>
      <c r="F924">
        <v>179.7</v>
      </c>
      <c r="G924">
        <v>360</v>
      </c>
      <c r="H924">
        <v>98.6</v>
      </c>
      <c r="I924">
        <f>100*dane_zadanie4[[#This Row],[liczba udanych pomiarów]]/dane_zadanie4[[#This Row],[procent udanych pomiarów]]</f>
        <v>365.11156186612578</v>
      </c>
      <c r="J924">
        <f>IF(dane_zadanie4[[#This Row],[ile pomiarów w całym roku]]&gt;366,1,0)</f>
        <v>0</v>
      </c>
      <c r="K924">
        <f>IF(dane_zadanie4[[#This Row],[maksymalna warość pomiarów]]&gt;100,IF(dane_zadanie4[[#This Row],[rok pomiaru]]&gt;=2010,1,0),0)</f>
        <v>1</v>
      </c>
      <c r="L924" s="1">
        <f>IF(dane_zadanie4[[#This Row],[rok pomiaru]]&gt;2010,IF(dane_zadanie4[[#This Row],[czy stan alarmowy lata 10/20]]=1,1,0),0)</f>
        <v>1</v>
      </c>
    </row>
    <row r="925" spans="1:12" x14ac:dyDescent="0.3">
      <c r="A925">
        <v>2018</v>
      </c>
      <c r="B925" s="1" t="s">
        <v>5</v>
      </c>
      <c r="C925" s="1" t="s">
        <v>24</v>
      </c>
      <c r="D925">
        <v>30.2</v>
      </c>
      <c r="E925">
        <v>2.2999999999999998</v>
      </c>
      <c r="F925">
        <v>243.7</v>
      </c>
      <c r="G925">
        <v>8712</v>
      </c>
      <c r="H925">
        <v>99.5</v>
      </c>
      <c r="I925">
        <f>100*dane_zadanie4[[#This Row],[liczba udanych pomiarów]]/dane_zadanie4[[#This Row],[procent udanych pomiarów]]</f>
        <v>8755.7788944723616</v>
      </c>
      <c r="J925">
        <f>IF(dane_zadanie4[[#This Row],[ile pomiarów w całym roku]]&gt;366,1,0)</f>
        <v>1</v>
      </c>
      <c r="K925">
        <f>IF(dane_zadanie4[[#This Row],[maksymalna warość pomiarów]]&gt;100,IF(dane_zadanie4[[#This Row],[rok pomiaru]]&gt;=2010,1,0),0)</f>
        <v>1</v>
      </c>
      <c r="L925" s="1">
        <f>IF(dane_zadanie4[[#This Row],[rok pomiaru]]&gt;2010,IF(dane_zadanie4[[#This Row],[czy stan alarmowy lata 10/20]]=1,1,0),0)</f>
        <v>1</v>
      </c>
    </row>
    <row r="926" spans="1:12" x14ac:dyDescent="0.3">
      <c r="A926">
        <v>2018</v>
      </c>
      <c r="B926" s="1" t="s">
        <v>5</v>
      </c>
      <c r="C926" s="1" t="s">
        <v>24</v>
      </c>
      <c r="D926">
        <v>30</v>
      </c>
      <c r="E926">
        <v>7.9</v>
      </c>
      <c r="F926">
        <v>142.4</v>
      </c>
      <c r="G926">
        <v>339</v>
      </c>
      <c r="H926">
        <v>92.9</v>
      </c>
      <c r="I926">
        <f>100*dane_zadanie4[[#This Row],[liczba udanych pomiarów]]/dane_zadanie4[[#This Row],[procent udanych pomiarów]]</f>
        <v>364.90850376749188</v>
      </c>
      <c r="J926">
        <f>IF(dane_zadanie4[[#This Row],[ile pomiarów w całym roku]]&gt;366,1,0)</f>
        <v>0</v>
      </c>
      <c r="K926">
        <f>IF(dane_zadanie4[[#This Row],[maksymalna warość pomiarów]]&gt;100,IF(dane_zadanie4[[#This Row],[rok pomiaru]]&gt;=2010,1,0),0)</f>
        <v>1</v>
      </c>
      <c r="L926" s="1">
        <f>IF(dane_zadanie4[[#This Row],[rok pomiaru]]&gt;2010,IF(dane_zadanie4[[#This Row],[czy stan alarmowy lata 10/20]]=1,1,0),0)</f>
        <v>1</v>
      </c>
    </row>
    <row r="927" spans="1:12" x14ac:dyDescent="0.3">
      <c r="A927">
        <v>2018</v>
      </c>
      <c r="B927" s="1" t="s">
        <v>5</v>
      </c>
      <c r="C927" s="1" t="s">
        <v>101</v>
      </c>
      <c r="D927">
        <v>35.299999999999997</v>
      </c>
      <c r="E927">
        <v>8.4</v>
      </c>
      <c r="F927">
        <v>147.6</v>
      </c>
      <c r="G927">
        <v>349</v>
      </c>
      <c r="H927">
        <v>95.6</v>
      </c>
      <c r="I927">
        <f>100*dane_zadanie4[[#This Row],[liczba udanych pomiarów]]/dane_zadanie4[[#This Row],[procent udanych pomiarów]]</f>
        <v>365.06276150627616</v>
      </c>
      <c r="J927">
        <f>IF(dane_zadanie4[[#This Row],[ile pomiarów w całym roku]]&gt;366,1,0)</f>
        <v>0</v>
      </c>
      <c r="K927">
        <f>IF(dane_zadanie4[[#This Row],[maksymalna warość pomiarów]]&gt;100,IF(dane_zadanie4[[#This Row],[rok pomiaru]]&gt;=2010,1,0),0)</f>
        <v>1</v>
      </c>
      <c r="L927" s="1">
        <f>IF(dane_zadanie4[[#This Row],[rok pomiaru]]&gt;2010,IF(dane_zadanie4[[#This Row],[czy stan alarmowy lata 10/20]]=1,1,0),0)</f>
        <v>1</v>
      </c>
    </row>
    <row r="928" spans="1:12" x14ac:dyDescent="0.3">
      <c r="A928">
        <v>2018</v>
      </c>
      <c r="B928" s="1" t="s">
        <v>5</v>
      </c>
      <c r="C928" s="1" t="s">
        <v>135</v>
      </c>
      <c r="D928">
        <v>30.8</v>
      </c>
      <c r="E928">
        <v>6.7</v>
      </c>
      <c r="F928">
        <v>203.8</v>
      </c>
      <c r="G928">
        <v>350</v>
      </c>
      <c r="H928">
        <v>95.9</v>
      </c>
      <c r="I928">
        <f>100*dane_zadanie4[[#This Row],[liczba udanych pomiarów]]/dane_zadanie4[[#This Row],[procent udanych pomiarów]]</f>
        <v>364.96350364963502</v>
      </c>
      <c r="J928">
        <f>IF(dane_zadanie4[[#This Row],[ile pomiarów w całym roku]]&gt;366,1,0)</f>
        <v>0</v>
      </c>
      <c r="K928">
        <f>IF(dane_zadanie4[[#This Row],[maksymalna warość pomiarów]]&gt;100,IF(dane_zadanie4[[#This Row],[rok pomiaru]]&gt;=2010,1,0),0)</f>
        <v>1</v>
      </c>
      <c r="L928" s="1">
        <f>IF(dane_zadanie4[[#This Row],[rok pomiaru]]&gt;2010,IF(dane_zadanie4[[#This Row],[czy stan alarmowy lata 10/20]]=1,1,0),0)</f>
        <v>1</v>
      </c>
    </row>
    <row r="929" spans="1:12" x14ac:dyDescent="0.3">
      <c r="A929">
        <v>2018</v>
      </c>
      <c r="B929" s="1" t="s">
        <v>5</v>
      </c>
      <c r="C929" s="1" t="s">
        <v>141</v>
      </c>
      <c r="D929">
        <v>35.6</v>
      </c>
      <c r="E929">
        <v>6.9</v>
      </c>
      <c r="F929">
        <v>453.2</v>
      </c>
      <c r="G929">
        <v>8423</v>
      </c>
      <c r="H929">
        <v>96.2</v>
      </c>
      <c r="I929">
        <f>100*dane_zadanie4[[#This Row],[liczba udanych pomiarów]]/dane_zadanie4[[#This Row],[procent udanych pomiarów]]</f>
        <v>8755.7172557172562</v>
      </c>
      <c r="J929">
        <f>IF(dane_zadanie4[[#This Row],[ile pomiarów w całym roku]]&gt;366,1,0)</f>
        <v>1</v>
      </c>
      <c r="K929">
        <f>IF(dane_zadanie4[[#This Row],[maksymalna warość pomiarów]]&gt;100,IF(dane_zadanie4[[#This Row],[rok pomiaru]]&gt;=2010,1,0),0)</f>
        <v>1</v>
      </c>
      <c r="L929" s="1">
        <f>IF(dane_zadanie4[[#This Row],[rok pomiaru]]&gt;2010,IF(dane_zadanie4[[#This Row],[czy stan alarmowy lata 10/20]]=1,1,0),0)</f>
        <v>1</v>
      </c>
    </row>
    <row r="930" spans="1:12" x14ac:dyDescent="0.3">
      <c r="A930">
        <v>2018</v>
      </c>
      <c r="B930" s="1" t="s">
        <v>5</v>
      </c>
      <c r="C930" s="1" t="s">
        <v>82</v>
      </c>
      <c r="D930">
        <v>29.2</v>
      </c>
      <c r="E930">
        <v>7.3</v>
      </c>
      <c r="F930">
        <v>124.1</v>
      </c>
      <c r="G930">
        <v>360</v>
      </c>
      <c r="H930">
        <v>98.6</v>
      </c>
      <c r="I930">
        <f>100*dane_zadanie4[[#This Row],[liczba udanych pomiarów]]/dane_zadanie4[[#This Row],[procent udanych pomiarów]]</f>
        <v>365.11156186612578</v>
      </c>
      <c r="J930">
        <f>IF(dane_zadanie4[[#This Row],[ile pomiarów w całym roku]]&gt;366,1,0)</f>
        <v>0</v>
      </c>
      <c r="K930">
        <f>IF(dane_zadanie4[[#This Row],[maksymalna warość pomiarów]]&gt;100,IF(dane_zadanie4[[#This Row],[rok pomiaru]]&gt;=2010,1,0),0)</f>
        <v>1</v>
      </c>
      <c r="L930" s="1">
        <f>IF(dane_zadanie4[[#This Row],[rok pomiaru]]&gt;2010,IF(dane_zadanie4[[#This Row],[czy stan alarmowy lata 10/20]]=1,1,0),0)</f>
        <v>1</v>
      </c>
    </row>
    <row r="931" spans="1:12" x14ac:dyDescent="0.3">
      <c r="A931">
        <v>2018</v>
      </c>
      <c r="B931" s="1" t="s">
        <v>5</v>
      </c>
      <c r="C931" s="1" t="s">
        <v>83</v>
      </c>
      <c r="D931">
        <v>26.5</v>
      </c>
      <c r="E931">
        <v>7</v>
      </c>
      <c r="F931">
        <v>147.1</v>
      </c>
      <c r="G931">
        <v>363</v>
      </c>
      <c r="H931">
        <v>99.5</v>
      </c>
      <c r="I931">
        <f>100*dane_zadanie4[[#This Row],[liczba udanych pomiarów]]/dane_zadanie4[[#This Row],[procent udanych pomiarów]]</f>
        <v>364.8241206030151</v>
      </c>
      <c r="J931">
        <f>IF(dane_zadanie4[[#This Row],[ile pomiarów w całym roku]]&gt;366,1,0)</f>
        <v>0</v>
      </c>
      <c r="K931">
        <f>IF(dane_zadanie4[[#This Row],[maksymalna warość pomiarów]]&gt;100,IF(dane_zadanie4[[#This Row],[rok pomiaru]]&gt;=2010,1,0),0)</f>
        <v>1</v>
      </c>
      <c r="L931" s="1">
        <f>IF(dane_zadanie4[[#This Row],[rok pomiaru]]&gt;2010,IF(dane_zadanie4[[#This Row],[czy stan alarmowy lata 10/20]]=1,1,0),0)</f>
        <v>1</v>
      </c>
    </row>
    <row r="932" spans="1:12" x14ac:dyDescent="0.3">
      <c r="A932">
        <v>2018</v>
      </c>
      <c r="B932" s="1" t="s">
        <v>5</v>
      </c>
      <c r="C932" s="1" t="s">
        <v>84</v>
      </c>
      <c r="D932">
        <v>38.5</v>
      </c>
      <c r="E932">
        <v>5.2</v>
      </c>
      <c r="F932">
        <v>218.9</v>
      </c>
      <c r="G932">
        <v>333</v>
      </c>
      <c r="H932">
        <v>91.2</v>
      </c>
      <c r="I932">
        <f>100*dane_zadanie4[[#This Row],[liczba udanych pomiarów]]/dane_zadanie4[[#This Row],[procent udanych pomiarów]]</f>
        <v>365.13157894736838</v>
      </c>
      <c r="J932">
        <f>IF(dane_zadanie4[[#This Row],[ile pomiarów w całym roku]]&gt;366,1,0)</f>
        <v>0</v>
      </c>
      <c r="K932">
        <f>IF(dane_zadanie4[[#This Row],[maksymalna warość pomiarów]]&gt;100,IF(dane_zadanie4[[#This Row],[rok pomiaru]]&gt;=2010,1,0),0)</f>
        <v>1</v>
      </c>
      <c r="L932" s="1">
        <f>IF(dane_zadanie4[[#This Row],[rok pomiaru]]&gt;2010,IF(dane_zadanie4[[#This Row],[czy stan alarmowy lata 10/20]]=1,1,0),0)</f>
        <v>1</v>
      </c>
    </row>
    <row r="933" spans="1:12" x14ac:dyDescent="0.3">
      <c r="A933">
        <v>2018</v>
      </c>
      <c r="B933" s="1" t="s">
        <v>5</v>
      </c>
      <c r="C933" s="1" t="s">
        <v>115</v>
      </c>
      <c r="D933">
        <v>29</v>
      </c>
      <c r="E933">
        <v>3.5</v>
      </c>
      <c r="F933">
        <v>140.1</v>
      </c>
      <c r="G933">
        <v>364</v>
      </c>
      <c r="H933">
        <v>99.7</v>
      </c>
      <c r="I933">
        <f>100*dane_zadanie4[[#This Row],[liczba udanych pomiarów]]/dane_zadanie4[[#This Row],[procent udanych pomiarów]]</f>
        <v>365.09528585757272</v>
      </c>
      <c r="J933">
        <f>IF(dane_zadanie4[[#This Row],[ile pomiarów w całym roku]]&gt;366,1,0)</f>
        <v>0</v>
      </c>
      <c r="K933">
        <f>IF(dane_zadanie4[[#This Row],[maksymalna warość pomiarów]]&gt;100,IF(dane_zadanie4[[#This Row],[rok pomiaru]]&gt;=2010,1,0),0)</f>
        <v>1</v>
      </c>
      <c r="L933" s="1">
        <f>IF(dane_zadanie4[[#This Row],[rok pomiaru]]&gt;2010,IF(dane_zadanie4[[#This Row],[czy stan alarmowy lata 10/20]]=1,1,0),0)</f>
        <v>1</v>
      </c>
    </row>
    <row r="934" spans="1:12" x14ac:dyDescent="0.3">
      <c r="A934">
        <v>2018</v>
      </c>
      <c r="B934" s="1" t="s">
        <v>5</v>
      </c>
      <c r="C934" s="1" t="s">
        <v>85</v>
      </c>
      <c r="D934">
        <v>20.399999999999999</v>
      </c>
      <c r="E934">
        <v>5.4</v>
      </c>
      <c r="F934">
        <v>112.8</v>
      </c>
      <c r="G934">
        <v>8263</v>
      </c>
      <c r="H934">
        <v>94.3</v>
      </c>
      <c r="I934">
        <f>100*dane_zadanie4[[#This Row],[liczba udanych pomiarów]]/dane_zadanie4[[#This Row],[procent udanych pomiarów]]</f>
        <v>8762.4602332979848</v>
      </c>
      <c r="J934">
        <f>IF(dane_zadanie4[[#This Row],[ile pomiarów w całym roku]]&gt;366,1,0)</f>
        <v>1</v>
      </c>
      <c r="K934">
        <f>IF(dane_zadanie4[[#This Row],[maksymalna warość pomiarów]]&gt;100,IF(dane_zadanie4[[#This Row],[rok pomiaru]]&gt;=2010,1,0),0)</f>
        <v>1</v>
      </c>
      <c r="L934" s="1">
        <f>IF(dane_zadanie4[[#This Row],[rok pomiaru]]&gt;2010,IF(dane_zadanie4[[#This Row],[czy stan alarmowy lata 10/20]]=1,1,0),0)</f>
        <v>1</v>
      </c>
    </row>
    <row r="935" spans="1:12" x14ac:dyDescent="0.3">
      <c r="A935">
        <v>2018</v>
      </c>
      <c r="B935" s="1" t="s">
        <v>5</v>
      </c>
      <c r="C935" s="1" t="s">
        <v>85</v>
      </c>
      <c r="D935">
        <v>20</v>
      </c>
      <c r="E935">
        <v>6.7</v>
      </c>
      <c r="F935">
        <v>67.5</v>
      </c>
      <c r="G935">
        <v>361</v>
      </c>
      <c r="H935">
        <v>98.9</v>
      </c>
      <c r="I935">
        <f>100*dane_zadanie4[[#This Row],[liczba udanych pomiarów]]/dane_zadanie4[[#This Row],[procent udanych pomiarów]]</f>
        <v>365.01516683518702</v>
      </c>
      <c r="J935">
        <f>IF(dane_zadanie4[[#This Row],[ile pomiarów w całym roku]]&gt;366,1,0)</f>
        <v>0</v>
      </c>
      <c r="K935">
        <f>IF(dane_zadanie4[[#This Row],[maksymalna warość pomiarów]]&gt;100,IF(dane_zadanie4[[#This Row],[rok pomiaru]]&gt;=2010,1,0),0)</f>
        <v>0</v>
      </c>
      <c r="L935" s="1">
        <f>IF(dane_zadanie4[[#This Row],[rok pomiaru]]&gt;2010,IF(dane_zadanie4[[#This Row],[czy stan alarmowy lata 10/20]]=1,1,0),0)</f>
        <v>0</v>
      </c>
    </row>
    <row r="936" spans="1:12" x14ac:dyDescent="0.3">
      <c r="A936">
        <v>2018</v>
      </c>
      <c r="B936" s="1" t="s">
        <v>86</v>
      </c>
      <c r="C936" s="1" t="s">
        <v>87</v>
      </c>
      <c r="D936">
        <v>29.6</v>
      </c>
      <c r="E936">
        <v>0</v>
      </c>
      <c r="F936">
        <v>303.3</v>
      </c>
      <c r="G936">
        <v>3423</v>
      </c>
      <c r="H936">
        <v>39.1</v>
      </c>
      <c r="I936">
        <f>100*dane_zadanie4[[#This Row],[liczba udanych pomiarów]]/dane_zadanie4[[#This Row],[procent udanych pomiarów]]</f>
        <v>8754.4757033248079</v>
      </c>
      <c r="J936">
        <f>IF(dane_zadanie4[[#This Row],[ile pomiarów w całym roku]]&gt;366,1,0)</f>
        <v>1</v>
      </c>
      <c r="K936">
        <f>IF(dane_zadanie4[[#This Row],[maksymalna warość pomiarów]]&gt;100,IF(dane_zadanie4[[#This Row],[rok pomiaru]]&gt;=2010,1,0),0)</f>
        <v>1</v>
      </c>
      <c r="L936" s="1">
        <f>IF(dane_zadanie4[[#This Row],[rok pomiaru]]&gt;2010,IF(dane_zadanie4[[#This Row],[czy stan alarmowy lata 10/20]]=1,1,0),0)</f>
        <v>1</v>
      </c>
    </row>
    <row r="937" spans="1:12" x14ac:dyDescent="0.3">
      <c r="A937">
        <v>2018</v>
      </c>
      <c r="B937" s="1" t="s">
        <v>86</v>
      </c>
      <c r="C937" s="1" t="s">
        <v>87</v>
      </c>
      <c r="D937">
        <v>31.9</v>
      </c>
      <c r="E937">
        <v>7.4</v>
      </c>
      <c r="F937">
        <v>118.1</v>
      </c>
      <c r="G937">
        <v>140</v>
      </c>
      <c r="H937">
        <v>38.4</v>
      </c>
      <c r="I937">
        <f>100*dane_zadanie4[[#This Row],[liczba udanych pomiarów]]/dane_zadanie4[[#This Row],[procent udanych pomiarów]]</f>
        <v>364.58333333333337</v>
      </c>
      <c r="J937">
        <f>IF(dane_zadanie4[[#This Row],[ile pomiarów w całym roku]]&gt;366,1,0)</f>
        <v>0</v>
      </c>
      <c r="K937">
        <f>IF(dane_zadanie4[[#This Row],[maksymalna warość pomiarów]]&gt;100,IF(dane_zadanie4[[#This Row],[rok pomiaru]]&gt;=2010,1,0),0)</f>
        <v>1</v>
      </c>
      <c r="L937" s="1">
        <f>IF(dane_zadanie4[[#This Row],[rok pomiaru]]&gt;2010,IF(dane_zadanie4[[#This Row],[czy stan alarmowy lata 10/20]]=1,1,0),0)</f>
        <v>1</v>
      </c>
    </row>
    <row r="938" spans="1:12" x14ac:dyDescent="0.3">
      <c r="A938">
        <v>2018</v>
      </c>
      <c r="B938" s="1" t="s">
        <v>86</v>
      </c>
      <c r="C938" s="1" t="s">
        <v>142</v>
      </c>
      <c r="D938">
        <v>21.4</v>
      </c>
      <c r="E938">
        <v>0</v>
      </c>
      <c r="F938">
        <v>184</v>
      </c>
      <c r="G938">
        <v>4383</v>
      </c>
      <c r="H938">
        <v>50</v>
      </c>
      <c r="I938">
        <f>100*dane_zadanie4[[#This Row],[liczba udanych pomiarów]]/dane_zadanie4[[#This Row],[procent udanych pomiarów]]</f>
        <v>8766</v>
      </c>
      <c r="J938">
        <f>IF(dane_zadanie4[[#This Row],[ile pomiarów w całym roku]]&gt;366,1,0)</f>
        <v>1</v>
      </c>
      <c r="K938">
        <f>IF(dane_zadanie4[[#This Row],[maksymalna warość pomiarów]]&gt;100,IF(dane_zadanie4[[#This Row],[rok pomiaru]]&gt;=2010,1,0),0)</f>
        <v>1</v>
      </c>
      <c r="L938" s="1">
        <f>IF(dane_zadanie4[[#This Row],[rok pomiaru]]&gt;2010,IF(dane_zadanie4[[#This Row],[czy stan alarmowy lata 10/20]]=1,1,0),0)</f>
        <v>1</v>
      </c>
    </row>
    <row r="939" spans="1:12" x14ac:dyDescent="0.3">
      <c r="A939">
        <v>2018</v>
      </c>
      <c r="B939" s="1" t="s">
        <v>86</v>
      </c>
      <c r="C939" s="1" t="s">
        <v>142</v>
      </c>
      <c r="D939">
        <v>22.4</v>
      </c>
      <c r="E939">
        <v>4.7</v>
      </c>
      <c r="F939">
        <v>92.9</v>
      </c>
      <c r="G939">
        <v>172</v>
      </c>
      <c r="H939">
        <v>47.1</v>
      </c>
      <c r="I939">
        <f>100*dane_zadanie4[[#This Row],[liczba udanych pomiarów]]/dane_zadanie4[[#This Row],[procent udanych pomiarów]]</f>
        <v>365.1804670912951</v>
      </c>
      <c r="J939">
        <f>IF(dane_zadanie4[[#This Row],[ile pomiarów w całym roku]]&gt;366,1,0)</f>
        <v>0</v>
      </c>
      <c r="K939">
        <f>IF(dane_zadanie4[[#This Row],[maksymalna warość pomiarów]]&gt;100,IF(dane_zadanie4[[#This Row],[rok pomiaru]]&gt;=2010,1,0),0)</f>
        <v>0</v>
      </c>
      <c r="L939" s="1">
        <f>IF(dane_zadanie4[[#This Row],[rok pomiaru]]&gt;2010,IF(dane_zadanie4[[#This Row],[czy stan alarmowy lata 10/20]]=1,1,0),0)</f>
        <v>0</v>
      </c>
    </row>
    <row r="940" spans="1:12" x14ac:dyDescent="0.3">
      <c r="A940">
        <v>2018</v>
      </c>
      <c r="B940" s="1" t="s">
        <v>86</v>
      </c>
      <c r="C940" s="1" t="s">
        <v>126</v>
      </c>
      <c r="D940">
        <v>18.899999999999999</v>
      </c>
      <c r="E940">
        <v>3.2</v>
      </c>
      <c r="F940">
        <v>92.8</v>
      </c>
      <c r="G940">
        <v>348</v>
      </c>
      <c r="H940">
        <v>95.3</v>
      </c>
      <c r="I940">
        <f>100*dane_zadanie4[[#This Row],[liczba udanych pomiarów]]/dane_zadanie4[[#This Row],[procent udanych pomiarów]]</f>
        <v>365.16264428121724</v>
      </c>
      <c r="J940">
        <f>IF(dane_zadanie4[[#This Row],[ile pomiarów w całym roku]]&gt;366,1,0)</f>
        <v>0</v>
      </c>
      <c r="K940">
        <f>IF(dane_zadanie4[[#This Row],[maksymalna warość pomiarów]]&gt;100,IF(dane_zadanie4[[#This Row],[rok pomiaru]]&gt;=2010,1,0),0)</f>
        <v>0</v>
      </c>
      <c r="L940" s="1">
        <f>IF(dane_zadanie4[[#This Row],[rok pomiaru]]&gt;2010,IF(dane_zadanie4[[#This Row],[czy stan alarmowy lata 10/20]]=1,1,0),0)</f>
        <v>0</v>
      </c>
    </row>
    <row r="941" spans="1:12" x14ac:dyDescent="0.3">
      <c r="A941">
        <v>2018</v>
      </c>
      <c r="B941" s="1" t="s">
        <v>86</v>
      </c>
      <c r="C941" s="1" t="s">
        <v>88</v>
      </c>
      <c r="D941">
        <v>21.6</v>
      </c>
      <c r="E941">
        <v>2.1</v>
      </c>
      <c r="F941">
        <v>138.1</v>
      </c>
      <c r="G941">
        <v>365</v>
      </c>
      <c r="H941">
        <v>100</v>
      </c>
      <c r="I941">
        <f>100*dane_zadanie4[[#This Row],[liczba udanych pomiarów]]/dane_zadanie4[[#This Row],[procent udanych pomiarów]]</f>
        <v>365</v>
      </c>
      <c r="J941">
        <f>IF(dane_zadanie4[[#This Row],[ile pomiarów w całym roku]]&gt;366,1,0)</f>
        <v>0</v>
      </c>
      <c r="K941">
        <f>IF(dane_zadanie4[[#This Row],[maksymalna warość pomiarów]]&gt;100,IF(dane_zadanie4[[#This Row],[rok pomiaru]]&gt;=2010,1,0),0)</f>
        <v>1</v>
      </c>
      <c r="L941" s="1">
        <f>IF(dane_zadanie4[[#This Row],[rok pomiaru]]&gt;2010,IF(dane_zadanie4[[#This Row],[czy stan alarmowy lata 10/20]]=1,1,0),0)</f>
        <v>1</v>
      </c>
    </row>
    <row r="942" spans="1:12" x14ac:dyDescent="0.3">
      <c r="A942">
        <v>2018</v>
      </c>
      <c r="B942" s="1" t="s">
        <v>86</v>
      </c>
      <c r="C942" s="1" t="s">
        <v>143</v>
      </c>
      <c r="D942">
        <v>26.3</v>
      </c>
      <c r="E942">
        <v>1.4</v>
      </c>
      <c r="F942">
        <v>187.3</v>
      </c>
      <c r="G942">
        <v>4158</v>
      </c>
      <c r="H942">
        <v>47.5</v>
      </c>
      <c r="I942">
        <f>100*dane_zadanie4[[#This Row],[liczba udanych pomiarów]]/dane_zadanie4[[#This Row],[procent udanych pomiarów]]</f>
        <v>8753.6842105263149</v>
      </c>
      <c r="J942">
        <f>IF(dane_zadanie4[[#This Row],[ile pomiarów w całym roku]]&gt;366,1,0)</f>
        <v>1</v>
      </c>
      <c r="K942">
        <f>IF(dane_zadanie4[[#This Row],[maksymalna warość pomiarów]]&gt;100,IF(dane_zadanie4[[#This Row],[rok pomiaru]]&gt;=2010,1,0),0)</f>
        <v>1</v>
      </c>
      <c r="L942" s="1">
        <f>IF(dane_zadanie4[[#This Row],[rok pomiaru]]&gt;2010,IF(dane_zadanie4[[#This Row],[czy stan alarmowy lata 10/20]]=1,1,0),0)</f>
        <v>1</v>
      </c>
    </row>
    <row r="943" spans="1:12" x14ac:dyDescent="0.3">
      <c r="A943">
        <v>2018</v>
      </c>
      <c r="B943" s="1" t="s">
        <v>86</v>
      </c>
      <c r="C943" s="1" t="s">
        <v>143</v>
      </c>
      <c r="D943">
        <v>23</v>
      </c>
      <c r="E943">
        <v>3.3</v>
      </c>
      <c r="F943">
        <v>100.8</v>
      </c>
      <c r="G943">
        <v>353</v>
      </c>
      <c r="H943">
        <v>96.7</v>
      </c>
      <c r="I943">
        <f>100*dane_zadanie4[[#This Row],[liczba udanych pomiarów]]/dane_zadanie4[[#This Row],[procent udanych pomiarów]]</f>
        <v>365.04653567735261</v>
      </c>
      <c r="J943">
        <f>IF(dane_zadanie4[[#This Row],[ile pomiarów w całym roku]]&gt;366,1,0)</f>
        <v>0</v>
      </c>
      <c r="K943">
        <f>IF(dane_zadanie4[[#This Row],[maksymalna warość pomiarów]]&gt;100,IF(dane_zadanie4[[#This Row],[rok pomiaru]]&gt;=2010,1,0),0)</f>
        <v>1</v>
      </c>
      <c r="L943" s="1">
        <f>IF(dane_zadanie4[[#This Row],[rok pomiaru]]&gt;2010,IF(dane_zadanie4[[#This Row],[czy stan alarmowy lata 10/20]]=1,1,0),0)</f>
        <v>1</v>
      </c>
    </row>
    <row r="944" spans="1:12" x14ac:dyDescent="0.3">
      <c r="A944">
        <v>2018</v>
      </c>
      <c r="B944" s="1" t="s">
        <v>86</v>
      </c>
      <c r="C944" s="1" t="s">
        <v>106</v>
      </c>
      <c r="D944">
        <v>23.8</v>
      </c>
      <c r="E944">
        <v>0</v>
      </c>
      <c r="F944">
        <v>234.2</v>
      </c>
      <c r="G944">
        <v>8393</v>
      </c>
      <c r="H944">
        <v>95.8</v>
      </c>
      <c r="I944">
        <f>100*dane_zadanie4[[#This Row],[liczba udanych pomiarów]]/dane_zadanie4[[#This Row],[procent udanych pomiarów]]</f>
        <v>8760.9603340292269</v>
      </c>
      <c r="J944">
        <f>IF(dane_zadanie4[[#This Row],[ile pomiarów w całym roku]]&gt;366,1,0)</f>
        <v>1</v>
      </c>
      <c r="K944">
        <f>IF(dane_zadanie4[[#This Row],[maksymalna warość pomiarów]]&gt;100,IF(dane_zadanie4[[#This Row],[rok pomiaru]]&gt;=2010,1,0),0)</f>
        <v>1</v>
      </c>
      <c r="L944" s="1">
        <f>IF(dane_zadanie4[[#This Row],[rok pomiaru]]&gt;2010,IF(dane_zadanie4[[#This Row],[czy stan alarmowy lata 10/20]]=1,1,0),0)</f>
        <v>1</v>
      </c>
    </row>
    <row r="945" spans="1:12" x14ac:dyDescent="0.3">
      <c r="A945">
        <v>2018</v>
      </c>
      <c r="B945" s="1" t="s">
        <v>86</v>
      </c>
      <c r="C945" s="1" t="s">
        <v>107</v>
      </c>
      <c r="D945">
        <v>22</v>
      </c>
      <c r="E945">
        <v>2.2000000000000002</v>
      </c>
      <c r="F945">
        <v>105.5</v>
      </c>
      <c r="G945">
        <v>327</v>
      </c>
      <c r="H945">
        <v>89.6</v>
      </c>
      <c r="I945">
        <f>100*dane_zadanie4[[#This Row],[liczba udanych pomiarów]]/dane_zadanie4[[#This Row],[procent udanych pomiarów]]</f>
        <v>364.95535714285717</v>
      </c>
      <c r="J945">
        <f>IF(dane_zadanie4[[#This Row],[ile pomiarów w całym roku]]&gt;366,1,0)</f>
        <v>0</v>
      </c>
      <c r="K945">
        <f>IF(dane_zadanie4[[#This Row],[maksymalna warość pomiarów]]&gt;100,IF(dane_zadanie4[[#This Row],[rok pomiaru]]&gt;=2010,1,0),0)</f>
        <v>1</v>
      </c>
      <c r="L945" s="1">
        <f>IF(dane_zadanie4[[#This Row],[rok pomiaru]]&gt;2010,IF(dane_zadanie4[[#This Row],[czy stan alarmowy lata 10/20]]=1,1,0),0)</f>
        <v>1</v>
      </c>
    </row>
    <row r="946" spans="1:12" x14ac:dyDescent="0.3">
      <c r="A946">
        <v>2018</v>
      </c>
      <c r="B946" s="1" t="s">
        <v>41</v>
      </c>
      <c r="C946" s="1" t="s">
        <v>42</v>
      </c>
      <c r="D946">
        <v>19.8</v>
      </c>
      <c r="E946">
        <v>-0.1</v>
      </c>
      <c r="F946">
        <v>99</v>
      </c>
      <c r="G946">
        <v>8207</v>
      </c>
      <c r="H946">
        <v>93.7</v>
      </c>
      <c r="I946">
        <f>100*dane_zadanie4[[#This Row],[liczba udanych pomiarów]]/dane_zadanie4[[#This Row],[procent udanych pomiarów]]</f>
        <v>8758.8046958377799</v>
      </c>
      <c r="J946">
        <f>IF(dane_zadanie4[[#This Row],[ile pomiarów w całym roku]]&gt;366,1,0)</f>
        <v>1</v>
      </c>
      <c r="K946">
        <f>IF(dane_zadanie4[[#This Row],[maksymalna warość pomiarów]]&gt;100,IF(dane_zadanie4[[#This Row],[rok pomiaru]]&gt;=2010,1,0),0)</f>
        <v>0</v>
      </c>
      <c r="L946" s="1">
        <f>IF(dane_zadanie4[[#This Row],[rok pomiaru]]&gt;2010,IF(dane_zadanie4[[#This Row],[czy stan alarmowy lata 10/20]]=1,1,0),0)</f>
        <v>0</v>
      </c>
    </row>
    <row r="947" spans="1:12" x14ac:dyDescent="0.3">
      <c r="A947">
        <v>2018</v>
      </c>
      <c r="B947" s="1" t="s">
        <v>41</v>
      </c>
      <c r="C947" s="1" t="s">
        <v>42</v>
      </c>
      <c r="D947">
        <v>17.7</v>
      </c>
      <c r="E947">
        <v>3.5</v>
      </c>
      <c r="F947">
        <v>56.2</v>
      </c>
      <c r="G947">
        <v>340</v>
      </c>
      <c r="H947">
        <v>93.2</v>
      </c>
      <c r="I947">
        <f>100*dane_zadanie4[[#This Row],[liczba udanych pomiarów]]/dane_zadanie4[[#This Row],[procent udanych pomiarów]]</f>
        <v>364.80686695278968</v>
      </c>
      <c r="J947">
        <f>IF(dane_zadanie4[[#This Row],[ile pomiarów w całym roku]]&gt;366,1,0)</f>
        <v>0</v>
      </c>
      <c r="K947">
        <f>IF(dane_zadanie4[[#This Row],[maksymalna warość pomiarów]]&gt;100,IF(dane_zadanie4[[#This Row],[rok pomiaru]]&gt;=2010,1,0),0)</f>
        <v>0</v>
      </c>
      <c r="L947" s="1">
        <f>IF(dane_zadanie4[[#This Row],[rok pomiaru]]&gt;2010,IF(dane_zadanie4[[#This Row],[czy stan alarmowy lata 10/20]]=1,1,0),0)</f>
        <v>0</v>
      </c>
    </row>
    <row r="948" spans="1:12" x14ac:dyDescent="0.3">
      <c r="A948">
        <v>2018</v>
      </c>
      <c r="B948" s="1" t="s">
        <v>41</v>
      </c>
      <c r="C948" s="1" t="s">
        <v>89</v>
      </c>
      <c r="D948">
        <v>19.100000000000001</v>
      </c>
      <c r="E948">
        <v>3.5</v>
      </c>
      <c r="F948">
        <v>140</v>
      </c>
      <c r="G948">
        <v>360</v>
      </c>
      <c r="H948">
        <v>98.6</v>
      </c>
      <c r="I948">
        <f>100*dane_zadanie4[[#This Row],[liczba udanych pomiarów]]/dane_zadanie4[[#This Row],[procent udanych pomiarów]]</f>
        <v>365.11156186612578</v>
      </c>
      <c r="J948">
        <f>IF(dane_zadanie4[[#This Row],[ile pomiarów w całym roku]]&gt;366,1,0)</f>
        <v>0</v>
      </c>
      <c r="K948">
        <f>IF(dane_zadanie4[[#This Row],[maksymalna warość pomiarów]]&gt;100,IF(dane_zadanie4[[#This Row],[rok pomiaru]]&gt;=2010,1,0),0)</f>
        <v>1</v>
      </c>
      <c r="L948" s="1">
        <f>IF(dane_zadanie4[[#This Row],[rok pomiaru]]&gt;2010,IF(dane_zadanie4[[#This Row],[czy stan alarmowy lata 10/20]]=1,1,0),0)</f>
        <v>1</v>
      </c>
    </row>
    <row r="949" spans="1:12" x14ac:dyDescent="0.3">
      <c r="A949">
        <v>2018</v>
      </c>
      <c r="B949" s="1" t="s">
        <v>41</v>
      </c>
      <c r="C949" s="1" t="s">
        <v>137</v>
      </c>
      <c r="D949">
        <v>19.8</v>
      </c>
      <c r="E949">
        <v>2.8</v>
      </c>
      <c r="F949">
        <v>67.8</v>
      </c>
      <c r="G949">
        <v>365</v>
      </c>
      <c r="H949">
        <v>100</v>
      </c>
      <c r="I949">
        <f>100*dane_zadanie4[[#This Row],[liczba udanych pomiarów]]/dane_zadanie4[[#This Row],[procent udanych pomiarów]]</f>
        <v>365</v>
      </c>
      <c r="J949">
        <f>IF(dane_zadanie4[[#This Row],[ile pomiarów w całym roku]]&gt;366,1,0)</f>
        <v>0</v>
      </c>
      <c r="K949">
        <f>IF(dane_zadanie4[[#This Row],[maksymalna warość pomiarów]]&gt;100,IF(dane_zadanie4[[#This Row],[rok pomiaru]]&gt;=2010,1,0),0)</f>
        <v>0</v>
      </c>
      <c r="L949" s="1">
        <f>IF(dane_zadanie4[[#This Row],[rok pomiaru]]&gt;2010,IF(dane_zadanie4[[#This Row],[czy stan alarmowy lata 10/20]]=1,1,0),0)</f>
        <v>0</v>
      </c>
    </row>
    <row r="950" spans="1:12" x14ac:dyDescent="0.3">
      <c r="A950">
        <v>2018</v>
      </c>
      <c r="B950" s="1" t="s">
        <v>41</v>
      </c>
      <c r="C950" s="1" t="s">
        <v>43</v>
      </c>
      <c r="D950">
        <v>12.1</v>
      </c>
      <c r="E950">
        <v>1.1000000000000001</v>
      </c>
      <c r="F950">
        <v>54.8</v>
      </c>
      <c r="G950">
        <v>360</v>
      </c>
      <c r="H950">
        <v>98.6</v>
      </c>
      <c r="I950">
        <f>100*dane_zadanie4[[#This Row],[liczba udanych pomiarów]]/dane_zadanie4[[#This Row],[procent udanych pomiarów]]</f>
        <v>365.11156186612578</v>
      </c>
      <c r="J950">
        <f>IF(dane_zadanie4[[#This Row],[ile pomiarów w całym roku]]&gt;366,1,0)</f>
        <v>0</v>
      </c>
      <c r="K950">
        <f>IF(dane_zadanie4[[#This Row],[maksymalna warość pomiarów]]&gt;100,IF(dane_zadanie4[[#This Row],[rok pomiaru]]&gt;=2010,1,0),0)</f>
        <v>0</v>
      </c>
      <c r="L950" s="1">
        <f>IF(dane_zadanie4[[#This Row],[rok pomiaru]]&gt;2010,IF(dane_zadanie4[[#This Row],[czy stan alarmowy lata 10/20]]=1,1,0),0)</f>
        <v>0</v>
      </c>
    </row>
    <row r="951" spans="1:12" x14ac:dyDescent="0.3">
      <c r="A951">
        <v>2018</v>
      </c>
      <c r="B951" s="1" t="s">
        <v>26</v>
      </c>
      <c r="C951" s="1" t="s">
        <v>144</v>
      </c>
      <c r="D951">
        <v>22.1</v>
      </c>
      <c r="E951">
        <v>1.2</v>
      </c>
      <c r="F951">
        <v>150.6</v>
      </c>
      <c r="G951">
        <v>5595</v>
      </c>
      <c r="H951">
        <v>63.9</v>
      </c>
      <c r="I951">
        <f>100*dane_zadanie4[[#This Row],[liczba udanych pomiarów]]/dane_zadanie4[[#This Row],[procent udanych pomiarów]]</f>
        <v>8755.8685446009385</v>
      </c>
      <c r="J951">
        <f>IF(dane_zadanie4[[#This Row],[ile pomiarów w całym roku]]&gt;366,1,0)</f>
        <v>1</v>
      </c>
      <c r="K951">
        <f>IF(dane_zadanie4[[#This Row],[maksymalna warość pomiarów]]&gt;100,IF(dane_zadanie4[[#This Row],[rok pomiaru]]&gt;=2010,1,0),0)</f>
        <v>1</v>
      </c>
      <c r="L951" s="1">
        <f>IF(dane_zadanie4[[#This Row],[rok pomiaru]]&gt;2010,IF(dane_zadanie4[[#This Row],[czy stan alarmowy lata 10/20]]=1,1,0),0)</f>
        <v>1</v>
      </c>
    </row>
    <row r="952" spans="1:12" x14ac:dyDescent="0.3">
      <c r="A952">
        <v>2018</v>
      </c>
      <c r="B952" s="1" t="s">
        <v>26</v>
      </c>
      <c r="C952" s="1" t="s">
        <v>144</v>
      </c>
      <c r="D952">
        <v>21.9</v>
      </c>
      <c r="E952">
        <v>4</v>
      </c>
      <c r="F952">
        <v>105.7</v>
      </c>
      <c r="G952">
        <v>356</v>
      </c>
      <c r="H952">
        <v>97.5</v>
      </c>
      <c r="I952">
        <f>100*dane_zadanie4[[#This Row],[liczba udanych pomiarów]]/dane_zadanie4[[#This Row],[procent udanych pomiarów]]</f>
        <v>365.12820512820514</v>
      </c>
      <c r="J952">
        <f>IF(dane_zadanie4[[#This Row],[ile pomiarów w całym roku]]&gt;366,1,0)</f>
        <v>0</v>
      </c>
      <c r="K952">
        <f>IF(dane_zadanie4[[#This Row],[maksymalna warość pomiarów]]&gt;100,IF(dane_zadanie4[[#This Row],[rok pomiaru]]&gt;=2010,1,0),0)</f>
        <v>1</v>
      </c>
      <c r="L952" s="1">
        <f>IF(dane_zadanie4[[#This Row],[rok pomiaru]]&gt;2010,IF(dane_zadanie4[[#This Row],[czy stan alarmowy lata 10/20]]=1,1,0),0)</f>
        <v>1</v>
      </c>
    </row>
    <row r="953" spans="1:12" x14ac:dyDescent="0.3">
      <c r="A953">
        <v>2018</v>
      </c>
      <c r="B953" s="1" t="s">
        <v>26</v>
      </c>
      <c r="C953" s="1" t="s">
        <v>91</v>
      </c>
      <c r="D953">
        <v>23.2</v>
      </c>
      <c r="E953">
        <v>0</v>
      </c>
      <c r="F953">
        <v>216.8</v>
      </c>
      <c r="G953">
        <v>7552</v>
      </c>
      <c r="H953">
        <v>86.2</v>
      </c>
      <c r="I953">
        <f>100*dane_zadanie4[[#This Row],[liczba udanych pomiarów]]/dane_zadanie4[[#This Row],[procent udanych pomiarów]]</f>
        <v>8761.0208816705326</v>
      </c>
      <c r="J953">
        <f>IF(dane_zadanie4[[#This Row],[ile pomiarów w całym roku]]&gt;366,1,0)</f>
        <v>1</v>
      </c>
      <c r="K953">
        <f>IF(dane_zadanie4[[#This Row],[maksymalna warość pomiarów]]&gt;100,IF(dane_zadanie4[[#This Row],[rok pomiaru]]&gt;=2010,1,0),0)</f>
        <v>1</v>
      </c>
      <c r="L953" s="1">
        <f>IF(dane_zadanie4[[#This Row],[rok pomiaru]]&gt;2010,IF(dane_zadanie4[[#This Row],[czy stan alarmowy lata 10/20]]=1,1,0),0)</f>
        <v>1</v>
      </c>
    </row>
    <row r="954" spans="1:12" x14ac:dyDescent="0.3">
      <c r="A954">
        <v>2018</v>
      </c>
      <c r="B954" s="1" t="s">
        <v>26</v>
      </c>
      <c r="C954" s="1" t="s">
        <v>91</v>
      </c>
      <c r="D954">
        <v>23.9</v>
      </c>
      <c r="E954">
        <v>3.8</v>
      </c>
      <c r="F954">
        <v>108.9</v>
      </c>
      <c r="G954">
        <v>364</v>
      </c>
      <c r="H954">
        <v>99.7</v>
      </c>
      <c r="I954">
        <f>100*dane_zadanie4[[#This Row],[liczba udanych pomiarów]]/dane_zadanie4[[#This Row],[procent udanych pomiarów]]</f>
        <v>365.09528585757272</v>
      </c>
      <c r="J954">
        <f>IF(dane_zadanie4[[#This Row],[ile pomiarów w całym roku]]&gt;366,1,0)</f>
        <v>0</v>
      </c>
      <c r="K954">
        <f>IF(dane_zadanie4[[#This Row],[maksymalna warość pomiarów]]&gt;100,IF(dane_zadanie4[[#This Row],[rok pomiaru]]&gt;=2010,1,0),0)</f>
        <v>1</v>
      </c>
      <c r="L954" s="1">
        <f>IF(dane_zadanie4[[#This Row],[rok pomiaru]]&gt;2010,IF(dane_zadanie4[[#This Row],[czy stan alarmowy lata 10/20]]=1,1,0),0)</f>
        <v>1</v>
      </c>
    </row>
    <row r="955" spans="1:12" x14ac:dyDescent="0.3">
      <c r="A955">
        <v>2018</v>
      </c>
      <c r="B955" s="1" t="s">
        <v>26</v>
      </c>
      <c r="C955" s="1" t="s">
        <v>124</v>
      </c>
      <c r="D955">
        <v>27.7</v>
      </c>
      <c r="E955">
        <v>5</v>
      </c>
      <c r="F955">
        <v>123</v>
      </c>
      <c r="G955">
        <v>365</v>
      </c>
      <c r="H955">
        <v>100</v>
      </c>
      <c r="I955">
        <f>100*dane_zadanie4[[#This Row],[liczba udanych pomiarów]]/dane_zadanie4[[#This Row],[procent udanych pomiarów]]</f>
        <v>365</v>
      </c>
      <c r="J955">
        <f>IF(dane_zadanie4[[#This Row],[ile pomiarów w całym roku]]&gt;366,1,0)</f>
        <v>0</v>
      </c>
      <c r="K955">
        <f>IF(dane_zadanie4[[#This Row],[maksymalna warość pomiarów]]&gt;100,IF(dane_zadanie4[[#This Row],[rok pomiaru]]&gt;=2010,1,0),0)</f>
        <v>1</v>
      </c>
      <c r="L955" s="1">
        <f>IF(dane_zadanie4[[#This Row],[rok pomiaru]]&gt;2010,IF(dane_zadanie4[[#This Row],[czy stan alarmowy lata 10/20]]=1,1,0),0)</f>
        <v>1</v>
      </c>
    </row>
    <row r="956" spans="1:12" x14ac:dyDescent="0.3">
      <c r="A956">
        <v>2018</v>
      </c>
      <c r="B956" s="1" t="s">
        <v>10</v>
      </c>
      <c r="C956" s="1" t="s">
        <v>44</v>
      </c>
      <c r="D956">
        <v>16.600000000000001</v>
      </c>
      <c r="E956">
        <v>1</v>
      </c>
      <c r="F956">
        <v>139.19999999999999</v>
      </c>
      <c r="G956">
        <v>7201</v>
      </c>
      <c r="H956">
        <v>82.2</v>
      </c>
      <c r="I956">
        <f>100*dane_zadanie4[[#This Row],[liczba udanych pomiarów]]/dane_zadanie4[[#This Row],[procent udanych pomiarów]]</f>
        <v>8760.3406326034055</v>
      </c>
      <c r="J956">
        <f>IF(dane_zadanie4[[#This Row],[ile pomiarów w całym roku]]&gt;366,1,0)</f>
        <v>1</v>
      </c>
      <c r="K956">
        <f>IF(dane_zadanie4[[#This Row],[maksymalna warość pomiarów]]&gt;100,IF(dane_zadanie4[[#This Row],[rok pomiaru]]&gt;=2010,1,0),0)</f>
        <v>1</v>
      </c>
      <c r="L956" s="1">
        <f>IF(dane_zadanie4[[#This Row],[rok pomiaru]]&gt;2010,IF(dane_zadanie4[[#This Row],[czy stan alarmowy lata 10/20]]=1,1,0),0)</f>
        <v>1</v>
      </c>
    </row>
    <row r="957" spans="1:12" x14ac:dyDescent="0.3">
      <c r="A957">
        <v>2018</v>
      </c>
      <c r="B957" s="1" t="s">
        <v>10</v>
      </c>
      <c r="C957" s="1" t="s">
        <v>44</v>
      </c>
      <c r="D957">
        <v>18.899999999999999</v>
      </c>
      <c r="E957">
        <v>1.6</v>
      </c>
      <c r="F957">
        <v>90.3</v>
      </c>
      <c r="G957">
        <v>365</v>
      </c>
      <c r="H957">
        <v>100</v>
      </c>
      <c r="I957">
        <f>100*dane_zadanie4[[#This Row],[liczba udanych pomiarów]]/dane_zadanie4[[#This Row],[procent udanych pomiarów]]</f>
        <v>365</v>
      </c>
      <c r="J957">
        <f>IF(dane_zadanie4[[#This Row],[ile pomiarów w całym roku]]&gt;366,1,0)</f>
        <v>0</v>
      </c>
      <c r="K957">
        <f>IF(dane_zadanie4[[#This Row],[maksymalna warość pomiarów]]&gt;100,IF(dane_zadanie4[[#This Row],[rok pomiaru]]&gt;=2010,1,0),0)</f>
        <v>0</v>
      </c>
      <c r="L957" s="1">
        <f>IF(dane_zadanie4[[#This Row],[rok pomiaru]]&gt;2010,IF(dane_zadanie4[[#This Row],[czy stan alarmowy lata 10/20]]=1,1,0),0)</f>
        <v>0</v>
      </c>
    </row>
    <row r="958" spans="1:12" x14ac:dyDescent="0.3">
      <c r="A958">
        <v>2018</v>
      </c>
      <c r="B958" s="1" t="s">
        <v>10</v>
      </c>
      <c r="C958" s="1" t="s">
        <v>11</v>
      </c>
      <c r="D958">
        <v>19.8</v>
      </c>
      <c r="E958">
        <v>1.2</v>
      </c>
      <c r="F958">
        <v>172.3</v>
      </c>
      <c r="G958">
        <v>8704</v>
      </c>
      <c r="H958">
        <v>99.4</v>
      </c>
      <c r="I958">
        <f>100*dane_zadanie4[[#This Row],[liczba udanych pomiarów]]/dane_zadanie4[[#This Row],[procent udanych pomiarów]]</f>
        <v>8756.5392354124742</v>
      </c>
      <c r="J958">
        <f>IF(dane_zadanie4[[#This Row],[ile pomiarów w całym roku]]&gt;366,1,0)</f>
        <v>1</v>
      </c>
      <c r="K958">
        <f>IF(dane_zadanie4[[#This Row],[maksymalna warość pomiarów]]&gt;100,IF(dane_zadanie4[[#This Row],[rok pomiaru]]&gt;=2010,1,0),0)</f>
        <v>1</v>
      </c>
      <c r="L958" s="1">
        <f>IF(dane_zadanie4[[#This Row],[rok pomiaru]]&gt;2010,IF(dane_zadanie4[[#This Row],[czy stan alarmowy lata 10/20]]=1,1,0),0)</f>
        <v>1</v>
      </c>
    </row>
    <row r="959" spans="1:12" x14ac:dyDescent="0.3">
      <c r="A959">
        <v>2018</v>
      </c>
      <c r="B959" s="1" t="s">
        <v>10</v>
      </c>
      <c r="C959" s="1" t="s">
        <v>92</v>
      </c>
      <c r="D959">
        <v>16.3</v>
      </c>
      <c r="E959">
        <v>2.5</v>
      </c>
      <c r="F959">
        <v>77.900000000000006</v>
      </c>
      <c r="G959">
        <v>365</v>
      </c>
      <c r="H959">
        <v>100</v>
      </c>
      <c r="I959">
        <f>100*dane_zadanie4[[#This Row],[liczba udanych pomiarów]]/dane_zadanie4[[#This Row],[procent udanych pomiarów]]</f>
        <v>365</v>
      </c>
      <c r="J959">
        <f>IF(dane_zadanie4[[#This Row],[ile pomiarów w całym roku]]&gt;366,1,0)</f>
        <v>0</v>
      </c>
      <c r="K959">
        <f>IF(dane_zadanie4[[#This Row],[maksymalna warość pomiarów]]&gt;100,IF(dane_zadanie4[[#This Row],[rok pomiaru]]&gt;=2010,1,0),0)</f>
        <v>0</v>
      </c>
      <c r="L959" s="1">
        <f>IF(dane_zadanie4[[#This Row],[rok pomiaru]]&gt;2010,IF(dane_zadanie4[[#This Row],[czy stan alarmowy lata 10/20]]=1,1,0),0)</f>
        <v>0</v>
      </c>
    </row>
    <row r="960" spans="1:12" x14ac:dyDescent="0.3">
      <c r="A960">
        <v>2018</v>
      </c>
      <c r="B960" s="1" t="s">
        <v>10</v>
      </c>
      <c r="C960" s="1" t="s">
        <v>93</v>
      </c>
      <c r="D960">
        <v>21.9</v>
      </c>
      <c r="E960">
        <v>2</v>
      </c>
      <c r="F960">
        <v>112.7</v>
      </c>
      <c r="G960">
        <v>318</v>
      </c>
      <c r="H960">
        <v>87.1</v>
      </c>
      <c r="I960">
        <f>100*dane_zadanie4[[#This Row],[liczba udanych pomiarów]]/dane_zadanie4[[#This Row],[procent udanych pomiarów]]</f>
        <v>365.09758897818602</v>
      </c>
      <c r="J960">
        <f>IF(dane_zadanie4[[#This Row],[ile pomiarów w całym roku]]&gt;366,1,0)</f>
        <v>0</v>
      </c>
      <c r="K960">
        <f>IF(dane_zadanie4[[#This Row],[maksymalna warość pomiarów]]&gt;100,IF(dane_zadanie4[[#This Row],[rok pomiaru]]&gt;=2010,1,0),0)</f>
        <v>1</v>
      </c>
      <c r="L960" s="1">
        <f>IF(dane_zadanie4[[#This Row],[rok pomiaru]]&gt;2010,IF(dane_zadanie4[[#This Row],[czy stan alarmowy lata 10/20]]=1,1,0),0)</f>
        <v>1</v>
      </c>
    </row>
    <row r="961" spans="1:12" x14ac:dyDescent="0.3">
      <c r="A961">
        <v>2018</v>
      </c>
      <c r="B961" s="1" t="s">
        <v>10</v>
      </c>
      <c r="C961" s="1" t="s">
        <v>94</v>
      </c>
      <c r="D961">
        <v>16.2</v>
      </c>
      <c r="E961">
        <v>1.1000000000000001</v>
      </c>
      <c r="F961">
        <v>85.6</v>
      </c>
      <c r="G961">
        <v>344</v>
      </c>
      <c r="H961">
        <v>94.2</v>
      </c>
      <c r="I961">
        <f>100*dane_zadanie4[[#This Row],[liczba udanych pomiarów]]/dane_zadanie4[[#This Row],[procent udanych pomiarów]]</f>
        <v>365.1804670912951</v>
      </c>
      <c r="J961">
        <f>IF(dane_zadanie4[[#This Row],[ile pomiarów w całym roku]]&gt;366,1,0)</f>
        <v>0</v>
      </c>
      <c r="K961">
        <f>IF(dane_zadanie4[[#This Row],[maksymalna warość pomiarów]]&gt;100,IF(dane_zadanie4[[#This Row],[rok pomiaru]]&gt;=2010,1,0),0)</f>
        <v>0</v>
      </c>
      <c r="L961" s="1">
        <f>IF(dane_zadanie4[[#This Row],[rok pomiaru]]&gt;2010,IF(dane_zadanie4[[#This Row],[czy stan alarmowy lata 10/20]]=1,1,0),0)</f>
        <v>0</v>
      </c>
    </row>
    <row r="962" spans="1:12" x14ac:dyDescent="0.3">
      <c r="A962">
        <v>2019</v>
      </c>
      <c r="B962" s="1" t="s">
        <v>18</v>
      </c>
      <c r="C962" s="1" t="s">
        <v>95</v>
      </c>
      <c r="D962">
        <v>19.100000000000001</v>
      </c>
      <c r="E962">
        <v>0</v>
      </c>
      <c r="F962">
        <v>163.69999999999999</v>
      </c>
      <c r="G962">
        <v>8707</v>
      </c>
      <c r="H962">
        <v>99.4</v>
      </c>
      <c r="I962">
        <f>100*dane_zadanie4[[#This Row],[liczba udanych pomiarów]]/dane_zadanie4[[#This Row],[procent udanych pomiarów]]</f>
        <v>8759.5573440643857</v>
      </c>
      <c r="J962">
        <f>IF(dane_zadanie4[[#This Row],[ile pomiarów w całym roku]]&gt;366,1,0)</f>
        <v>1</v>
      </c>
      <c r="K962">
        <f>IF(dane_zadanie4[[#This Row],[maksymalna warość pomiarów]]&gt;100,IF(dane_zadanie4[[#This Row],[rok pomiaru]]&gt;=2010,1,0),0)</f>
        <v>1</v>
      </c>
      <c r="L962" s="1">
        <f>IF(dane_zadanie4[[#This Row],[rok pomiaru]]&gt;2010,IF(dane_zadanie4[[#This Row],[czy stan alarmowy lata 10/20]]=1,1,0),0)</f>
        <v>1</v>
      </c>
    </row>
    <row r="963" spans="1:12" x14ac:dyDescent="0.3">
      <c r="A963">
        <v>2019</v>
      </c>
      <c r="B963" s="1" t="s">
        <v>18</v>
      </c>
      <c r="C963" s="1" t="s">
        <v>45</v>
      </c>
      <c r="D963">
        <v>15.5</v>
      </c>
      <c r="E963">
        <v>3.9</v>
      </c>
      <c r="F963">
        <v>89.4</v>
      </c>
      <c r="G963">
        <v>358</v>
      </c>
      <c r="H963">
        <v>98.1</v>
      </c>
      <c r="I963">
        <f>100*dane_zadanie4[[#This Row],[liczba udanych pomiarów]]/dane_zadanie4[[#This Row],[procent udanych pomiarów]]</f>
        <v>364.93374108053007</v>
      </c>
      <c r="J963">
        <f>IF(dane_zadanie4[[#This Row],[ile pomiarów w całym roku]]&gt;366,1,0)</f>
        <v>0</v>
      </c>
      <c r="K963">
        <f>IF(dane_zadanie4[[#This Row],[maksymalna warość pomiarów]]&gt;100,IF(dane_zadanie4[[#This Row],[rok pomiaru]]&gt;=2010,1,0),0)</f>
        <v>0</v>
      </c>
      <c r="L963" s="1">
        <f>IF(dane_zadanie4[[#This Row],[rok pomiaru]]&gt;2010,IF(dane_zadanie4[[#This Row],[czy stan alarmowy lata 10/20]]=1,1,0),0)</f>
        <v>0</v>
      </c>
    </row>
    <row r="964" spans="1:12" x14ac:dyDescent="0.3">
      <c r="A964">
        <v>2019</v>
      </c>
      <c r="B964" s="1" t="s">
        <v>18</v>
      </c>
      <c r="C964" s="1" t="s">
        <v>19</v>
      </c>
      <c r="D964">
        <v>18.2</v>
      </c>
      <c r="E964">
        <v>0</v>
      </c>
      <c r="F964">
        <v>179.7</v>
      </c>
      <c r="G964">
        <v>8646</v>
      </c>
      <c r="H964">
        <v>98.7</v>
      </c>
      <c r="I964">
        <f>100*dane_zadanie4[[#This Row],[liczba udanych pomiarów]]/dane_zadanie4[[#This Row],[procent udanych pomiarów]]</f>
        <v>8759.8784194528871</v>
      </c>
      <c r="J964">
        <f>IF(dane_zadanie4[[#This Row],[ile pomiarów w całym roku]]&gt;366,1,0)</f>
        <v>1</v>
      </c>
      <c r="K964">
        <f>IF(dane_zadanie4[[#This Row],[maksymalna warość pomiarów]]&gt;100,IF(dane_zadanie4[[#This Row],[rok pomiaru]]&gt;=2010,1,0),0)</f>
        <v>1</v>
      </c>
      <c r="L964" s="1">
        <f>IF(dane_zadanie4[[#This Row],[rok pomiaru]]&gt;2010,IF(dane_zadanie4[[#This Row],[czy stan alarmowy lata 10/20]]=1,1,0),0)</f>
        <v>1</v>
      </c>
    </row>
    <row r="965" spans="1:12" x14ac:dyDescent="0.3">
      <c r="A965">
        <v>2019</v>
      </c>
      <c r="B965" s="1" t="s">
        <v>18</v>
      </c>
      <c r="C965" s="1" t="s">
        <v>145</v>
      </c>
      <c r="D965">
        <v>17</v>
      </c>
      <c r="E965">
        <v>3.7</v>
      </c>
      <c r="F965">
        <v>96.3</v>
      </c>
      <c r="G965">
        <v>332</v>
      </c>
      <c r="H965">
        <v>91</v>
      </c>
      <c r="I965">
        <f>100*dane_zadanie4[[#This Row],[liczba udanych pomiarów]]/dane_zadanie4[[#This Row],[procent udanych pomiarów]]</f>
        <v>364.83516483516485</v>
      </c>
      <c r="J965">
        <f>IF(dane_zadanie4[[#This Row],[ile pomiarów w całym roku]]&gt;366,1,0)</f>
        <v>0</v>
      </c>
      <c r="K965">
        <f>IF(dane_zadanie4[[#This Row],[maksymalna warość pomiarów]]&gt;100,IF(dane_zadanie4[[#This Row],[rok pomiaru]]&gt;=2010,1,0),0)</f>
        <v>0</v>
      </c>
      <c r="L965" s="1">
        <f>IF(dane_zadanie4[[#This Row],[rok pomiaru]]&gt;2010,IF(dane_zadanie4[[#This Row],[czy stan alarmowy lata 10/20]]=1,1,0),0)</f>
        <v>0</v>
      </c>
    </row>
    <row r="966" spans="1:12" x14ac:dyDescent="0.3">
      <c r="A966">
        <v>2019</v>
      </c>
      <c r="B966" s="1" t="s">
        <v>18</v>
      </c>
      <c r="C966" s="1" t="s">
        <v>47</v>
      </c>
      <c r="D966">
        <v>15.4</v>
      </c>
      <c r="E966">
        <v>1</v>
      </c>
      <c r="F966">
        <v>94.9</v>
      </c>
      <c r="G966">
        <v>360</v>
      </c>
      <c r="H966">
        <v>98.6</v>
      </c>
      <c r="I966">
        <f>100*dane_zadanie4[[#This Row],[liczba udanych pomiarów]]/dane_zadanie4[[#This Row],[procent udanych pomiarów]]</f>
        <v>365.11156186612578</v>
      </c>
      <c r="J966">
        <f>IF(dane_zadanie4[[#This Row],[ile pomiarów w całym roku]]&gt;366,1,0)</f>
        <v>0</v>
      </c>
      <c r="K966">
        <f>IF(dane_zadanie4[[#This Row],[maksymalna warość pomiarów]]&gt;100,IF(dane_zadanie4[[#This Row],[rok pomiaru]]&gt;=2010,1,0),0)</f>
        <v>0</v>
      </c>
      <c r="L966" s="1">
        <f>IF(dane_zadanie4[[#This Row],[rok pomiaru]]&gt;2010,IF(dane_zadanie4[[#This Row],[czy stan alarmowy lata 10/20]]=1,1,0),0)</f>
        <v>0</v>
      </c>
    </row>
    <row r="967" spans="1:12" x14ac:dyDescent="0.3">
      <c r="A967">
        <v>2019</v>
      </c>
      <c r="B967" s="1" t="s">
        <v>18</v>
      </c>
      <c r="C967" s="1" t="s">
        <v>146</v>
      </c>
      <c r="D967">
        <v>20.3</v>
      </c>
      <c r="E967">
        <v>0.7</v>
      </c>
      <c r="F967">
        <v>296.89999999999998</v>
      </c>
      <c r="G967">
        <v>8646</v>
      </c>
      <c r="H967">
        <v>98.7</v>
      </c>
      <c r="I967">
        <f>100*dane_zadanie4[[#This Row],[liczba udanych pomiarów]]/dane_zadanie4[[#This Row],[procent udanych pomiarów]]</f>
        <v>8759.8784194528871</v>
      </c>
      <c r="J967">
        <f>IF(dane_zadanie4[[#This Row],[ile pomiarów w całym roku]]&gt;366,1,0)</f>
        <v>1</v>
      </c>
      <c r="K967">
        <f>IF(dane_zadanie4[[#This Row],[maksymalna warość pomiarów]]&gt;100,IF(dane_zadanie4[[#This Row],[rok pomiaru]]&gt;=2010,1,0),0)</f>
        <v>1</v>
      </c>
      <c r="L967" s="1">
        <f>IF(dane_zadanie4[[#This Row],[rok pomiaru]]&gt;2010,IF(dane_zadanie4[[#This Row],[czy stan alarmowy lata 10/20]]=1,1,0),0)</f>
        <v>1</v>
      </c>
    </row>
    <row r="968" spans="1:12" x14ac:dyDescent="0.3">
      <c r="A968">
        <v>2019</v>
      </c>
      <c r="B968" s="1" t="s">
        <v>18</v>
      </c>
      <c r="C968" s="1" t="s">
        <v>147</v>
      </c>
      <c r="D968">
        <v>17.600000000000001</v>
      </c>
      <c r="E968">
        <v>0.7</v>
      </c>
      <c r="F968">
        <v>292.5</v>
      </c>
      <c r="G968">
        <v>8711</v>
      </c>
      <c r="H968">
        <v>99.4</v>
      </c>
      <c r="I968">
        <f>100*dane_zadanie4[[#This Row],[liczba udanych pomiarów]]/dane_zadanie4[[#This Row],[procent udanych pomiarów]]</f>
        <v>8763.5814889336016</v>
      </c>
      <c r="J968">
        <f>IF(dane_zadanie4[[#This Row],[ile pomiarów w całym roku]]&gt;366,1,0)</f>
        <v>1</v>
      </c>
      <c r="K968">
        <f>IF(dane_zadanie4[[#This Row],[maksymalna warość pomiarów]]&gt;100,IF(dane_zadanie4[[#This Row],[rok pomiaru]]&gt;=2010,1,0),0)</f>
        <v>1</v>
      </c>
      <c r="L968" s="1">
        <f>IF(dane_zadanie4[[#This Row],[rok pomiaru]]&gt;2010,IF(dane_zadanie4[[#This Row],[czy stan alarmowy lata 10/20]]=1,1,0),0)</f>
        <v>1</v>
      </c>
    </row>
    <row r="969" spans="1:12" x14ac:dyDescent="0.3">
      <c r="A969">
        <v>2019</v>
      </c>
      <c r="B969" s="1" t="s">
        <v>18</v>
      </c>
      <c r="C969" s="1" t="s">
        <v>116</v>
      </c>
      <c r="D969">
        <v>20.100000000000001</v>
      </c>
      <c r="E969">
        <v>0.4</v>
      </c>
      <c r="F969">
        <v>235.2</v>
      </c>
      <c r="G969">
        <v>8498</v>
      </c>
      <c r="H969">
        <v>97</v>
      </c>
      <c r="I969">
        <f>100*dane_zadanie4[[#This Row],[liczba udanych pomiarów]]/dane_zadanie4[[#This Row],[procent udanych pomiarów]]</f>
        <v>8760.8247422680415</v>
      </c>
      <c r="J969">
        <f>IF(dane_zadanie4[[#This Row],[ile pomiarów w całym roku]]&gt;366,1,0)</f>
        <v>1</v>
      </c>
      <c r="K969">
        <f>IF(dane_zadanie4[[#This Row],[maksymalna warość pomiarów]]&gt;100,IF(dane_zadanie4[[#This Row],[rok pomiaru]]&gt;=2010,1,0),0)</f>
        <v>1</v>
      </c>
      <c r="L969" s="1">
        <f>IF(dane_zadanie4[[#This Row],[rok pomiaru]]&gt;2010,IF(dane_zadanie4[[#This Row],[czy stan alarmowy lata 10/20]]=1,1,0),0)</f>
        <v>1</v>
      </c>
    </row>
    <row r="970" spans="1:12" x14ac:dyDescent="0.3">
      <c r="A970">
        <v>2019</v>
      </c>
      <c r="B970" s="1" t="s">
        <v>18</v>
      </c>
      <c r="C970" s="1" t="s">
        <v>48</v>
      </c>
      <c r="D970">
        <v>13.1</v>
      </c>
      <c r="E970">
        <v>3.4</v>
      </c>
      <c r="F970">
        <v>76.599999999999994</v>
      </c>
      <c r="G970">
        <v>347</v>
      </c>
      <c r="H970">
        <v>95.1</v>
      </c>
      <c r="I970">
        <f>100*dane_zadanie4[[#This Row],[liczba udanych pomiarów]]/dane_zadanie4[[#This Row],[procent udanych pomiarów]]</f>
        <v>364.87907465825447</v>
      </c>
      <c r="J970">
        <f>IF(dane_zadanie4[[#This Row],[ile pomiarów w całym roku]]&gt;366,1,0)</f>
        <v>0</v>
      </c>
      <c r="K970">
        <f>IF(dane_zadanie4[[#This Row],[maksymalna warość pomiarów]]&gt;100,IF(dane_zadanie4[[#This Row],[rok pomiaru]]&gt;=2010,1,0),0)</f>
        <v>0</v>
      </c>
      <c r="L970" s="1">
        <f>IF(dane_zadanie4[[#This Row],[rok pomiaru]]&gt;2010,IF(dane_zadanie4[[#This Row],[czy stan alarmowy lata 10/20]]=1,1,0),0)</f>
        <v>0</v>
      </c>
    </row>
    <row r="971" spans="1:12" x14ac:dyDescent="0.3">
      <c r="A971">
        <v>2019</v>
      </c>
      <c r="B971" s="1" t="s">
        <v>18</v>
      </c>
      <c r="C971" s="1" t="s">
        <v>108</v>
      </c>
      <c r="D971">
        <v>17.100000000000001</v>
      </c>
      <c r="E971">
        <v>3.6</v>
      </c>
      <c r="F971">
        <v>82.3</v>
      </c>
      <c r="G971">
        <v>353</v>
      </c>
      <c r="H971">
        <v>96.7</v>
      </c>
      <c r="I971">
        <f>100*dane_zadanie4[[#This Row],[liczba udanych pomiarów]]/dane_zadanie4[[#This Row],[procent udanych pomiarów]]</f>
        <v>365.04653567735261</v>
      </c>
      <c r="J971">
        <f>IF(dane_zadanie4[[#This Row],[ile pomiarów w całym roku]]&gt;366,1,0)</f>
        <v>0</v>
      </c>
      <c r="K971">
        <f>IF(dane_zadanie4[[#This Row],[maksymalna warość pomiarów]]&gt;100,IF(dane_zadanie4[[#This Row],[rok pomiaru]]&gt;=2010,1,0),0)</f>
        <v>0</v>
      </c>
      <c r="L971" s="1">
        <f>IF(dane_zadanie4[[#This Row],[rok pomiaru]]&gt;2010,IF(dane_zadanie4[[#This Row],[czy stan alarmowy lata 10/20]]=1,1,0),0)</f>
        <v>0</v>
      </c>
    </row>
    <row r="972" spans="1:12" x14ac:dyDescent="0.3">
      <c r="A972">
        <v>2019</v>
      </c>
      <c r="B972" s="1" t="s">
        <v>12</v>
      </c>
      <c r="C972" s="1" t="s">
        <v>49</v>
      </c>
      <c r="D972">
        <v>14.6</v>
      </c>
      <c r="E972">
        <v>1.5</v>
      </c>
      <c r="F972">
        <v>80.5</v>
      </c>
      <c r="G972">
        <v>365</v>
      </c>
      <c r="H972">
        <v>100</v>
      </c>
      <c r="I972">
        <f>100*dane_zadanie4[[#This Row],[liczba udanych pomiarów]]/dane_zadanie4[[#This Row],[procent udanych pomiarów]]</f>
        <v>365</v>
      </c>
      <c r="J972">
        <f>IF(dane_zadanie4[[#This Row],[ile pomiarów w całym roku]]&gt;366,1,0)</f>
        <v>0</v>
      </c>
      <c r="K972">
        <f>IF(dane_zadanie4[[#This Row],[maksymalna warość pomiarów]]&gt;100,IF(dane_zadanie4[[#This Row],[rok pomiaru]]&gt;=2010,1,0),0)</f>
        <v>0</v>
      </c>
      <c r="L972" s="1">
        <f>IF(dane_zadanie4[[#This Row],[rok pomiaru]]&gt;2010,IF(dane_zadanie4[[#This Row],[czy stan alarmowy lata 10/20]]=1,1,0),0)</f>
        <v>0</v>
      </c>
    </row>
    <row r="973" spans="1:12" x14ac:dyDescent="0.3">
      <c r="A973">
        <v>2019</v>
      </c>
      <c r="B973" s="1" t="s">
        <v>12</v>
      </c>
      <c r="C973" s="1" t="s">
        <v>102</v>
      </c>
      <c r="D973">
        <v>21.7</v>
      </c>
      <c r="E973">
        <v>1</v>
      </c>
      <c r="F973">
        <v>174.6</v>
      </c>
      <c r="G973">
        <v>7911</v>
      </c>
      <c r="H973">
        <v>90.3</v>
      </c>
      <c r="I973">
        <f>100*dane_zadanie4[[#This Row],[liczba udanych pomiarów]]/dane_zadanie4[[#This Row],[procent udanych pomiarów]]</f>
        <v>8760.7973421926908</v>
      </c>
      <c r="J973">
        <f>IF(dane_zadanie4[[#This Row],[ile pomiarów w całym roku]]&gt;366,1,0)</f>
        <v>1</v>
      </c>
      <c r="K973">
        <f>IF(dane_zadanie4[[#This Row],[maksymalna warość pomiarów]]&gt;100,IF(dane_zadanie4[[#This Row],[rok pomiaru]]&gt;=2010,1,0),0)</f>
        <v>1</v>
      </c>
      <c r="L973" s="1">
        <f>IF(dane_zadanie4[[#This Row],[rok pomiaru]]&gt;2010,IF(dane_zadanie4[[#This Row],[czy stan alarmowy lata 10/20]]=1,1,0),0)</f>
        <v>1</v>
      </c>
    </row>
    <row r="974" spans="1:12" x14ac:dyDescent="0.3">
      <c r="A974">
        <v>2019</v>
      </c>
      <c r="B974" s="1" t="s">
        <v>12</v>
      </c>
      <c r="C974" s="1" t="s">
        <v>50</v>
      </c>
      <c r="D974">
        <v>16.399999999999999</v>
      </c>
      <c r="E974">
        <v>1</v>
      </c>
      <c r="F974">
        <v>116.7</v>
      </c>
      <c r="G974">
        <v>7213</v>
      </c>
      <c r="H974">
        <v>82.3</v>
      </c>
      <c r="I974">
        <f>100*dane_zadanie4[[#This Row],[liczba udanych pomiarów]]/dane_zadanie4[[#This Row],[procent udanych pomiarów]]</f>
        <v>8764.2770352369389</v>
      </c>
      <c r="J974">
        <f>IF(dane_zadanie4[[#This Row],[ile pomiarów w całym roku]]&gt;366,1,0)</f>
        <v>1</v>
      </c>
      <c r="K974">
        <f>IF(dane_zadanie4[[#This Row],[maksymalna warość pomiarów]]&gt;100,IF(dane_zadanie4[[#This Row],[rok pomiaru]]&gt;=2010,1,0),0)</f>
        <v>1</v>
      </c>
      <c r="L974" s="1">
        <f>IF(dane_zadanie4[[#This Row],[rok pomiaru]]&gt;2010,IF(dane_zadanie4[[#This Row],[czy stan alarmowy lata 10/20]]=1,1,0),0)</f>
        <v>1</v>
      </c>
    </row>
    <row r="975" spans="1:12" x14ac:dyDescent="0.3">
      <c r="A975">
        <v>2019</v>
      </c>
      <c r="B975" s="1" t="s">
        <v>12</v>
      </c>
      <c r="C975" s="1" t="s">
        <v>50</v>
      </c>
      <c r="D975">
        <v>15.3</v>
      </c>
      <c r="E975">
        <v>2.2000000000000002</v>
      </c>
      <c r="F975">
        <v>61.3</v>
      </c>
      <c r="G975">
        <v>347</v>
      </c>
      <c r="H975">
        <v>95.1</v>
      </c>
      <c r="I975">
        <f>100*dane_zadanie4[[#This Row],[liczba udanych pomiarów]]/dane_zadanie4[[#This Row],[procent udanych pomiarów]]</f>
        <v>364.87907465825447</v>
      </c>
      <c r="J975">
        <f>IF(dane_zadanie4[[#This Row],[ile pomiarów w całym roku]]&gt;366,1,0)</f>
        <v>0</v>
      </c>
      <c r="K975">
        <f>IF(dane_zadanie4[[#This Row],[maksymalna warość pomiarów]]&gt;100,IF(dane_zadanie4[[#This Row],[rok pomiaru]]&gt;=2010,1,0),0)</f>
        <v>0</v>
      </c>
      <c r="L975" s="1">
        <f>IF(dane_zadanie4[[#This Row],[rok pomiaru]]&gt;2010,IF(dane_zadanie4[[#This Row],[czy stan alarmowy lata 10/20]]=1,1,0),0)</f>
        <v>0</v>
      </c>
    </row>
    <row r="976" spans="1:12" x14ac:dyDescent="0.3">
      <c r="A976">
        <v>2019</v>
      </c>
      <c r="B976" s="1" t="s">
        <v>12</v>
      </c>
      <c r="C976" s="1" t="s">
        <v>128</v>
      </c>
      <c r="D976">
        <v>17.100000000000001</v>
      </c>
      <c r="E976">
        <v>1.7</v>
      </c>
      <c r="F976">
        <v>64.7</v>
      </c>
      <c r="G976">
        <v>364</v>
      </c>
      <c r="H976">
        <v>99.7</v>
      </c>
      <c r="I976">
        <f>100*dane_zadanie4[[#This Row],[liczba udanych pomiarów]]/dane_zadanie4[[#This Row],[procent udanych pomiarów]]</f>
        <v>365.09528585757272</v>
      </c>
      <c r="J976">
        <f>IF(dane_zadanie4[[#This Row],[ile pomiarów w całym roku]]&gt;366,1,0)</f>
        <v>0</v>
      </c>
      <c r="K976">
        <f>IF(dane_zadanie4[[#This Row],[maksymalna warość pomiarów]]&gt;100,IF(dane_zadanie4[[#This Row],[rok pomiaru]]&gt;=2010,1,0),0)</f>
        <v>0</v>
      </c>
      <c r="L976" s="1">
        <f>IF(dane_zadanie4[[#This Row],[rok pomiaru]]&gt;2010,IF(dane_zadanie4[[#This Row],[czy stan alarmowy lata 10/20]]=1,1,0),0)</f>
        <v>0</v>
      </c>
    </row>
    <row r="977" spans="1:12" x14ac:dyDescent="0.3">
      <c r="A977">
        <v>2019</v>
      </c>
      <c r="B977" s="1" t="s">
        <v>12</v>
      </c>
      <c r="C977" s="1" t="s">
        <v>138</v>
      </c>
      <c r="D977">
        <v>22.9</v>
      </c>
      <c r="E977">
        <v>2.6</v>
      </c>
      <c r="F977">
        <v>228.1</v>
      </c>
      <c r="G977">
        <v>8713</v>
      </c>
      <c r="H977">
        <v>99.5</v>
      </c>
      <c r="I977">
        <f>100*dane_zadanie4[[#This Row],[liczba udanych pomiarów]]/dane_zadanie4[[#This Row],[procent udanych pomiarów]]</f>
        <v>8756.7839195979905</v>
      </c>
      <c r="J977">
        <f>IF(dane_zadanie4[[#This Row],[ile pomiarów w całym roku]]&gt;366,1,0)</f>
        <v>1</v>
      </c>
      <c r="K977">
        <f>IF(dane_zadanie4[[#This Row],[maksymalna warość pomiarów]]&gt;100,IF(dane_zadanie4[[#This Row],[rok pomiaru]]&gt;=2010,1,0),0)</f>
        <v>1</v>
      </c>
      <c r="L977" s="1">
        <f>IF(dane_zadanie4[[#This Row],[rok pomiaru]]&gt;2010,IF(dane_zadanie4[[#This Row],[czy stan alarmowy lata 10/20]]=1,1,0),0)</f>
        <v>1</v>
      </c>
    </row>
    <row r="978" spans="1:12" x14ac:dyDescent="0.3">
      <c r="A978">
        <v>2019</v>
      </c>
      <c r="B978" s="1" t="s">
        <v>12</v>
      </c>
      <c r="C978" s="1" t="s">
        <v>96</v>
      </c>
      <c r="D978">
        <v>19.600000000000001</v>
      </c>
      <c r="E978">
        <v>2.2999999999999998</v>
      </c>
      <c r="F978">
        <v>73.8</v>
      </c>
      <c r="G978">
        <v>335</v>
      </c>
      <c r="H978">
        <v>91.8</v>
      </c>
      <c r="I978">
        <f>100*dane_zadanie4[[#This Row],[liczba udanych pomiarów]]/dane_zadanie4[[#This Row],[procent udanych pomiarów]]</f>
        <v>364.92374727668846</v>
      </c>
      <c r="J978">
        <f>IF(dane_zadanie4[[#This Row],[ile pomiarów w całym roku]]&gt;366,1,0)</f>
        <v>0</v>
      </c>
      <c r="K978">
        <f>IF(dane_zadanie4[[#This Row],[maksymalna warość pomiarów]]&gt;100,IF(dane_zadanie4[[#This Row],[rok pomiaru]]&gt;=2010,1,0),0)</f>
        <v>0</v>
      </c>
      <c r="L978" s="1">
        <f>IF(dane_zadanie4[[#This Row],[rok pomiaru]]&gt;2010,IF(dane_zadanie4[[#This Row],[czy stan alarmowy lata 10/20]]=1,1,0),0)</f>
        <v>0</v>
      </c>
    </row>
    <row r="979" spans="1:12" x14ac:dyDescent="0.3">
      <c r="A979">
        <v>2019</v>
      </c>
      <c r="B979" s="1" t="s">
        <v>12</v>
      </c>
      <c r="C979" s="1" t="s">
        <v>148</v>
      </c>
      <c r="D979">
        <v>20.6</v>
      </c>
      <c r="E979">
        <v>3.2</v>
      </c>
      <c r="F979">
        <v>336.4</v>
      </c>
      <c r="G979">
        <v>8319</v>
      </c>
      <c r="H979">
        <v>95</v>
      </c>
      <c r="I979">
        <f>100*dane_zadanie4[[#This Row],[liczba udanych pomiarów]]/dane_zadanie4[[#This Row],[procent udanych pomiarów]]</f>
        <v>8756.8421052631584</v>
      </c>
      <c r="J979">
        <f>IF(dane_zadanie4[[#This Row],[ile pomiarów w całym roku]]&gt;366,1,0)</f>
        <v>1</v>
      </c>
      <c r="K979">
        <f>IF(dane_zadanie4[[#This Row],[maksymalna warość pomiarów]]&gt;100,IF(dane_zadanie4[[#This Row],[rok pomiaru]]&gt;=2010,1,0),0)</f>
        <v>1</v>
      </c>
      <c r="L979" s="1">
        <f>IF(dane_zadanie4[[#This Row],[rok pomiaru]]&gt;2010,IF(dane_zadanie4[[#This Row],[czy stan alarmowy lata 10/20]]=1,1,0),0)</f>
        <v>1</v>
      </c>
    </row>
    <row r="980" spans="1:12" x14ac:dyDescent="0.3">
      <c r="A980">
        <v>2019</v>
      </c>
      <c r="B980" s="1" t="s">
        <v>12</v>
      </c>
      <c r="C980" s="1" t="s">
        <v>52</v>
      </c>
      <c r="D980">
        <v>9.6</v>
      </c>
      <c r="E980">
        <v>0.3</v>
      </c>
      <c r="F980">
        <v>36.799999999999997</v>
      </c>
      <c r="G980">
        <v>352</v>
      </c>
      <c r="H980">
        <v>96.4</v>
      </c>
      <c r="I980">
        <f>100*dane_zadanie4[[#This Row],[liczba udanych pomiarów]]/dane_zadanie4[[#This Row],[procent udanych pomiarów]]</f>
        <v>365.14522821576759</v>
      </c>
      <c r="J980">
        <f>IF(dane_zadanie4[[#This Row],[ile pomiarów w całym roku]]&gt;366,1,0)</f>
        <v>0</v>
      </c>
      <c r="K980">
        <f>IF(dane_zadanie4[[#This Row],[maksymalna warość pomiarów]]&gt;100,IF(dane_zadanie4[[#This Row],[rok pomiaru]]&gt;=2010,1,0),0)</f>
        <v>0</v>
      </c>
      <c r="L980" s="1">
        <f>IF(dane_zadanie4[[#This Row],[rok pomiaru]]&gt;2010,IF(dane_zadanie4[[#This Row],[czy stan alarmowy lata 10/20]]=1,1,0),0)</f>
        <v>0</v>
      </c>
    </row>
    <row r="981" spans="1:12" x14ac:dyDescent="0.3">
      <c r="A981">
        <v>2019</v>
      </c>
      <c r="B981" s="1" t="s">
        <v>14</v>
      </c>
      <c r="C981" s="1" t="s">
        <v>117</v>
      </c>
      <c r="D981">
        <v>20.3</v>
      </c>
      <c r="E981">
        <v>0.2</v>
      </c>
      <c r="F981">
        <v>221.6</v>
      </c>
      <c r="G981">
        <v>8412</v>
      </c>
      <c r="H981">
        <v>96</v>
      </c>
      <c r="I981">
        <f>100*dane_zadanie4[[#This Row],[liczba udanych pomiarów]]/dane_zadanie4[[#This Row],[procent udanych pomiarów]]</f>
        <v>8762.5</v>
      </c>
      <c r="J981">
        <f>IF(dane_zadanie4[[#This Row],[ile pomiarów w całym roku]]&gt;366,1,0)</f>
        <v>1</v>
      </c>
      <c r="K981">
        <f>IF(dane_zadanie4[[#This Row],[maksymalna warość pomiarów]]&gt;100,IF(dane_zadanie4[[#This Row],[rok pomiaru]]&gt;=2010,1,0),0)</f>
        <v>1</v>
      </c>
      <c r="L981" s="1">
        <f>IF(dane_zadanie4[[#This Row],[rok pomiaru]]&gt;2010,IF(dane_zadanie4[[#This Row],[czy stan alarmowy lata 10/20]]=1,1,0),0)</f>
        <v>1</v>
      </c>
    </row>
    <row r="982" spans="1:12" x14ac:dyDescent="0.3">
      <c r="A982">
        <v>2019</v>
      </c>
      <c r="B982" s="1" t="s">
        <v>14</v>
      </c>
      <c r="C982" s="1" t="s">
        <v>53</v>
      </c>
      <c r="D982">
        <v>16</v>
      </c>
      <c r="E982">
        <v>3.7</v>
      </c>
      <c r="F982">
        <v>64.2</v>
      </c>
      <c r="G982">
        <v>365</v>
      </c>
      <c r="H982">
        <v>100</v>
      </c>
      <c r="I982">
        <f>100*dane_zadanie4[[#This Row],[liczba udanych pomiarów]]/dane_zadanie4[[#This Row],[procent udanych pomiarów]]</f>
        <v>365</v>
      </c>
      <c r="J982">
        <f>IF(dane_zadanie4[[#This Row],[ile pomiarów w całym roku]]&gt;366,1,0)</f>
        <v>0</v>
      </c>
      <c r="K982">
        <f>IF(dane_zadanie4[[#This Row],[maksymalna warość pomiarów]]&gt;100,IF(dane_zadanie4[[#This Row],[rok pomiaru]]&gt;=2010,1,0),0)</f>
        <v>0</v>
      </c>
      <c r="L982" s="1">
        <f>IF(dane_zadanie4[[#This Row],[rok pomiaru]]&gt;2010,IF(dane_zadanie4[[#This Row],[czy stan alarmowy lata 10/20]]=1,1,0),0)</f>
        <v>0</v>
      </c>
    </row>
    <row r="983" spans="1:12" x14ac:dyDescent="0.3">
      <c r="A983">
        <v>2019</v>
      </c>
      <c r="B983" s="1" t="s">
        <v>14</v>
      </c>
      <c r="C983" s="1" t="s">
        <v>54</v>
      </c>
      <c r="D983">
        <v>19.899999999999999</v>
      </c>
      <c r="E983">
        <v>3.6</v>
      </c>
      <c r="F983">
        <v>90.4</v>
      </c>
      <c r="G983">
        <v>354</v>
      </c>
      <c r="H983">
        <v>97</v>
      </c>
      <c r="I983">
        <f>100*dane_zadanie4[[#This Row],[liczba udanych pomiarów]]/dane_zadanie4[[#This Row],[procent udanych pomiarów]]</f>
        <v>364.94845360824741</v>
      </c>
      <c r="J983">
        <f>IF(dane_zadanie4[[#This Row],[ile pomiarów w całym roku]]&gt;366,1,0)</f>
        <v>0</v>
      </c>
      <c r="K983">
        <f>IF(dane_zadanie4[[#This Row],[maksymalna warość pomiarów]]&gt;100,IF(dane_zadanie4[[#This Row],[rok pomiaru]]&gt;=2010,1,0),0)</f>
        <v>0</v>
      </c>
      <c r="L983" s="1">
        <f>IF(dane_zadanie4[[#This Row],[rok pomiaru]]&gt;2010,IF(dane_zadanie4[[#This Row],[czy stan alarmowy lata 10/20]]=1,1,0),0)</f>
        <v>0</v>
      </c>
    </row>
    <row r="984" spans="1:12" x14ac:dyDescent="0.3">
      <c r="A984">
        <v>2019</v>
      </c>
      <c r="B984" s="1" t="s">
        <v>14</v>
      </c>
      <c r="C984" s="1" t="s">
        <v>149</v>
      </c>
      <c r="D984">
        <v>18.2</v>
      </c>
      <c r="E984">
        <v>4.8</v>
      </c>
      <c r="F984">
        <v>97.8</v>
      </c>
      <c r="G984">
        <v>358</v>
      </c>
      <c r="H984">
        <v>98.1</v>
      </c>
      <c r="I984">
        <f>100*dane_zadanie4[[#This Row],[liczba udanych pomiarów]]/dane_zadanie4[[#This Row],[procent udanych pomiarów]]</f>
        <v>364.93374108053007</v>
      </c>
      <c r="J984">
        <f>IF(dane_zadanie4[[#This Row],[ile pomiarów w całym roku]]&gt;366,1,0)</f>
        <v>0</v>
      </c>
      <c r="K984">
        <f>IF(dane_zadanie4[[#This Row],[maksymalna warość pomiarów]]&gt;100,IF(dane_zadanie4[[#This Row],[rok pomiaru]]&gt;=2010,1,0),0)</f>
        <v>0</v>
      </c>
      <c r="L984" s="1">
        <f>IF(dane_zadanie4[[#This Row],[rok pomiaru]]&gt;2010,IF(dane_zadanie4[[#This Row],[czy stan alarmowy lata 10/20]]=1,1,0),0)</f>
        <v>0</v>
      </c>
    </row>
    <row r="985" spans="1:12" x14ac:dyDescent="0.3">
      <c r="A985">
        <v>2019</v>
      </c>
      <c r="B985" s="1" t="s">
        <v>14</v>
      </c>
      <c r="C985" s="1" t="s">
        <v>150</v>
      </c>
      <c r="D985">
        <v>15.8</v>
      </c>
      <c r="E985">
        <v>0.9</v>
      </c>
      <c r="F985">
        <v>201</v>
      </c>
      <c r="G985">
        <v>8191</v>
      </c>
      <c r="H985">
        <v>93.5</v>
      </c>
      <c r="I985">
        <f>100*dane_zadanie4[[#This Row],[liczba udanych pomiarów]]/dane_zadanie4[[#This Row],[procent udanych pomiarów]]</f>
        <v>8760.4278074866306</v>
      </c>
      <c r="J985">
        <f>IF(dane_zadanie4[[#This Row],[ile pomiarów w całym roku]]&gt;366,1,0)</f>
        <v>1</v>
      </c>
      <c r="K985">
        <f>IF(dane_zadanie4[[#This Row],[maksymalna warość pomiarów]]&gt;100,IF(dane_zadanie4[[#This Row],[rok pomiaru]]&gt;=2010,1,0),0)</f>
        <v>1</v>
      </c>
      <c r="L985" s="1">
        <f>IF(dane_zadanie4[[#This Row],[rok pomiaru]]&gt;2010,IF(dane_zadanie4[[#This Row],[czy stan alarmowy lata 10/20]]=1,1,0),0)</f>
        <v>1</v>
      </c>
    </row>
    <row r="986" spans="1:12" x14ac:dyDescent="0.3">
      <c r="A986">
        <v>2019</v>
      </c>
      <c r="B986" s="1" t="s">
        <v>14</v>
      </c>
      <c r="C986" s="1" t="s">
        <v>56</v>
      </c>
      <c r="D986">
        <v>18.399999999999999</v>
      </c>
      <c r="E986">
        <v>3.7</v>
      </c>
      <c r="F986">
        <v>87.1</v>
      </c>
      <c r="G986">
        <v>363</v>
      </c>
      <c r="H986">
        <v>99.5</v>
      </c>
      <c r="I986">
        <f>100*dane_zadanie4[[#This Row],[liczba udanych pomiarów]]/dane_zadanie4[[#This Row],[procent udanych pomiarów]]</f>
        <v>364.8241206030151</v>
      </c>
      <c r="J986">
        <f>IF(dane_zadanie4[[#This Row],[ile pomiarów w całym roku]]&gt;366,1,0)</f>
        <v>0</v>
      </c>
      <c r="K986">
        <f>IF(dane_zadanie4[[#This Row],[maksymalna warość pomiarów]]&gt;100,IF(dane_zadanie4[[#This Row],[rok pomiaru]]&gt;=2010,1,0),0)</f>
        <v>0</v>
      </c>
      <c r="L986" s="1">
        <f>IF(dane_zadanie4[[#This Row],[rok pomiaru]]&gt;2010,IF(dane_zadanie4[[#This Row],[czy stan alarmowy lata 10/20]]=1,1,0),0)</f>
        <v>0</v>
      </c>
    </row>
    <row r="987" spans="1:12" x14ac:dyDescent="0.3">
      <c r="A987">
        <v>2019</v>
      </c>
      <c r="B987" s="1" t="s">
        <v>57</v>
      </c>
      <c r="C987" s="1" t="s">
        <v>58</v>
      </c>
      <c r="D987">
        <v>14.8</v>
      </c>
      <c r="E987">
        <v>2.5</v>
      </c>
      <c r="F987">
        <v>54.4</v>
      </c>
      <c r="G987">
        <v>356</v>
      </c>
      <c r="H987">
        <v>97.5</v>
      </c>
      <c r="I987">
        <f>100*dane_zadanie4[[#This Row],[liczba udanych pomiarów]]/dane_zadanie4[[#This Row],[procent udanych pomiarów]]</f>
        <v>365.12820512820514</v>
      </c>
      <c r="J987">
        <f>IF(dane_zadanie4[[#This Row],[ile pomiarów w całym roku]]&gt;366,1,0)</f>
        <v>0</v>
      </c>
      <c r="K987">
        <f>IF(dane_zadanie4[[#This Row],[maksymalna warość pomiarów]]&gt;100,IF(dane_zadanie4[[#This Row],[rok pomiaru]]&gt;=2010,1,0),0)</f>
        <v>0</v>
      </c>
      <c r="L987" s="1">
        <f>IF(dane_zadanie4[[#This Row],[rok pomiaru]]&gt;2010,IF(dane_zadanie4[[#This Row],[czy stan alarmowy lata 10/20]]=1,1,0),0)</f>
        <v>0</v>
      </c>
    </row>
    <row r="988" spans="1:12" x14ac:dyDescent="0.3">
      <c r="A988">
        <v>2019</v>
      </c>
      <c r="B988" s="1" t="s">
        <v>57</v>
      </c>
      <c r="C988" s="1" t="s">
        <v>59</v>
      </c>
      <c r="D988">
        <v>13.4</v>
      </c>
      <c r="E988">
        <v>0.2</v>
      </c>
      <c r="F988">
        <v>134.1</v>
      </c>
      <c r="G988">
        <v>8138</v>
      </c>
      <c r="H988">
        <v>92.9</v>
      </c>
      <c r="I988">
        <f>100*dane_zadanie4[[#This Row],[liczba udanych pomiarów]]/dane_zadanie4[[#This Row],[procent udanych pomiarów]]</f>
        <v>8759.9569429494077</v>
      </c>
      <c r="J988">
        <f>IF(dane_zadanie4[[#This Row],[ile pomiarów w całym roku]]&gt;366,1,0)</f>
        <v>1</v>
      </c>
      <c r="K988">
        <f>IF(dane_zadanie4[[#This Row],[maksymalna warość pomiarów]]&gt;100,IF(dane_zadanie4[[#This Row],[rok pomiaru]]&gt;=2010,1,0),0)</f>
        <v>1</v>
      </c>
      <c r="L988" s="1">
        <f>IF(dane_zadanie4[[#This Row],[rok pomiaru]]&gt;2010,IF(dane_zadanie4[[#This Row],[czy stan alarmowy lata 10/20]]=1,1,0),0)</f>
        <v>1</v>
      </c>
    </row>
    <row r="989" spans="1:12" x14ac:dyDescent="0.3">
      <c r="A989">
        <v>2019</v>
      </c>
      <c r="B989" s="1" t="s">
        <v>57</v>
      </c>
      <c r="C989" s="1" t="s">
        <v>59</v>
      </c>
      <c r="D989">
        <v>13.9</v>
      </c>
      <c r="E989">
        <v>4.4000000000000004</v>
      </c>
      <c r="F989">
        <v>66.8</v>
      </c>
      <c r="G989">
        <v>365</v>
      </c>
      <c r="H989">
        <v>100</v>
      </c>
      <c r="I989">
        <f>100*dane_zadanie4[[#This Row],[liczba udanych pomiarów]]/dane_zadanie4[[#This Row],[procent udanych pomiarów]]</f>
        <v>365</v>
      </c>
      <c r="J989">
        <f>IF(dane_zadanie4[[#This Row],[ile pomiarów w całym roku]]&gt;366,1,0)</f>
        <v>0</v>
      </c>
      <c r="K989">
        <f>IF(dane_zadanie4[[#This Row],[maksymalna warość pomiarów]]&gt;100,IF(dane_zadanie4[[#This Row],[rok pomiaru]]&gt;=2010,1,0),0)</f>
        <v>0</v>
      </c>
      <c r="L989" s="1">
        <f>IF(dane_zadanie4[[#This Row],[rok pomiaru]]&gt;2010,IF(dane_zadanie4[[#This Row],[czy stan alarmowy lata 10/20]]=1,1,0),0)</f>
        <v>0</v>
      </c>
    </row>
    <row r="990" spans="1:12" x14ac:dyDescent="0.3">
      <c r="A990">
        <v>2019</v>
      </c>
      <c r="B990" s="1" t="s">
        <v>57</v>
      </c>
      <c r="C990" s="1" t="s">
        <v>151</v>
      </c>
      <c r="D990">
        <v>20.6</v>
      </c>
      <c r="E990">
        <v>0.4</v>
      </c>
      <c r="F990">
        <v>327.60000000000002</v>
      </c>
      <c r="G990">
        <v>8164</v>
      </c>
      <c r="H990">
        <v>93.2</v>
      </c>
      <c r="I990">
        <f>100*dane_zadanie4[[#This Row],[liczba udanych pomiarów]]/dane_zadanie4[[#This Row],[procent udanych pomiarów]]</f>
        <v>8759.6566523605143</v>
      </c>
      <c r="J990">
        <f>IF(dane_zadanie4[[#This Row],[ile pomiarów w całym roku]]&gt;366,1,0)</f>
        <v>1</v>
      </c>
      <c r="K990">
        <f>IF(dane_zadanie4[[#This Row],[maksymalna warość pomiarów]]&gt;100,IF(dane_zadanie4[[#This Row],[rok pomiaru]]&gt;=2010,1,0),0)</f>
        <v>1</v>
      </c>
      <c r="L990" s="1">
        <f>IF(dane_zadanie4[[#This Row],[rok pomiaru]]&gt;2010,IF(dane_zadanie4[[#This Row],[czy stan alarmowy lata 10/20]]=1,1,0),0)</f>
        <v>1</v>
      </c>
    </row>
    <row r="991" spans="1:12" x14ac:dyDescent="0.3">
      <c r="A991">
        <v>2019</v>
      </c>
      <c r="B991" s="1" t="s">
        <v>57</v>
      </c>
      <c r="C991" s="1" t="s">
        <v>60</v>
      </c>
      <c r="D991">
        <v>22</v>
      </c>
      <c r="E991">
        <v>1</v>
      </c>
      <c r="F991">
        <v>280.2</v>
      </c>
      <c r="G991">
        <v>8263</v>
      </c>
      <c r="H991">
        <v>94.3</v>
      </c>
      <c r="I991">
        <f>100*dane_zadanie4[[#This Row],[liczba udanych pomiarów]]/dane_zadanie4[[#This Row],[procent udanych pomiarów]]</f>
        <v>8762.4602332979848</v>
      </c>
      <c r="J991">
        <f>IF(dane_zadanie4[[#This Row],[ile pomiarów w całym roku]]&gt;366,1,0)</f>
        <v>1</v>
      </c>
      <c r="K991">
        <f>IF(dane_zadanie4[[#This Row],[maksymalna warość pomiarów]]&gt;100,IF(dane_zadanie4[[#This Row],[rok pomiaru]]&gt;=2010,1,0),0)</f>
        <v>1</v>
      </c>
      <c r="L991" s="1">
        <f>IF(dane_zadanie4[[#This Row],[rok pomiaru]]&gt;2010,IF(dane_zadanie4[[#This Row],[czy stan alarmowy lata 10/20]]=1,1,0),0)</f>
        <v>1</v>
      </c>
    </row>
    <row r="992" spans="1:12" x14ac:dyDescent="0.3">
      <c r="A992">
        <v>2019</v>
      </c>
      <c r="B992" s="1" t="s">
        <v>57</v>
      </c>
      <c r="C992" s="1" t="s">
        <v>118</v>
      </c>
      <c r="D992">
        <v>13.9</v>
      </c>
      <c r="E992">
        <v>0.1</v>
      </c>
      <c r="F992">
        <v>191.2</v>
      </c>
      <c r="G992">
        <v>8496</v>
      </c>
      <c r="H992">
        <v>97</v>
      </c>
      <c r="I992">
        <f>100*dane_zadanie4[[#This Row],[liczba udanych pomiarów]]/dane_zadanie4[[#This Row],[procent udanych pomiarów]]</f>
        <v>8758.7628865979386</v>
      </c>
      <c r="J992">
        <f>IF(dane_zadanie4[[#This Row],[ile pomiarów w całym roku]]&gt;366,1,0)</f>
        <v>1</v>
      </c>
      <c r="K992">
        <f>IF(dane_zadanie4[[#This Row],[maksymalna warość pomiarów]]&gt;100,IF(dane_zadanie4[[#This Row],[rok pomiaru]]&gt;=2010,1,0),0)</f>
        <v>1</v>
      </c>
      <c r="L992" s="1">
        <f>IF(dane_zadanie4[[#This Row],[rok pomiaru]]&gt;2010,IF(dane_zadanie4[[#This Row],[czy stan alarmowy lata 10/20]]=1,1,0),0)</f>
        <v>1</v>
      </c>
    </row>
    <row r="993" spans="1:12" x14ac:dyDescent="0.3">
      <c r="A993">
        <v>2019</v>
      </c>
      <c r="B993" s="1" t="s">
        <v>57</v>
      </c>
      <c r="C993" s="1" t="s">
        <v>118</v>
      </c>
      <c r="D993">
        <v>14.6</v>
      </c>
      <c r="E993">
        <v>3.3</v>
      </c>
      <c r="F993">
        <v>73.900000000000006</v>
      </c>
      <c r="G993">
        <v>365</v>
      </c>
      <c r="H993">
        <v>100</v>
      </c>
      <c r="I993">
        <f>100*dane_zadanie4[[#This Row],[liczba udanych pomiarów]]/dane_zadanie4[[#This Row],[procent udanych pomiarów]]</f>
        <v>365</v>
      </c>
      <c r="J993">
        <f>IF(dane_zadanie4[[#This Row],[ile pomiarów w całym roku]]&gt;366,1,0)</f>
        <v>0</v>
      </c>
      <c r="K993">
        <f>IF(dane_zadanie4[[#This Row],[maksymalna warość pomiarów]]&gt;100,IF(dane_zadanie4[[#This Row],[rok pomiaru]]&gt;=2010,1,0),0)</f>
        <v>0</v>
      </c>
      <c r="L993" s="1">
        <f>IF(dane_zadanie4[[#This Row],[rok pomiaru]]&gt;2010,IF(dane_zadanie4[[#This Row],[czy stan alarmowy lata 10/20]]=1,1,0),0)</f>
        <v>0</v>
      </c>
    </row>
    <row r="994" spans="1:12" x14ac:dyDescent="0.3">
      <c r="A994">
        <v>2019</v>
      </c>
      <c r="B994" s="1" t="s">
        <v>3</v>
      </c>
      <c r="C994" s="1" t="s">
        <v>28</v>
      </c>
      <c r="D994">
        <v>17.7</v>
      </c>
      <c r="E994">
        <v>0.6</v>
      </c>
      <c r="F994">
        <v>97</v>
      </c>
      <c r="G994">
        <v>8646</v>
      </c>
      <c r="H994">
        <v>98.7</v>
      </c>
      <c r="I994">
        <f>100*dane_zadanie4[[#This Row],[liczba udanych pomiarów]]/dane_zadanie4[[#This Row],[procent udanych pomiarów]]</f>
        <v>8759.8784194528871</v>
      </c>
      <c r="J994">
        <f>IF(dane_zadanie4[[#This Row],[ile pomiarów w całym roku]]&gt;366,1,0)</f>
        <v>1</v>
      </c>
      <c r="K994">
        <f>IF(dane_zadanie4[[#This Row],[maksymalna warość pomiarów]]&gt;100,IF(dane_zadanie4[[#This Row],[rok pomiaru]]&gt;=2010,1,0),0)</f>
        <v>0</v>
      </c>
      <c r="L994" s="1">
        <f>IF(dane_zadanie4[[#This Row],[rok pomiaru]]&gt;2010,IF(dane_zadanie4[[#This Row],[czy stan alarmowy lata 10/20]]=1,1,0),0)</f>
        <v>0</v>
      </c>
    </row>
    <row r="995" spans="1:12" x14ac:dyDescent="0.3">
      <c r="A995">
        <v>2019</v>
      </c>
      <c r="B995" s="1" t="s">
        <v>3</v>
      </c>
      <c r="C995" s="1" t="s">
        <v>28</v>
      </c>
      <c r="D995">
        <v>18.600000000000001</v>
      </c>
      <c r="E995">
        <v>4.2</v>
      </c>
      <c r="F995">
        <v>65.099999999999994</v>
      </c>
      <c r="G995">
        <v>361</v>
      </c>
      <c r="H995">
        <v>98.9</v>
      </c>
      <c r="I995">
        <f>100*dane_zadanie4[[#This Row],[liczba udanych pomiarów]]/dane_zadanie4[[#This Row],[procent udanych pomiarów]]</f>
        <v>365.01516683518702</v>
      </c>
      <c r="J995">
        <f>IF(dane_zadanie4[[#This Row],[ile pomiarów w całym roku]]&gt;366,1,0)</f>
        <v>0</v>
      </c>
      <c r="K995">
        <f>IF(dane_zadanie4[[#This Row],[maksymalna warość pomiarów]]&gt;100,IF(dane_zadanie4[[#This Row],[rok pomiaru]]&gt;=2010,1,0),0)</f>
        <v>0</v>
      </c>
      <c r="L995" s="1">
        <f>IF(dane_zadanie4[[#This Row],[rok pomiaru]]&gt;2010,IF(dane_zadanie4[[#This Row],[czy stan alarmowy lata 10/20]]=1,1,0),0)</f>
        <v>0</v>
      </c>
    </row>
    <row r="996" spans="1:12" x14ac:dyDescent="0.3">
      <c r="A996">
        <v>2019</v>
      </c>
      <c r="B996" s="1" t="s">
        <v>3</v>
      </c>
      <c r="C996" s="1" t="s">
        <v>119</v>
      </c>
      <c r="D996">
        <v>22.5</v>
      </c>
      <c r="E996">
        <v>1</v>
      </c>
      <c r="F996">
        <v>236</v>
      </c>
      <c r="G996">
        <v>8083</v>
      </c>
      <c r="H996">
        <v>92.3</v>
      </c>
      <c r="I996">
        <f>100*dane_zadanie4[[#This Row],[liczba udanych pomiarów]]/dane_zadanie4[[#This Row],[procent udanych pomiarów]]</f>
        <v>8757.313109425786</v>
      </c>
      <c r="J996">
        <f>IF(dane_zadanie4[[#This Row],[ile pomiarów w całym roku]]&gt;366,1,0)</f>
        <v>1</v>
      </c>
      <c r="K996">
        <f>IF(dane_zadanie4[[#This Row],[maksymalna warość pomiarów]]&gt;100,IF(dane_zadanie4[[#This Row],[rok pomiaru]]&gt;=2010,1,0),0)</f>
        <v>1</v>
      </c>
      <c r="L996" s="1">
        <f>IF(dane_zadanie4[[#This Row],[rok pomiaru]]&gt;2010,IF(dane_zadanie4[[#This Row],[czy stan alarmowy lata 10/20]]=1,1,0),0)</f>
        <v>1</v>
      </c>
    </row>
    <row r="997" spans="1:12" x14ac:dyDescent="0.3">
      <c r="A997">
        <v>2019</v>
      </c>
      <c r="B997" s="1" t="s">
        <v>3</v>
      </c>
      <c r="C997" s="1" t="s">
        <v>4</v>
      </c>
      <c r="D997">
        <v>22.3</v>
      </c>
      <c r="E997">
        <v>5.2</v>
      </c>
      <c r="F997">
        <v>75.7</v>
      </c>
      <c r="G997">
        <v>364</v>
      </c>
      <c r="H997">
        <v>99.7</v>
      </c>
      <c r="I997">
        <f>100*dane_zadanie4[[#This Row],[liczba udanych pomiarów]]/dane_zadanie4[[#This Row],[procent udanych pomiarów]]</f>
        <v>365.09528585757272</v>
      </c>
      <c r="J997">
        <f>IF(dane_zadanie4[[#This Row],[ile pomiarów w całym roku]]&gt;366,1,0)</f>
        <v>0</v>
      </c>
      <c r="K997">
        <f>IF(dane_zadanie4[[#This Row],[maksymalna warość pomiarów]]&gt;100,IF(dane_zadanie4[[#This Row],[rok pomiaru]]&gt;=2010,1,0),0)</f>
        <v>0</v>
      </c>
      <c r="L997" s="1">
        <f>IF(dane_zadanie4[[#This Row],[rok pomiaru]]&gt;2010,IF(dane_zadanie4[[#This Row],[czy stan alarmowy lata 10/20]]=1,1,0),0)</f>
        <v>0</v>
      </c>
    </row>
    <row r="998" spans="1:12" x14ac:dyDescent="0.3">
      <c r="A998">
        <v>2019</v>
      </c>
      <c r="B998" s="1" t="s">
        <v>3</v>
      </c>
      <c r="C998" s="1" t="s">
        <v>29</v>
      </c>
      <c r="D998">
        <v>27</v>
      </c>
      <c r="E998">
        <v>0.6</v>
      </c>
      <c r="F998">
        <v>255</v>
      </c>
      <c r="G998">
        <v>8268</v>
      </c>
      <c r="H998">
        <v>94.4</v>
      </c>
      <c r="I998">
        <f>100*dane_zadanie4[[#This Row],[liczba udanych pomiarów]]/dane_zadanie4[[#This Row],[procent udanych pomiarów]]</f>
        <v>8758.4745762711864</v>
      </c>
      <c r="J998">
        <f>IF(dane_zadanie4[[#This Row],[ile pomiarów w całym roku]]&gt;366,1,0)</f>
        <v>1</v>
      </c>
      <c r="K998">
        <f>IF(dane_zadanie4[[#This Row],[maksymalna warość pomiarów]]&gt;100,IF(dane_zadanie4[[#This Row],[rok pomiaru]]&gt;=2010,1,0),0)</f>
        <v>1</v>
      </c>
      <c r="L998" s="1">
        <f>IF(dane_zadanie4[[#This Row],[rok pomiaru]]&gt;2010,IF(dane_zadanie4[[#This Row],[czy stan alarmowy lata 10/20]]=1,1,0),0)</f>
        <v>1</v>
      </c>
    </row>
    <row r="999" spans="1:12" x14ac:dyDescent="0.3">
      <c r="A999">
        <v>2019</v>
      </c>
      <c r="B999" s="1" t="s">
        <v>3</v>
      </c>
      <c r="C999" s="1" t="s">
        <v>120</v>
      </c>
      <c r="D999">
        <v>24.9</v>
      </c>
      <c r="E999">
        <v>6.1</v>
      </c>
      <c r="F999">
        <v>144.80000000000001</v>
      </c>
      <c r="G999">
        <v>362</v>
      </c>
      <c r="H999">
        <v>99.2</v>
      </c>
      <c r="I999">
        <f>100*dane_zadanie4[[#This Row],[liczba udanych pomiarów]]/dane_zadanie4[[#This Row],[procent udanych pomiarów]]</f>
        <v>364.91935483870969</v>
      </c>
      <c r="J999">
        <f>IF(dane_zadanie4[[#This Row],[ile pomiarów w całym roku]]&gt;366,1,0)</f>
        <v>0</v>
      </c>
      <c r="K999">
        <f>IF(dane_zadanie4[[#This Row],[maksymalna warość pomiarów]]&gt;100,IF(dane_zadanie4[[#This Row],[rok pomiaru]]&gt;=2010,1,0),0)</f>
        <v>1</v>
      </c>
      <c r="L999" s="1">
        <f>IF(dane_zadanie4[[#This Row],[rok pomiaru]]&gt;2010,IF(dane_zadanie4[[#This Row],[czy stan alarmowy lata 10/20]]=1,1,0),0)</f>
        <v>1</v>
      </c>
    </row>
    <row r="1000" spans="1:12" x14ac:dyDescent="0.3">
      <c r="A1000">
        <v>2019</v>
      </c>
      <c r="B1000" s="1" t="s">
        <v>0</v>
      </c>
      <c r="C1000" s="1" t="s">
        <v>30</v>
      </c>
      <c r="D1000">
        <v>29.2</v>
      </c>
      <c r="E1000">
        <v>3</v>
      </c>
      <c r="F1000">
        <v>179.7</v>
      </c>
      <c r="G1000">
        <v>8730</v>
      </c>
      <c r="H1000">
        <v>99.7</v>
      </c>
      <c r="I1000">
        <f>100*dane_zadanie4[[#This Row],[liczba udanych pomiarów]]/dane_zadanie4[[#This Row],[procent udanych pomiarów]]</f>
        <v>8756.2688064192571</v>
      </c>
      <c r="J1000">
        <f>IF(dane_zadanie4[[#This Row],[ile pomiarów w całym roku]]&gt;366,1,0)</f>
        <v>1</v>
      </c>
      <c r="K1000">
        <f>IF(dane_zadanie4[[#This Row],[maksymalna warość pomiarów]]&gt;100,IF(dane_zadanie4[[#This Row],[rok pomiaru]]&gt;=2010,1,0),0)</f>
        <v>1</v>
      </c>
      <c r="L1000" s="1">
        <f>IF(dane_zadanie4[[#This Row],[rok pomiaru]]&gt;2010,IF(dane_zadanie4[[#This Row],[czy stan alarmowy lata 10/20]]=1,1,0),0)</f>
        <v>1</v>
      </c>
    </row>
    <row r="1001" spans="1:12" x14ac:dyDescent="0.3">
      <c r="A1001">
        <v>2019</v>
      </c>
      <c r="B1001" s="1" t="s">
        <v>0</v>
      </c>
      <c r="C1001" s="1" t="s">
        <v>62</v>
      </c>
      <c r="D1001">
        <v>23.7</v>
      </c>
      <c r="E1001">
        <v>2.7</v>
      </c>
      <c r="F1001">
        <v>185</v>
      </c>
      <c r="G1001">
        <v>8660</v>
      </c>
      <c r="H1001">
        <v>98.9</v>
      </c>
      <c r="I1001">
        <f>100*dane_zadanie4[[#This Row],[liczba udanych pomiarów]]/dane_zadanie4[[#This Row],[procent udanych pomiarów]]</f>
        <v>8756.3195146612743</v>
      </c>
      <c r="J1001">
        <f>IF(dane_zadanie4[[#This Row],[ile pomiarów w całym roku]]&gt;366,1,0)</f>
        <v>1</v>
      </c>
      <c r="K1001">
        <f>IF(dane_zadanie4[[#This Row],[maksymalna warość pomiarów]]&gt;100,IF(dane_zadanie4[[#This Row],[rok pomiaru]]&gt;=2010,1,0),0)</f>
        <v>1</v>
      </c>
      <c r="L1001" s="1">
        <f>IF(dane_zadanie4[[#This Row],[rok pomiaru]]&gt;2010,IF(dane_zadanie4[[#This Row],[czy stan alarmowy lata 10/20]]=1,1,0),0)</f>
        <v>1</v>
      </c>
    </row>
    <row r="1002" spans="1:12" x14ac:dyDescent="0.3">
      <c r="A1002">
        <v>2019</v>
      </c>
      <c r="B1002" s="1" t="s">
        <v>0</v>
      </c>
      <c r="C1002" s="1" t="s">
        <v>62</v>
      </c>
      <c r="D1002">
        <v>24.7</v>
      </c>
      <c r="E1002">
        <v>5.5</v>
      </c>
      <c r="F1002">
        <v>156.19999999999999</v>
      </c>
      <c r="G1002">
        <v>363</v>
      </c>
      <c r="H1002">
        <v>99.5</v>
      </c>
      <c r="I1002">
        <f>100*dane_zadanie4[[#This Row],[liczba udanych pomiarów]]/dane_zadanie4[[#This Row],[procent udanych pomiarów]]</f>
        <v>364.8241206030151</v>
      </c>
      <c r="J1002">
        <f>IF(dane_zadanie4[[#This Row],[ile pomiarów w całym roku]]&gt;366,1,0)</f>
        <v>0</v>
      </c>
      <c r="K1002">
        <f>IF(dane_zadanie4[[#This Row],[maksymalna warość pomiarów]]&gt;100,IF(dane_zadanie4[[#This Row],[rok pomiaru]]&gt;=2010,1,0),0)</f>
        <v>1</v>
      </c>
      <c r="L1002" s="1">
        <f>IF(dane_zadanie4[[#This Row],[rok pomiaru]]&gt;2010,IF(dane_zadanie4[[#This Row],[czy stan alarmowy lata 10/20]]=1,1,0),0)</f>
        <v>1</v>
      </c>
    </row>
    <row r="1003" spans="1:12" x14ac:dyDescent="0.3">
      <c r="A1003">
        <v>2019</v>
      </c>
      <c r="B1003" s="1" t="s">
        <v>0</v>
      </c>
      <c r="C1003" s="1" t="s">
        <v>1</v>
      </c>
      <c r="D1003">
        <v>21.6</v>
      </c>
      <c r="E1003">
        <v>3</v>
      </c>
      <c r="F1003">
        <v>129.69999999999999</v>
      </c>
      <c r="G1003">
        <v>8683</v>
      </c>
      <c r="H1003">
        <v>99.1</v>
      </c>
      <c r="I1003">
        <f>100*dane_zadanie4[[#This Row],[liczba udanych pomiarów]]/dane_zadanie4[[#This Row],[procent udanych pomiarów]]</f>
        <v>8761.856710393542</v>
      </c>
      <c r="J1003">
        <f>IF(dane_zadanie4[[#This Row],[ile pomiarów w całym roku]]&gt;366,1,0)</f>
        <v>1</v>
      </c>
      <c r="K1003">
        <f>IF(dane_zadanie4[[#This Row],[maksymalna warość pomiarów]]&gt;100,IF(dane_zadanie4[[#This Row],[rok pomiaru]]&gt;=2010,1,0),0)</f>
        <v>1</v>
      </c>
      <c r="L1003" s="1">
        <f>IF(dane_zadanie4[[#This Row],[rok pomiaru]]&gt;2010,IF(dane_zadanie4[[#This Row],[czy stan alarmowy lata 10/20]]=1,1,0),0)</f>
        <v>1</v>
      </c>
    </row>
    <row r="1004" spans="1:12" x14ac:dyDescent="0.3">
      <c r="A1004">
        <v>2019</v>
      </c>
      <c r="B1004" s="1" t="s">
        <v>0</v>
      </c>
      <c r="C1004" s="1" t="s">
        <v>63</v>
      </c>
      <c r="D1004">
        <v>20.100000000000001</v>
      </c>
      <c r="E1004">
        <v>5.2</v>
      </c>
      <c r="F1004">
        <v>124.8</v>
      </c>
      <c r="G1004">
        <v>364</v>
      </c>
      <c r="H1004">
        <v>99.7</v>
      </c>
      <c r="I1004">
        <f>100*dane_zadanie4[[#This Row],[liczba udanych pomiarów]]/dane_zadanie4[[#This Row],[procent udanych pomiarów]]</f>
        <v>365.09528585757272</v>
      </c>
      <c r="J1004">
        <f>IF(dane_zadanie4[[#This Row],[ile pomiarów w całym roku]]&gt;366,1,0)</f>
        <v>0</v>
      </c>
      <c r="K1004">
        <f>IF(dane_zadanie4[[#This Row],[maksymalna warość pomiarów]]&gt;100,IF(dane_zadanie4[[#This Row],[rok pomiaru]]&gt;=2010,1,0),0)</f>
        <v>1</v>
      </c>
      <c r="L1004" s="1">
        <f>IF(dane_zadanie4[[#This Row],[rok pomiaru]]&gt;2010,IF(dane_zadanie4[[#This Row],[czy stan alarmowy lata 10/20]]=1,1,0),0)</f>
        <v>1</v>
      </c>
    </row>
    <row r="1005" spans="1:12" x14ac:dyDescent="0.3">
      <c r="A1005">
        <v>2019</v>
      </c>
      <c r="B1005" s="1" t="s">
        <v>0</v>
      </c>
      <c r="C1005" s="1" t="s">
        <v>129</v>
      </c>
      <c r="D1005">
        <v>22.6</v>
      </c>
      <c r="E1005">
        <v>3</v>
      </c>
      <c r="F1005">
        <v>199.4</v>
      </c>
      <c r="G1005">
        <v>8748</v>
      </c>
      <c r="H1005">
        <v>99.9</v>
      </c>
      <c r="I1005">
        <f>100*dane_zadanie4[[#This Row],[liczba udanych pomiarów]]/dane_zadanie4[[#This Row],[procent udanych pomiarów]]</f>
        <v>8756.7567567567567</v>
      </c>
      <c r="J1005">
        <f>IF(dane_zadanie4[[#This Row],[ile pomiarów w całym roku]]&gt;366,1,0)</f>
        <v>1</v>
      </c>
      <c r="K1005">
        <f>IF(dane_zadanie4[[#This Row],[maksymalna warość pomiarów]]&gt;100,IF(dane_zadanie4[[#This Row],[rok pomiaru]]&gt;=2010,1,0),0)</f>
        <v>1</v>
      </c>
      <c r="L1005" s="1">
        <f>IF(dane_zadanie4[[#This Row],[rok pomiaru]]&gt;2010,IF(dane_zadanie4[[#This Row],[czy stan alarmowy lata 10/20]]=1,1,0),0)</f>
        <v>1</v>
      </c>
    </row>
    <row r="1006" spans="1:12" x14ac:dyDescent="0.3">
      <c r="A1006">
        <v>2019</v>
      </c>
      <c r="B1006" s="1" t="s">
        <v>0</v>
      </c>
      <c r="C1006" s="1" t="s">
        <v>97</v>
      </c>
      <c r="D1006">
        <v>23.1</v>
      </c>
      <c r="E1006">
        <v>5.3</v>
      </c>
      <c r="F1006">
        <v>154</v>
      </c>
      <c r="G1006">
        <v>365</v>
      </c>
      <c r="H1006">
        <v>100</v>
      </c>
      <c r="I1006">
        <f>100*dane_zadanie4[[#This Row],[liczba udanych pomiarów]]/dane_zadanie4[[#This Row],[procent udanych pomiarów]]</f>
        <v>365</v>
      </c>
      <c r="J1006">
        <f>IF(dane_zadanie4[[#This Row],[ile pomiarów w całym roku]]&gt;366,1,0)</f>
        <v>0</v>
      </c>
      <c r="K1006">
        <f>IF(dane_zadanie4[[#This Row],[maksymalna warość pomiarów]]&gt;100,IF(dane_zadanie4[[#This Row],[rok pomiaru]]&gt;=2010,1,0),0)</f>
        <v>1</v>
      </c>
      <c r="L1006" s="1">
        <f>IF(dane_zadanie4[[#This Row],[rok pomiaru]]&gt;2010,IF(dane_zadanie4[[#This Row],[czy stan alarmowy lata 10/20]]=1,1,0),0)</f>
        <v>1</v>
      </c>
    </row>
    <row r="1007" spans="1:12" x14ac:dyDescent="0.3">
      <c r="A1007">
        <v>2019</v>
      </c>
      <c r="B1007" s="1" t="s">
        <v>0</v>
      </c>
      <c r="C1007" s="1" t="s">
        <v>98</v>
      </c>
      <c r="D1007">
        <v>27.3</v>
      </c>
      <c r="E1007">
        <v>5.2</v>
      </c>
      <c r="F1007">
        <v>151.1</v>
      </c>
      <c r="G1007">
        <v>357</v>
      </c>
      <c r="H1007">
        <v>97.8</v>
      </c>
      <c r="I1007">
        <f>100*dane_zadanie4[[#This Row],[liczba udanych pomiarów]]/dane_zadanie4[[#This Row],[procent udanych pomiarów]]</f>
        <v>365.0306748466258</v>
      </c>
      <c r="J1007">
        <f>IF(dane_zadanie4[[#This Row],[ile pomiarów w całym roku]]&gt;366,1,0)</f>
        <v>0</v>
      </c>
      <c r="K1007">
        <f>IF(dane_zadanie4[[#This Row],[maksymalna warość pomiarów]]&gt;100,IF(dane_zadanie4[[#This Row],[rok pomiaru]]&gt;=2010,1,0),0)</f>
        <v>1</v>
      </c>
      <c r="L1007" s="1">
        <f>IF(dane_zadanie4[[#This Row],[rok pomiaru]]&gt;2010,IF(dane_zadanie4[[#This Row],[czy stan alarmowy lata 10/20]]=1,1,0),0)</f>
        <v>1</v>
      </c>
    </row>
    <row r="1008" spans="1:12" x14ac:dyDescent="0.3">
      <c r="A1008">
        <v>2019</v>
      </c>
      <c r="B1008" s="1" t="s">
        <v>0</v>
      </c>
      <c r="C1008" s="1" t="s">
        <v>99</v>
      </c>
      <c r="D1008">
        <v>20.399999999999999</v>
      </c>
      <c r="E1008">
        <v>5.3</v>
      </c>
      <c r="F1008">
        <v>96.3</v>
      </c>
      <c r="G1008">
        <v>364</v>
      </c>
      <c r="H1008">
        <v>99.7</v>
      </c>
      <c r="I1008">
        <f>100*dane_zadanie4[[#This Row],[liczba udanych pomiarów]]/dane_zadanie4[[#This Row],[procent udanych pomiarów]]</f>
        <v>365.09528585757272</v>
      </c>
      <c r="J1008">
        <f>IF(dane_zadanie4[[#This Row],[ile pomiarów w całym roku]]&gt;366,1,0)</f>
        <v>0</v>
      </c>
      <c r="K1008">
        <f>IF(dane_zadanie4[[#This Row],[maksymalna warość pomiarów]]&gt;100,IF(dane_zadanie4[[#This Row],[rok pomiaru]]&gt;=2010,1,0),0)</f>
        <v>0</v>
      </c>
      <c r="L1008" s="1">
        <f>IF(dane_zadanie4[[#This Row],[rok pomiaru]]&gt;2010,IF(dane_zadanie4[[#This Row],[czy stan alarmowy lata 10/20]]=1,1,0),0)</f>
        <v>0</v>
      </c>
    </row>
    <row r="1009" spans="1:12" x14ac:dyDescent="0.3">
      <c r="A1009">
        <v>2019</v>
      </c>
      <c r="B1009" s="1" t="s">
        <v>0</v>
      </c>
      <c r="C1009" s="1" t="s">
        <v>65</v>
      </c>
      <c r="D1009">
        <v>19.7</v>
      </c>
      <c r="E1009">
        <v>5.2</v>
      </c>
      <c r="F1009">
        <v>128.19999999999999</v>
      </c>
      <c r="G1009">
        <v>363</v>
      </c>
      <c r="H1009">
        <v>99.5</v>
      </c>
      <c r="I1009">
        <f>100*dane_zadanie4[[#This Row],[liczba udanych pomiarów]]/dane_zadanie4[[#This Row],[procent udanych pomiarów]]</f>
        <v>364.8241206030151</v>
      </c>
      <c r="J1009">
        <f>IF(dane_zadanie4[[#This Row],[ile pomiarów w całym roku]]&gt;366,1,0)</f>
        <v>0</v>
      </c>
      <c r="K1009">
        <f>IF(dane_zadanie4[[#This Row],[maksymalna warość pomiarów]]&gt;100,IF(dane_zadanie4[[#This Row],[rok pomiaru]]&gt;=2010,1,0),0)</f>
        <v>1</v>
      </c>
      <c r="L1009" s="1">
        <f>IF(dane_zadanie4[[#This Row],[rok pomiaru]]&gt;2010,IF(dane_zadanie4[[#This Row],[czy stan alarmowy lata 10/20]]=1,1,0),0)</f>
        <v>1</v>
      </c>
    </row>
    <row r="1010" spans="1:12" x14ac:dyDescent="0.3">
      <c r="A1010">
        <v>2019</v>
      </c>
      <c r="B1010" s="1" t="s">
        <v>16</v>
      </c>
      <c r="C1010" s="1" t="s">
        <v>100</v>
      </c>
      <c r="D1010">
        <v>24.7</v>
      </c>
      <c r="E1010">
        <v>5.8</v>
      </c>
      <c r="F1010">
        <v>112.4</v>
      </c>
      <c r="G1010">
        <v>8555</v>
      </c>
      <c r="H1010">
        <v>97.7</v>
      </c>
      <c r="I1010">
        <f>100*dane_zadanie4[[#This Row],[liczba udanych pomiarów]]/dane_zadanie4[[#This Row],[procent udanych pomiarów]]</f>
        <v>8756.3971340839307</v>
      </c>
      <c r="J1010">
        <f>IF(dane_zadanie4[[#This Row],[ile pomiarów w całym roku]]&gt;366,1,0)</f>
        <v>1</v>
      </c>
      <c r="K1010">
        <f>IF(dane_zadanie4[[#This Row],[maksymalna warość pomiarów]]&gt;100,IF(dane_zadanie4[[#This Row],[rok pomiaru]]&gt;=2010,1,0),0)</f>
        <v>1</v>
      </c>
      <c r="L1010" s="1">
        <f>IF(dane_zadanie4[[#This Row],[rok pomiaru]]&gt;2010,IF(dane_zadanie4[[#This Row],[czy stan alarmowy lata 10/20]]=1,1,0),0)</f>
        <v>1</v>
      </c>
    </row>
    <row r="1011" spans="1:12" x14ac:dyDescent="0.3">
      <c r="A1011">
        <v>2019</v>
      </c>
      <c r="B1011" s="1" t="s">
        <v>16</v>
      </c>
      <c r="C1011" s="1" t="s">
        <v>152</v>
      </c>
      <c r="D1011">
        <v>19.2</v>
      </c>
      <c r="E1011">
        <v>0</v>
      </c>
      <c r="F1011">
        <v>156.80000000000001</v>
      </c>
      <c r="G1011">
        <v>8734</v>
      </c>
      <c r="H1011">
        <v>99.7</v>
      </c>
      <c r="I1011">
        <f>100*dane_zadanie4[[#This Row],[liczba udanych pomiarów]]/dane_zadanie4[[#This Row],[procent udanych pomiarów]]</f>
        <v>8760.2808425275816</v>
      </c>
      <c r="J1011">
        <f>IF(dane_zadanie4[[#This Row],[ile pomiarów w całym roku]]&gt;366,1,0)</f>
        <v>1</v>
      </c>
      <c r="K1011">
        <f>IF(dane_zadanie4[[#This Row],[maksymalna warość pomiarów]]&gt;100,IF(dane_zadanie4[[#This Row],[rok pomiaru]]&gt;=2010,1,0),0)</f>
        <v>1</v>
      </c>
      <c r="L1011" s="1">
        <f>IF(dane_zadanie4[[#This Row],[rok pomiaru]]&gt;2010,IF(dane_zadanie4[[#This Row],[czy stan alarmowy lata 10/20]]=1,1,0),0)</f>
        <v>1</v>
      </c>
    </row>
    <row r="1012" spans="1:12" x14ac:dyDescent="0.3">
      <c r="A1012">
        <v>2019</v>
      </c>
      <c r="B1012" s="1" t="s">
        <v>16</v>
      </c>
      <c r="C1012" s="1" t="s">
        <v>153</v>
      </c>
      <c r="D1012">
        <v>19</v>
      </c>
      <c r="E1012">
        <v>0.4</v>
      </c>
      <c r="F1012">
        <v>106.4</v>
      </c>
      <c r="G1012">
        <v>8711</v>
      </c>
      <c r="H1012">
        <v>99.4</v>
      </c>
      <c r="I1012">
        <f>100*dane_zadanie4[[#This Row],[liczba udanych pomiarów]]/dane_zadanie4[[#This Row],[procent udanych pomiarów]]</f>
        <v>8763.5814889336016</v>
      </c>
      <c r="J1012">
        <f>IF(dane_zadanie4[[#This Row],[ile pomiarów w całym roku]]&gt;366,1,0)</f>
        <v>1</v>
      </c>
      <c r="K1012">
        <f>IF(dane_zadanie4[[#This Row],[maksymalna warość pomiarów]]&gt;100,IF(dane_zadanie4[[#This Row],[rok pomiaru]]&gt;=2010,1,0),0)</f>
        <v>1</v>
      </c>
      <c r="L1012" s="1">
        <f>IF(dane_zadanie4[[#This Row],[rok pomiaru]]&gt;2010,IF(dane_zadanie4[[#This Row],[czy stan alarmowy lata 10/20]]=1,1,0),0)</f>
        <v>1</v>
      </c>
    </row>
    <row r="1013" spans="1:12" x14ac:dyDescent="0.3">
      <c r="A1013">
        <v>2019</v>
      </c>
      <c r="B1013" s="1" t="s">
        <v>16</v>
      </c>
      <c r="C1013" s="1" t="s">
        <v>66</v>
      </c>
      <c r="D1013">
        <v>15.8</v>
      </c>
      <c r="E1013">
        <v>0.5</v>
      </c>
      <c r="F1013">
        <v>97.9</v>
      </c>
      <c r="G1013">
        <v>8709</v>
      </c>
      <c r="H1013">
        <v>99.4</v>
      </c>
      <c r="I1013">
        <f>100*dane_zadanie4[[#This Row],[liczba udanych pomiarów]]/dane_zadanie4[[#This Row],[procent udanych pomiarów]]</f>
        <v>8761.5694164989927</v>
      </c>
      <c r="J1013">
        <f>IF(dane_zadanie4[[#This Row],[ile pomiarów w całym roku]]&gt;366,1,0)</f>
        <v>1</v>
      </c>
      <c r="K1013">
        <f>IF(dane_zadanie4[[#This Row],[maksymalna warość pomiarów]]&gt;100,IF(dane_zadanie4[[#This Row],[rok pomiaru]]&gt;=2010,1,0),0)</f>
        <v>0</v>
      </c>
      <c r="L1013" s="1">
        <f>IF(dane_zadanie4[[#This Row],[rok pomiaru]]&gt;2010,IF(dane_zadanie4[[#This Row],[czy stan alarmowy lata 10/20]]=1,1,0),0)</f>
        <v>0</v>
      </c>
    </row>
    <row r="1014" spans="1:12" x14ac:dyDescent="0.3">
      <c r="A1014">
        <v>2019</v>
      </c>
      <c r="B1014" s="1" t="s">
        <v>16</v>
      </c>
      <c r="C1014" s="1" t="s">
        <v>66</v>
      </c>
      <c r="D1014">
        <v>15.9</v>
      </c>
      <c r="E1014">
        <v>2.4</v>
      </c>
      <c r="F1014">
        <v>73.7</v>
      </c>
      <c r="G1014">
        <v>358</v>
      </c>
      <c r="H1014">
        <v>98.1</v>
      </c>
      <c r="I1014">
        <f>100*dane_zadanie4[[#This Row],[liczba udanych pomiarów]]/dane_zadanie4[[#This Row],[procent udanych pomiarów]]</f>
        <v>364.93374108053007</v>
      </c>
      <c r="J1014">
        <f>IF(dane_zadanie4[[#This Row],[ile pomiarów w całym roku]]&gt;366,1,0)</f>
        <v>0</v>
      </c>
      <c r="K1014">
        <f>IF(dane_zadanie4[[#This Row],[maksymalna warość pomiarów]]&gt;100,IF(dane_zadanie4[[#This Row],[rok pomiaru]]&gt;=2010,1,0),0)</f>
        <v>0</v>
      </c>
      <c r="L1014" s="1">
        <f>IF(dane_zadanie4[[#This Row],[rok pomiaru]]&gt;2010,IF(dane_zadanie4[[#This Row],[czy stan alarmowy lata 10/20]]=1,1,0),0)</f>
        <v>0</v>
      </c>
    </row>
    <row r="1015" spans="1:12" x14ac:dyDescent="0.3">
      <c r="A1015">
        <v>2019</v>
      </c>
      <c r="B1015" s="1" t="s">
        <v>16</v>
      </c>
      <c r="C1015" s="1" t="s">
        <v>139</v>
      </c>
      <c r="D1015">
        <v>19.2</v>
      </c>
      <c r="E1015">
        <v>1.1000000000000001</v>
      </c>
      <c r="F1015">
        <v>98.8</v>
      </c>
      <c r="G1015">
        <v>8306</v>
      </c>
      <c r="H1015">
        <v>94.8</v>
      </c>
      <c r="I1015">
        <f>100*dane_zadanie4[[#This Row],[liczba udanych pomiarów]]/dane_zadanie4[[#This Row],[procent udanych pomiarów]]</f>
        <v>8761.6033755274257</v>
      </c>
      <c r="J1015">
        <f>IF(dane_zadanie4[[#This Row],[ile pomiarów w całym roku]]&gt;366,1,0)</f>
        <v>1</v>
      </c>
      <c r="K1015">
        <f>IF(dane_zadanie4[[#This Row],[maksymalna warość pomiarów]]&gt;100,IF(dane_zadanie4[[#This Row],[rok pomiaru]]&gt;=2010,1,0),0)</f>
        <v>0</v>
      </c>
      <c r="L1015" s="1">
        <f>IF(dane_zadanie4[[#This Row],[rok pomiaru]]&gt;2010,IF(dane_zadanie4[[#This Row],[czy stan alarmowy lata 10/20]]=1,1,0),0)</f>
        <v>0</v>
      </c>
    </row>
    <row r="1016" spans="1:12" x14ac:dyDescent="0.3">
      <c r="A1016">
        <v>2019</v>
      </c>
      <c r="B1016" s="1" t="s">
        <v>16</v>
      </c>
      <c r="C1016" s="1" t="s">
        <v>32</v>
      </c>
      <c r="D1016">
        <v>16</v>
      </c>
      <c r="E1016">
        <v>1.3</v>
      </c>
      <c r="F1016">
        <v>93.9</v>
      </c>
      <c r="G1016">
        <v>8209</v>
      </c>
      <c r="H1016">
        <v>93.7</v>
      </c>
      <c r="I1016">
        <f>100*dane_zadanie4[[#This Row],[liczba udanych pomiarów]]/dane_zadanie4[[#This Row],[procent udanych pomiarów]]</f>
        <v>8760.9391675560291</v>
      </c>
      <c r="J1016">
        <f>IF(dane_zadanie4[[#This Row],[ile pomiarów w całym roku]]&gt;366,1,0)</f>
        <v>1</v>
      </c>
      <c r="K1016">
        <f>IF(dane_zadanie4[[#This Row],[maksymalna warość pomiarów]]&gt;100,IF(dane_zadanie4[[#This Row],[rok pomiaru]]&gt;=2010,1,0),0)</f>
        <v>0</v>
      </c>
      <c r="L1016" s="1">
        <f>IF(dane_zadanie4[[#This Row],[rok pomiaru]]&gt;2010,IF(dane_zadanie4[[#This Row],[czy stan alarmowy lata 10/20]]=1,1,0),0)</f>
        <v>0</v>
      </c>
    </row>
    <row r="1017" spans="1:12" x14ac:dyDescent="0.3">
      <c r="A1017">
        <v>2019</v>
      </c>
      <c r="B1017" s="1" t="s">
        <v>16</v>
      </c>
      <c r="C1017" s="1" t="s">
        <v>32</v>
      </c>
      <c r="D1017">
        <v>15.7</v>
      </c>
      <c r="E1017">
        <v>3.3</v>
      </c>
      <c r="F1017">
        <v>67.900000000000006</v>
      </c>
      <c r="G1017">
        <v>365</v>
      </c>
      <c r="H1017">
        <v>100</v>
      </c>
      <c r="I1017">
        <f>100*dane_zadanie4[[#This Row],[liczba udanych pomiarów]]/dane_zadanie4[[#This Row],[procent udanych pomiarów]]</f>
        <v>365</v>
      </c>
      <c r="J1017">
        <f>IF(dane_zadanie4[[#This Row],[ile pomiarów w całym roku]]&gt;366,1,0)</f>
        <v>0</v>
      </c>
      <c r="K1017">
        <f>IF(dane_zadanie4[[#This Row],[maksymalna warość pomiarów]]&gt;100,IF(dane_zadanie4[[#This Row],[rok pomiaru]]&gt;=2010,1,0),0)</f>
        <v>0</v>
      </c>
      <c r="L1017" s="1">
        <f>IF(dane_zadanie4[[#This Row],[rok pomiaru]]&gt;2010,IF(dane_zadanie4[[#This Row],[czy stan alarmowy lata 10/20]]=1,1,0),0)</f>
        <v>0</v>
      </c>
    </row>
    <row r="1018" spans="1:12" x14ac:dyDescent="0.3">
      <c r="A1018">
        <v>2019</v>
      </c>
      <c r="B1018" s="1" t="s">
        <v>16</v>
      </c>
      <c r="C1018" s="1" t="s">
        <v>109</v>
      </c>
      <c r="D1018">
        <v>17.7</v>
      </c>
      <c r="E1018">
        <v>4</v>
      </c>
      <c r="F1018">
        <v>72.7</v>
      </c>
      <c r="G1018">
        <v>351</v>
      </c>
      <c r="H1018">
        <v>96.2</v>
      </c>
      <c r="I1018">
        <f>100*dane_zadanie4[[#This Row],[liczba udanych pomiarów]]/dane_zadanie4[[#This Row],[procent udanych pomiarów]]</f>
        <v>364.86486486486484</v>
      </c>
      <c r="J1018">
        <f>IF(dane_zadanie4[[#This Row],[ile pomiarów w całym roku]]&gt;366,1,0)</f>
        <v>0</v>
      </c>
      <c r="K1018">
        <f>IF(dane_zadanie4[[#This Row],[maksymalna warość pomiarów]]&gt;100,IF(dane_zadanie4[[#This Row],[rok pomiaru]]&gt;=2010,1,0),0)</f>
        <v>0</v>
      </c>
      <c r="L1018" s="1">
        <f>IF(dane_zadanie4[[#This Row],[rok pomiaru]]&gt;2010,IF(dane_zadanie4[[#This Row],[czy stan alarmowy lata 10/20]]=1,1,0),0)</f>
        <v>0</v>
      </c>
    </row>
    <row r="1019" spans="1:12" x14ac:dyDescent="0.3">
      <c r="A1019">
        <v>2019</v>
      </c>
      <c r="B1019" s="1" t="s">
        <v>16</v>
      </c>
      <c r="C1019" s="1" t="s">
        <v>33</v>
      </c>
      <c r="D1019">
        <v>18.3</v>
      </c>
      <c r="E1019">
        <v>2.7</v>
      </c>
      <c r="F1019">
        <v>83</v>
      </c>
      <c r="G1019">
        <v>8683</v>
      </c>
      <c r="H1019">
        <v>99.1</v>
      </c>
      <c r="I1019">
        <f>100*dane_zadanie4[[#This Row],[liczba udanych pomiarów]]/dane_zadanie4[[#This Row],[procent udanych pomiarów]]</f>
        <v>8761.856710393542</v>
      </c>
      <c r="J1019">
        <f>IF(dane_zadanie4[[#This Row],[ile pomiarów w całym roku]]&gt;366,1,0)</f>
        <v>1</v>
      </c>
      <c r="K1019">
        <f>IF(dane_zadanie4[[#This Row],[maksymalna warość pomiarów]]&gt;100,IF(dane_zadanie4[[#This Row],[rok pomiaru]]&gt;=2010,1,0),0)</f>
        <v>0</v>
      </c>
      <c r="L1019" s="1">
        <f>IF(dane_zadanie4[[#This Row],[rok pomiaru]]&gt;2010,IF(dane_zadanie4[[#This Row],[czy stan alarmowy lata 10/20]]=1,1,0),0)</f>
        <v>0</v>
      </c>
    </row>
    <row r="1020" spans="1:12" x14ac:dyDescent="0.3">
      <c r="A1020">
        <v>2019</v>
      </c>
      <c r="B1020" s="1" t="s">
        <v>16</v>
      </c>
      <c r="C1020" s="1" t="s">
        <v>67</v>
      </c>
      <c r="D1020">
        <v>20.2</v>
      </c>
      <c r="E1020">
        <v>0.9</v>
      </c>
      <c r="F1020">
        <v>103.2</v>
      </c>
      <c r="G1020">
        <v>364</v>
      </c>
      <c r="H1020">
        <v>99.7</v>
      </c>
      <c r="I1020">
        <f>100*dane_zadanie4[[#This Row],[liczba udanych pomiarów]]/dane_zadanie4[[#This Row],[procent udanych pomiarów]]</f>
        <v>365.09528585757272</v>
      </c>
      <c r="J1020">
        <f>IF(dane_zadanie4[[#This Row],[ile pomiarów w całym roku]]&gt;366,1,0)</f>
        <v>0</v>
      </c>
      <c r="K1020">
        <f>IF(dane_zadanie4[[#This Row],[maksymalna warość pomiarów]]&gt;100,IF(dane_zadanie4[[#This Row],[rok pomiaru]]&gt;=2010,1,0),0)</f>
        <v>1</v>
      </c>
      <c r="L1020" s="1">
        <f>IF(dane_zadanie4[[#This Row],[rok pomiaru]]&gt;2010,IF(dane_zadanie4[[#This Row],[czy stan alarmowy lata 10/20]]=1,1,0),0)</f>
        <v>1</v>
      </c>
    </row>
    <row r="1021" spans="1:12" x14ac:dyDescent="0.3">
      <c r="A1021">
        <v>2019</v>
      </c>
      <c r="B1021" s="1" t="s">
        <v>16</v>
      </c>
      <c r="C1021" s="1" t="s">
        <v>34</v>
      </c>
      <c r="D1021">
        <v>21.5</v>
      </c>
      <c r="E1021">
        <v>1.7</v>
      </c>
      <c r="F1021">
        <v>261.2</v>
      </c>
      <c r="G1021">
        <v>8609</v>
      </c>
      <c r="H1021">
        <v>98.3</v>
      </c>
      <c r="I1021">
        <f>100*dane_zadanie4[[#This Row],[liczba udanych pomiarów]]/dane_zadanie4[[#This Row],[procent udanych pomiarów]]</f>
        <v>8757.8840284842317</v>
      </c>
      <c r="J1021">
        <f>IF(dane_zadanie4[[#This Row],[ile pomiarów w całym roku]]&gt;366,1,0)</f>
        <v>1</v>
      </c>
      <c r="K1021">
        <f>IF(dane_zadanie4[[#This Row],[maksymalna warość pomiarów]]&gt;100,IF(dane_zadanie4[[#This Row],[rok pomiaru]]&gt;=2010,1,0),0)</f>
        <v>1</v>
      </c>
      <c r="L1021" s="1">
        <f>IF(dane_zadanie4[[#This Row],[rok pomiaru]]&gt;2010,IF(dane_zadanie4[[#This Row],[czy stan alarmowy lata 10/20]]=1,1,0),0)</f>
        <v>1</v>
      </c>
    </row>
    <row r="1022" spans="1:12" x14ac:dyDescent="0.3">
      <c r="A1022">
        <v>2019</v>
      </c>
      <c r="B1022" s="1" t="s">
        <v>16</v>
      </c>
      <c r="C1022" s="1" t="s">
        <v>130</v>
      </c>
      <c r="D1022">
        <v>16.5</v>
      </c>
      <c r="E1022">
        <v>0</v>
      </c>
      <c r="F1022">
        <v>155.9</v>
      </c>
      <c r="G1022">
        <v>8584</v>
      </c>
      <c r="H1022">
        <v>98</v>
      </c>
      <c r="I1022">
        <f>100*dane_zadanie4[[#This Row],[liczba udanych pomiarów]]/dane_zadanie4[[#This Row],[procent udanych pomiarów]]</f>
        <v>8759.1836734693879</v>
      </c>
      <c r="J1022">
        <f>IF(dane_zadanie4[[#This Row],[ile pomiarów w całym roku]]&gt;366,1,0)</f>
        <v>1</v>
      </c>
      <c r="K1022">
        <f>IF(dane_zadanie4[[#This Row],[maksymalna warość pomiarów]]&gt;100,IF(dane_zadanie4[[#This Row],[rok pomiaru]]&gt;=2010,1,0),0)</f>
        <v>1</v>
      </c>
      <c r="L1022" s="1">
        <f>IF(dane_zadanie4[[#This Row],[rok pomiaru]]&gt;2010,IF(dane_zadanie4[[#This Row],[czy stan alarmowy lata 10/20]]=1,1,0),0)</f>
        <v>1</v>
      </c>
    </row>
    <row r="1023" spans="1:12" x14ac:dyDescent="0.3">
      <c r="A1023">
        <v>2019</v>
      </c>
      <c r="B1023" s="1" t="s">
        <v>16</v>
      </c>
      <c r="C1023" s="1" t="s">
        <v>112</v>
      </c>
      <c r="D1023">
        <v>21.1</v>
      </c>
      <c r="E1023">
        <v>1.2</v>
      </c>
      <c r="F1023">
        <v>293.8</v>
      </c>
      <c r="G1023">
        <v>8637</v>
      </c>
      <c r="H1023">
        <v>98.6</v>
      </c>
      <c r="I1023">
        <f>100*dane_zadanie4[[#This Row],[liczba udanych pomiarów]]/dane_zadanie4[[#This Row],[procent udanych pomiarów]]</f>
        <v>8759.634888438135</v>
      </c>
      <c r="J1023">
        <f>IF(dane_zadanie4[[#This Row],[ile pomiarów w całym roku]]&gt;366,1,0)</f>
        <v>1</v>
      </c>
      <c r="K1023">
        <f>IF(dane_zadanie4[[#This Row],[maksymalna warość pomiarów]]&gt;100,IF(dane_zadanie4[[#This Row],[rok pomiaru]]&gt;=2010,1,0),0)</f>
        <v>1</v>
      </c>
      <c r="L1023" s="1">
        <f>IF(dane_zadanie4[[#This Row],[rok pomiaru]]&gt;2010,IF(dane_zadanie4[[#This Row],[czy stan alarmowy lata 10/20]]=1,1,0),0)</f>
        <v>1</v>
      </c>
    </row>
    <row r="1024" spans="1:12" x14ac:dyDescent="0.3">
      <c r="A1024">
        <v>2019</v>
      </c>
      <c r="B1024" s="1" t="s">
        <v>16</v>
      </c>
      <c r="C1024" s="1" t="s">
        <v>154</v>
      </c>
      <c r="D1024">
        <v>20.9</v>
      </c>
      <c r="E1024">
        <v>2.8</v>
      </c>
      <c r="F1024">
        <v>241.1</v>
      </c>
      <c r="G1024">
        <v>8623</v>
      </c>
      <c r="H1024">
        <v>98.4</v>
      </c>
      <c r="I1024">
        <f>100*dane_zadanie4[[#This Row],[liczba udanych pomiarów]]/dane_zadanie4[[#This Row],[procent udanych pomiarów]]</f>
        <v>8763.2113821138209</v>
      </c>
      <c r="J1024">
        <f>IF(dane_zadanie4[[#This Row],[ile pomiarów w całym roku]]&gt;366,1,0)</f>
        <v>1</v>
      </c>
      <c r="K1024">
        <f>IF(dane_zadanie4[[#This Row],[maksymalna warość pomiarów]]&gt;100,IF(dane_zadanie4[[#This Row],[rok pomiaru]]&gt;=2010,1,0),0)</f>
        <v>1</v>
      </c>
      <c r="L1024" s="1">
        <f>IF(dane_zadanie4[[#This Row],[rok pomiaru]]&gt;2010,IF(dane_zadanie4[[#This Row],[czy stan alarmowy lata 10/20]]=1,1,0),0)</f>
        <v>1</v>
      </c>
    </row>
    <row r="1025" spans="1:12" x14ac:dyDescent="0.3">
      <c r="A1025">
        <v>2019</v>
      </c>
      <c r="B1025" s="1" t="s">
        <v>16</v>
      </c>
      <c r="C1025" s="1" t="s">
        <v>131</v>
      </c>
      <c r="D1025">
        <v>23</v>
      </c>
      <c r="E1025">
        <v>2</v>
      </c>
      <c r="F1025">
        <v>226.7</v>
      </c>
      <c r="G1025">
        <v>8703</v>
      </c>
      <c r="H1025">
        <v>99.3</v>
      </c>
      <c r="I1025">
        <f>100*dane_zadanie4[[#This Row],[liczba udanych pomiarów]]/dane_zadanie4[[#This Row],[procent udanych pomiarów]]</f>
        <v>8764.3504531722065</v>
      </c>
      <c r="J1025">
        <f>IF(dane_zadanie4[[#This Row],[ile pomiarów w całym roku]]&gt;366,1,0)</f>
        <v>1</v>
      </c>
      <c r="K1025">
        <f>IF(dane_zadanie4[[#This Row],[maksymalna warość pomiarów]]&gt;100,IF(dane_zadanie4[[#This Row],[rok pomiaru]]&gt;=2010,1,0),0)</f>
        <v>1</v>
      </c>
      <c r="L1025" s="1">
        <f>IF(dane_zadanie4[[#This Row],[rok pomiaru]]&gt;2010,IF(dane_zadanie4[[#This Row],[czy stan alarmowy lata 10/20]]=1,1,0),0)</f>
        <v>1</v>
      </c>
    </row>
    <row r="1026" spans="1:12" x14ac:dyDescent="0.3">
      <c r="A1026">
        <v>2019</v>
      </c>
      <c r="B1026" s="1" t="s">
        <v>16</v>
      </c>
      <c r="C1026" s="1" t="s">
        <v>68</v>
      </c>
      <c r="D1026">
        <v>19.7</v>
      </c>
      <c r="E1026">
        <v>1.3</v>
      </c>
      <c r="F1026">
        <v>260.5</v>
      </c>
      <c r="G1026">
        <v>8532</v>
      </c>
      <c r="H1026">
        <v>97.4</v>
      </c>
      <c r="I1026">
        <f>100*dane_zadanie4[[#This Row],[liczba udanych pomiarów]]/dane_zadanie4[[#This Row],[procent udanych pomiarów]]</f>
        <v>8759.7535934291573</v>
      </c>
      <c r="J1026">
        <f>IF(dane_zadanie4[[#This Row],[ile pomiarów w całym roku]]&gt;366,1,0)</f>
        <v>1</v>
      </c>
      <c r="K1026">
        <f>IF(dane_zadanie4[[#This Row],[maksymalna warość pomiarów]]&gt;100,IF(dane_zadanie4[[#This Row],[rok pomiaru]]&gt;=2010,1,0),0)</f>
        <v>1</v>
      </c>
      <c r="L1026" s="1">
        <f>IF(dane_zadanie4[[#This Row],[rok pomiaru]]&gt;2010,IF(dane_zadanie4[[#This Row],[czy stan alarmowy lata 10/20]]=1,1,0),0)</f>
        <v>1</v>
      </c>
    </row>
    <row r="1027" spans="1:12" x14ac:dyDescent="0.3">
      <c r="A1027">
        <v>2019</v>
      </c>
      <c r="B1027" s="1" t="s">
        <v>16</v>
      </c>
      <c r="C1027" s="1" t="s">
        <v>104</v>
      </c>
      <c r="D1027">
        <v>19.600000000000001</v>
      </c>
      <c r="E1027">
        <v>0.6</v>
      </c>
      <c r="F1027">
        <v>186.5</v>
      </c>
      <c r="G1027">
        <v>8325</v>
      </c>
      <c r="H1027">
        <v>95</v>
      </c>
      <c r="I1027">
        <f>100*dane_zadanie4[[#This Row],[liczba udanych pomiarów]]/dane_zadanie4[[#This Row],[procent udanych pomiarów]]</f>
        <v>8763.1578947368416</v>
      </c>
      <c r="J1027">
        <f>IF(dane_zadanie4[[#This Row],[ile pomiarów w całym roku]]&gt;366,1,0)</f>
        <v>1</v>
      </c>
      <c r="K1027">
        <f>IF(dane_zadanie4[[#This Row],[maksymalna warość pomiarów]]&gt;100,IF(dane_zadanie4[[#This Row],[rok pomiaru]]&gt;=2010,1,0),0)</f>
        <v>1</v>
      </c>
      <c r="L1027" s="1">
        <f>IF(dane_zadanie4[[#This Row],[rok pomiaru]]&gt;2010,IF(dane_zadanie4[[#This Row],[czy stan alarmowy lata 10/20]]=1,1,0),0)</f>
        <v>1</v>
      </c>
    </row>
    <row r="1028" spans="1:12" x14ac:dyDescent="0.3">
      <c r="A1028">
        <v>2019</v>
      </c>
      <c r="B1028" s="1" t="s">
        <v>16</v>
      </c>
      <c r="C1028" s="1" t="s">
        <v>113</v>
      </c>
      <c r="D1028">
        <v>17.8</v>
      </c>
      <c r="E1028">
        <v>1.1000000000000001</v>
      </c>
      <c r="F1028">
        <v>190.1</v>
      </c>
      <c r="G1028">
        <v>8528</v>
      </c>
      <c r="H1028">
        <v>97.4</v>
      </c>
      <c r="I1028">
        <f>100*dane_zadanie4[[#This Row],[liczba udanych pomiarów]]/dane_zadanie4[[#This Row],[procent udanych pomiarów]]</f>
        <v>8755.6468172484601</v>
      </c>
      <c r="J1028">
        <f>IF(dane_zadanie4[[#This Row],[ile pomiarów w całym roku]]&gt;366,1,0)</f>
        <v>1</v>
      </c>
      <c r="K1028">
        <f>IF(dane_zadanie4[[#This Row],[maksymalna warość pomiarów]]&gt;100,IF(dane_zadanie4[[#This Row],[rok pomiaru]]&gt;=2010,1,0),0)</f>
        <v>1</v>
      </c>
      <c r="L1028" s="1">
        <f>IF(dane_zadanie4[[#This Row],[rok pomiaru]]&gt;2010,IF(dane_zadanie4[[#This Row],[czy stan alarmowy lata 10/20]]=1,1,0),0)</f>
        <v>1</v>
      </c>
    </row>
    <row r="1029" spans="1:12" x14ac:dyDescent="0.3">
      <c r="A1029">
        <v>2019</v>
      </c>
      <c r="B1029" s="1" t="s">
        <v>35</v>
      </c>
      <c r="C1029" s="1" t="s">
        <v>69</v>
      </c>
      <c r="D1029">
        <v>18</v>
      </c>
      <c r="E1029">
        <v>2.5</v>
      </c>
      <c r="F1029">
        <v>200</v>
      </c>
      <c r="G1029">
        <v>360</v>
      </c>
      <c r="H1029">
        <v>98.6</v>
      </c>
      <c r="I1029">
        <f>100*dane_zadanie4[[#This Row],[liczba udanych pomiarów]]/dane_zadanie4[[#This Row],[procent udanych pomiarów]]</f>
        <v>365.11156186612578</v>
      </c>
      <c r="J1029">
        <f>IF(dane_zadanie4[[#This Row],[ile pomiarów w całym roku]]&gt;366,1,0)</f>
        <v>0</v>
      </c>
      <c r="K1029">
        <f>IF(dane_zadanie4[[#This Row],[maksymalna warość pomiarów]]&gt;100,IF(dane_zadanie4[[#This Row],[rok pomiaru]]&gt;=2010,1,0),0)</f>
        <v>1</v>
      </c>
      <c r="L1029" s="1">
        <f>IF(dane_zadanie4[[#This Row],[rok pomiaru]]&gt;2010,IF(dane_zadanie4[[#This Row],[czy stan alarmowy lata 10/20]]=1,1,0),0)</f>
        <v>1</v>
      </c>
    </row>
    <row r="1030" spans="1:12" x14ac:dyDescent="0.3">
      <c r="A1030">
        <v>2019</v>
      </c>
      <c r="B1030" s="1" t="s">
        <v>35</v>
      </c>
      <c r="C1030" s="1" t="s">
        <v>36</v>
      </c>
      <c r="D1030">
        <v>20.100000000000001</v>
      </c>
      <c r="E1030">
        <v>0.9</v>
      </c>
      <c r="F1030">
        <v>191.6</v>
      </c>
      <c r="G1030">
        <v>8170</v>
      </c>
      <c r="H1030">
        <v>93.3</v>
      </c>
      <c r="I1030">
        <f>100*dane_zadanie4[[#This Row],[liczba udanych pomiarów]]/dane_zadanie4[[#This Row],[procent udanych pomiarów]]</f>
        <v>8756.6988210075033</v>
      </c>
      <c r="J1030">
        <f>IF(dane_zadanie4[[#This Row],[ile pomiarów w całym roku]]&gt;366,1,0)</f>
        <v>1</v>
      </c>
      <c r="K1030">
        <f>IF(dane_zadanie4[[#This Row],[maksymalna warość pomiarów]]&gt;100,IF(dane_zadanie4[[#This Row],[rok pomiaru]]&gt;=2010,1,0),0)</f>
        <v>1</v>
      </c>
      <c r="L1030" s="1">
        <f>IF(dane_zadanie4[[#This Row],[rok pomiaru]]&gt;2010,IF(dane_zadanie4[[#This Row],[czy stan alarmowy lata 10/20]]=1,1,0),0)</f>
        <v>1</v>
      </c>
    </row>
    <row r="1031" spans="1:12" x14ac:dyDescent="0.3">
      <c r="A1031">
        <v>2019</v>
      </c>
      <c r="B1031" s="1" t="s">
        <v>35</v>
      </c>
      <c r="C1031" s="1" t="s">
        <v>70</v>
      </c>
      <c r="D1031">
        <v>17.3</v>
      </c>
      <c r="E1031">
        <v>2.5</v>
      </c>
      <c r="F1031">
        <v>104</v>
      </c>
      <c r="G1031">
        <v>360</v>
      </c>
      <c r="H1031">
        <v>98.6</v>
      </c>
      <c r="I1031">
        <f>100*dane_zadanie4[[#This Row],[liczba udanych pomiarów]]/dane_zadanie4[[#This Row],[procent udanych pomiarów]]</f>
        <v>365.11156186612578</v>
      </c>
      <c r="J1031">
        <f>IF(dane_zadanie4[[#This Row],[ile pomiarów w całym roku]]&gt;366,1,0)</f>
        <v>0</v>
      </c>
      <c r="K1031">
        <f>IF(dane_zadanie4[[#This Row],[maksymalna warość pomiarów]]&gt;100,IF(dane_zadanie4[[#This Row],[rok pomiaru]]&gt;=2010,1,0),0)</f>
        <v>1</v>
      </c>
      <c r="L1031" s="1">
        <f>IF(dane_zadanie4[[#This Row],[rok pomiaru]]&gt;2010,IF(dane_zadanie4[[#This Row],[czy stan alarmowy lata 10/20]]=1,1,0),0)</f>
        <v>1</v>
      </c>
    </row>
    <row r="1032" spans="1:12" x14ac:dyDescent="0.3">
      <c r="A1032">
        <v>2019</v>
      </c>
      <c r="B1032" s="1" t="s">
        <v>35</v>
      </c>
      <c r="C1032" s="1" t="s">
        <v>155</v>
      </c>
      <c r="D1032">
        <v>17.3</v>
      </c>
      <c r="E1032">
        <v>0.6</v>
      </c>
      <c r="F1032">
        <v>286.7</v>
      </c>
      <c r="G1032">
        <v>8632</v>
      </c>
      <c r="H1032">
        <v>98.5</v>
      </c>
      <c r="I1032">
        <f>100*dane_zadanie4[[#This Row],[liczba udanych pomiarów]]/dane_zadanie4[[#This Row],[procent udanych pomiarów]]</f>
        <v>8763.4517766497465</v>
      </c>
      <c r="J1032">
        <f>IF(dane_zadanie4[[#This Row],[ile pomiarów w całym roku]]&gt;366,1,0)</f>
        <v>1</v>
      </c>
      <c r="K1032">
        <f>IF(dane_zadanie4[[#This Row],[maksymalna warość pomiarów]]&gt;100,IF(dane_zadanie4[[#This Row],[rok pomiaru]]&gt;=2010,1,0),0)</f>
        <v>1</v>
      </c>
      <c r="L1032" s="1">
        <f>IF(dane_zadanie4[[#This Row],[rok pomiaru]]&gt;2010,IF(dane_zadanie4[[#This Row],[czy stan alarmowy lata 10/20]]=1,1,0),0)</f>
        <v>1</v>
      </c>
    </row>
    <row r="1033" spans="1:12" x14ac:dyDescent="0.3">
      <c r="A1033">
        <v>2019</v>
      </c>
      <c r="B1033" s="1" t="s">
        <v>20</v>
      </c>
      <c r="C1033" s="1" t="s">
        <v>156</v>
      </c>
      <c r="D1033">
        <v>19.8</v>
      </c>
      <c r="E1033">
        <v>1.2</v>
      </c>
      <c r="F1033">
        <v>263.5</v>
      </c>
      <c r="G1033">
        <v>8749</v>
      </c>
      <c r="H1033">
        <v>99.9</v>
      </c>
      <c r="I1033">
        <f>100*dane_zadanie4[[#This Row],[liczba udanych pomiarów]]/dane_zadanie4[[#This Row],[procent udanych pomiarów]]</f>
        <v>8757.7577577577576</v>
      </c>
      <c r="J1033">
        <f>IF(dane_zadanie4[[#This Row],[ile pomiarów w całym roku]]&gt;366,1,0)</f>
        <v>1</v>
      </c>
      <c r="K1033">
        <f>IF(dane_zadanie4[[#This Row],[maksymalna warość pomiarów]]&gt;100,IF(dane_zadanie4[[#This Row],[rok pomiaru]]&gt;=2010,1,0),0)</f>
        <v>1</v>
      </c>
      <c r="L1033" s="1">
        <f>IF(dane_zadanie4[[#This Row],[rok pomiaru]]&gt;2010,IF(dane_zadanie4[[#This Row],[czy stan alarmowy lata 10/20]]=1,1,0),0)</f>
        <v>1</v>
      </c>
    </row>
    <row r="1034" spans="1:12" x14ac:dyDescent="0.3">
      <c r="A1034">
        <v>2019</v>
      </c>
      <c r="B1034" s="1" t="s">
        <v>20</v>
      </c>
      <c r="C1034" s="1" t="s">
        <v>71</v>
      </c>
      <c r="D1034">
        <v>16.899999999999999</v>
      </c>
      <c r="E1034">
        <v>3.6</v>
      </c>
      <c r="F1034">
        <v>122</v>
      </c>
      <c r="G1034">
        <v>360</v>
      </c>
      <c r="H1034">
        <v>98.6</v>
      </c>
      <c r="I1034">
        <f>100*dane_zadanie4[[#This Row],[liczba udanych pomiarów]]/dane_zadanie4[[#This Row],[procent udanych pomiarów]]</f>
        <v>365.11156186612578</v>
      </c>
      <c r="J1034">
        <f>IF(dane_zadanie4[[#This Row],[ile pomiarów w całym roku]]&gt;366,1,0)</f>
        <v>0</v>
      </c>
      <c r="K1034">
        <f>IF(dane_zadanie4[[#This Row],[maksymalna warość pomiarów]]&gt;100,IF(dane_zadanie4[[#This Row],[rok pomiaru]]&gt;=2010,1,0),0)</f>
        <v>1</v>
      </c>
      <c r="L1034" s="1">
        <f>IF(dane_zadanie4[[#This Row],[rok pomiaru]]&gt;2010,IF(dane_zadanie4[[#This Row],[czy stan alarmowy lata 10/20]]=1,1,0),0)</f>
        <v>1</v>
      </c>
    </row>
    <row r="1035" spans="1:12" x14ac:dyDescent="0.3">
      <c r="A1035">
        <v>2019</v>
      </c>
      <c r="B1035" s="1" t="s">
        <v>20</v>
      </c>
      <c r="C1035" s="1" t="s">
        <v>157</v>
      </c>
      <c r="D1035">
        <v>26.4</v>
      </c>
      <c r="E1035">
        <v>1.4</v>
      </c>
      <c r="F1035">
        <v>360.2</v>
      </c>
      <c r="G1035">
        <v>8449</v>
      </c>
      <c r="H1035">
        <v>96.4</v>
      </c>
      <c r="I1035">
        <f>100*dane_zadanie4[[#This Row],[liczba udanych pomiarów]]/dane_zadanie4[[#This Row],[procent udanych pomiarów]]</f>
        <v>8764.5228215767638</v>
      </c>
      <c r="J1035">
        <f>IF(dane_zadanie4[[#This Row],[ile pomiarów w całym roku]]&gt;366,1,0)</f>
        <v>1</v>
      </c>
      <c r="K1035">
        <f>IF(dane_zadanie4[[#This Row],[maksymalna warość pomiarów]]&gt;100,IF(dane_zadanie4[[#This Row],[rok pomiaru]]&gt;=2010,1,0),0)</f>
        <v>1</v>
      </c>
      <c r="L1035" s="1">
        <f>IF(dane_zadanie4[[#This Row],[rok pomiaru]]&gt;2010,IF(dane_zadanie4[[#This Row],[czy stan alarmowy lata 10/20]]=1,1,0),0)</f>
        <v>1</v>
      </c>
    </row>
    <row r="1036" spans="1:12" x14ac:dyDescent="0.3">
      <c r="A1036">
        <v>2019</v>
      </c>
      <c r="B1036" s="1" t="s">
        <v>20</v>
      </c>
      <c r="C1036" s="1" t="s">
        <v>158</v>
      </c>
      <c r="D1036">
        <v>16.600000000000001</v>
      </c>
      <c r="E1036">
        <v>0.3</v>
      </c>
      <c r="F1036">
        <v>164.8</v>
      </c>
      <c r="G1036">
        <v>8087</v>
      </c>
      <c r="H1036">
        <v>92.3</v>
      </c>
      <c r="I1036">
        <f>100*dane_zadanie4[[#This Row],[liczba udanych pomiarów]]/dane_zadanie4[[#This Row],[procent udanych pomiarów]]</f>
        <v>8761.6468039003248</v>
      </c>
      <c r="J1036">
        <f>IF(dane_zadanie4[[#This Row],[ile pomiarów w całym roku]]&gt;366,1,0)</f>
        <v>1</v>
      </c>
      <c r="K1036">
        <f>IF(dane_zadanie4[[#This Row],[maksymalna warość pomiarów]]&gt;100,IF(dane_zadanie4[[#This Row],[rok pomiaru]]&gt;=2010,1,0),0)</f>
        <v>1</v>
      </c>
      <c r="L1036" s="1">
        <f>IF(dane_zadanie4[[#This Row],[rok pomiaru]]&gt;2010,IF(dane_zadanie4[[#This Row],[czy stan alarmowy lata 10/20]]=1,1,0),0)</f>
        <v>1</v>
      </c>
    </row>
    <row r="1037" spans="1:12" x14ac:dyDescent="0.3">
      <c r="A1037">
        <v>2019</v>
      </c>
      <c r="B1037" s="1" t="s">
        <v>20</v>
      </c>
      <c r="C1037" s="1" t="s">
        <v>159</v>
      </c>
      <c r="D1037">
        <v>22.8</v>
      </c>
      <c r="E1037">
        <v>0.8</v>
      </c>
      <c r="F1037">
        <v>285.60000000000002</v>
      </c>
      <c r="G1037">
        <v>8717</v>
      </c>
      <c r="H1037">
        <v>99.5</v>
      </c>
      <c r="I1037">
        <f>100*dane_zadanie4[[#This Row],[liczba udanych pomiarów]]/dane_zadanie4[[#This Row],[procent udanych pomiarów]]</f>
        <v>8760.8040201005024</v>
      </c>
      <c r="J1037">
        <f>IF(dane_zadanie4[[#This Row],[ile pomiarów w całym roku]]&gt;366,1,0)</f>
        <v>1</v>
      </c>
      <c r="K1037">
        <f>IF(dane_zadanie4[[#This Row],[maksymalna warość pomiarów]]&gt;100,IF(dane_zadanie4[[#This Row],[rok pomiaru]]&gt;=2010,1,0),0)</f>
        <v>1</v>
      </c>
      <c r="L1037" s="1">
        <f>IF(dane_zadanie4[[#This Row],[rok pomiaru]]&gt;2010,IF(dane_zadanie4[[#This Row],[czy stan alarmowy lata 10/20]]=1,1,0),0)</f>
        <v>1</v>
      </c>
    </row>
    <row r="1038" spans="1:12" x14ac:dyDescent="0.3">
      <c r="A1038">
        <v>2019</v>
      </c>
      <c r="B1038" s="1" t="s">
        <v>20</v>
      </c>
      <c r="C1038" s="1" t="s">
        <v>72</v>
      </c>
      <c r="D1038">
        <v>19.2</v>
      </c>
      <c r="E1038">
        <v>3.5</v>
      </c>
      <c r="F1038">
        <v>162</v>
      </c>
      <c r="G1038">
        <v>360</v>
      </c>
      <c r="H1038">
        <v>98.6</v>
      </c>
      <c r="I1038">
        <f>100*dane_zadanie4[[#This Row],[liczba udanych pomiarów]]/dane_zadanie4[[#This Row],[procent udanych pomiarów]]</f>
        <v>365.11156186612578</v>
      </c>
      <c r="J1038">
        <f>IF(dane_zadanie4[[#This Row],[ile pomiarów w całym roku]]&gt;366,1,0)</f>
        <v>0</v>
      </c>
      <c r="K1038">
        <f>IF(dane_zadanie4[[#This Row],[maksymalna warość pomiarów]]&gt;100,IF(dane_zadanie4[[#This Row],[rok pomiaru]]&gt;=2010,1,0),0)</f>
        <v>1</v>
      </c>
      <c r="L1038" s="1">
        <f>IF(dane_zadanie4[[#This Row],[rok pomiaru]]&gt;2010,IF(dane_zadanie4[[#This Row],[czy stan alarmowy lata 10/20]]=1,1,0),0)</f>
        <v>1</v>
      </c>
    </row>
    <row r="1039" spans="1:12" x14ac:dyDescent="0.3">
      <c r="A1039">
        <v>2019</v>
      </c>
      <c r="B1039" s="1" t="s">
        <v>20</v>
      </c>
      <c r="C1039" s="1" t="s">
        <v>73</v>
      </c>
      <c r="D1039">
        <v>20.5</v>
      </c>
      <c r="E1039">
        <v>4.5999999999999996</v>
      </c>
      <c r="F1039">
        <v>109</v>
      </c>
      <c r="G1039">
        <v>362</v>
      </c>
      <c r="H1039">
        <v>99.2</v>
      </c>
      <c r="I1039">
        <f>100*dane_zadanie4[[#This Row],[liczba udanych pomiarów]]/dane_zadanie4[[#This Row],[procent udanych pomiarów]]</f>
        <v>364.91935483870969</v>
      </c>
      <c r="J1039">
        <f>IF(dane_zadanie4[[#This Row],[ile pomiarów w całym roku]]&gt;366,1,0)</f>
        <v>0</v>
      </c>
      <c r="K1039">
        <f>IF(dane_zadanie4[[#This Row],[maksymalna warość pomiarów]]&gt;100,IF(dane_zadanie4[[#This Row],[rok pomiaru]]&gt;=2010,1,0),0)</f>
        <v>1</v>
      </c>
      <c r="L1039" s="1">
        <f>IF(dane_zadanie4[[#This Row],[rok pomiaru]]&gt;2010,IF(dane_zadanie4[[#This Row],[czy stan alarmowy lata 10/20]]=1,1,0),0)</f>
        <v>1</v>
      </c>
    </row>
    <row r="1040" spans="1:12" x14ac:dyDescent="0.3">
      <c r="A1040">
        <v>2019</v>
      </c>
      <c r="B1040" s="1" t="s">
        <v>20</v>
      </c>
      <c r="C1040" s="1" t="s">
        <v>132</v>
      </c>
      <c r="D1040">
        <v>21.1</v>
      </c>
      <c r="E1040">
        <v>2.7</v>
      </c>
      <c r="F1040">
        <v>288.7</v>
      </c>
      <c r="G1040">
        <v>8377</v>
      </c>
      <c r="H1040">
        <v>95.6</v>
      </c>
      <c r="I1040">
        <f>100*dane_zadanie4[[#This Row],[liczba udanych pomiarów]]/dane_zadanie4[[#This Row],[procent udanych pomiarów]]</f>
        <v>8762.5523012552312</v>
      </c>
      <c r="J1040">
        <f>IF(dane_zadanie4[[#This Row],[ile pomiarów w całym roku]]&gt;366,1,0)</f>
        <v>1</v>
      </c>
      <c r="K1040">
        <f>IF(dane_zadanie4[[#This Row],[maksymalna warość pomiarów]]&gt;100,IF(dane_zadanie4[[#This Row],[rok pomiaru]]&gt;=2010,1,0),0)</f>
        <v>1</v>
      </c>
      <c r="L1040" s="1">
        <f>IF(dane_zadanie4[[#This Row],[rok pomiaru]]&gt;2010,IF(dane_zadanie4[[#This Row],[czy stan alarmowy lata 10/20]]=1,1,0),0)</f>
        <v>1</v>
      </c>
    </row>
    <row r="1041" spans="1:12" x14ac:dyDescent="0.3">
      <c r="A1041">
        <v>2019</v>
      </c>
      <c r="B1041" s="1" t="s">
        <v>20</v>
      </c>
      <c r="C1041" s="1" t="s">
        <v>74</v>
      </c>
      <c r="D1041">
        <v>20.3</v>
      </c>
      <c r="E1041">
        <v>5.5</v>
      </c>
      <c r="F1041">
        <v>100</v>
      </c>
      <c r="G1041">
        <v>363</v>
      </c>
      <c r="H1041">
        <v>99.5</v>
      </c>
      <c r="I1041">
        <f>100*dane_zadanie4[[#This Row],[liczba udanych pomiarów]]/dane_zadanie4[[#This Row],[procent udanych pomiarów]]</f>
        <v>364.8241206030151</v>
      </c>
      <c r="J1041">
        <f>IF(dane_zadanie4[[#This Row],[ile pomiarów w całym roku]]&gt;366,1,0)</f>
        <v>0</v>
      </c>
      <c r="K1041">
        <f>IF(dane_zadanie4[[#This Row],[maksymalna warość pomiarów]]&gt;100,IF(dane_zadanie4[[#This Row],[rok pomiaru]]&gt;=2010,1,0),0)</f>
        <v>0</v>
      </c>
      <c r="L1041" s="1">
        <f>IF(dane_zadanie4[[#This Row],[rok pomiaru]]&gt;2010,IF(dane_zadanie4[[#This Row],[czy stan alarmowy lata 10/20]]=1,1,0),0)</f>
        <v>0</v>
      </c>
    </row>
    <row r="1042" spans="1:12" x14ac:dyDescent="0.3">
      <c r="A1042">
        <v>2019</v>
      </c>
      <c r="B1042" s="1" t="s">
        <v>20</v>
      </c>
      <c r="C1042" s="1" t="s">
        <v>110</v>
      </c>
      <c r="D1042">
        <v>19.399999999999999</v>
      </c>
      <c r="E1042">
        <v>0.5</v>
      </c>
      <c r="F1042">
        <v>148.5</v>
      </c>
      <c r="G1042">
        <v>8245</v>
      </c>
      <c r="H1042">
        <v>94.1</v>
      </c>
      <c r="I1042">
        <f>100*dane_zadanie4[[#This Row],[liczba udanych pomiarów]]/dane_zadanie4[[#This Row],[procent udanych pomiarów]]</f>
        <v>8761.955366631244</v>
      </c>
      <c r="J1042">
        <f>IF(dane_zadanie4[[#This Row],[ile pomiarów w całym roku]]&gt;366,1,0)</f>
        <v>1</v>
      </c>
      <c r="K1042">
        <f>IF(dane_zadanie4[[#This Row],[maksymalna warość pomiarów]]&gt;100,IF(dane_zadanie4[[#This Row],[rok pomiaru]]&gt;=2010,1,0),0)</f>
        <v>1</v>
      </c>
      <c r="L1042" s="1">
        <f>IF(dane_zadanie4[[#This Row],[rok pomiaru]]&gt;2010,IF(dane_zadanie4[[#This Row],[czy stan alarmowy lata 10/20]]=1,1,0),0)</f>
        <v>1</v>
      </c>
    </row>
    <row r="1043" spans="1:12" x14ac:dyDescent="0.3">
      <c r="A1043">
        <v>2019</v>
      </c>
      <c r="B1043" s="1" t="s">
        <v>20</v>
      </c>
      <c r="C1043" s="1" t="s">
        <v>133</v>
      </c>
      <c r="D1043">
        <v>15.5</v>
      </c>
      <c r="E1043">
        <v>0.1</v>
      </c>
      <c r="F1043">
        <v>166.4</v>
      </c>
      <c r="G1043">
        <v>8536</v>
      </c>
      <c r="H1043">
        <v>97.4</v>
      </c>
      <c r="I1043">
        <f>100*dane_zadanie4[[#This Row],[liczba udanych pomiarów]]/dane_zadanie4[[#This Row],[procent udanych pomiarów]]</f>
        <v>8763.8603696098562</v>
      </c>
      <c r="J1043">
        <f>IF(dane_zadanie4[[#This Row],[ile pomiarów w całym roku]]&gt;366,1,0)</f>
        <v>1</v>
      </c>
      <c r="K1043">
        <f>IF(dane_zadanie4[[#This Row],[maksymalna warość pomiarów]]&gt;100,IF(dane_zadanie4[[#This Row],[rok pomiaru]]&gt;=2010,1,0),0)</f>
        <v>1</v>
      </c>
      <c r="L1043" s="1">
        <f>IF(dane_zadanie4[[#This Row],[rok pomiaru]]&gt;2010,IF(dane_zadanie4[[#This Row],[czy stan alarmowy lata 10/20]]=1,1,0),0)</f>
        <v>1</v>
      </c>
    </row>
    <row r="1044" spans="1:12" x14ac:dyDescent="0.3">
      <c r="A1044">
        <v>2019</v>
      </c>
      <c r="B1044" s="1" t="s">
        <v>38</v>
      </c>
      <c r="C1044" s="1" t="s">
        <v>75</v>
      </c>
      <c r="D1044">
        <v>15.8</v>
      </c>
      <c r="E1044">
        <v>2.2999999999999998</v>
      </c>
      <c r="F1044">
        <v>77.900000000000006</v>
      </c>
      <c r="G1044">
        <v>347</v>
      </c>
      <c r="H1044">
        <v>95.1</v>
      </c>
      <c r="I1044">
        <f>100*dane_zadanie4[[#This Row],[liczba udanych pomiarów]]/dane_zadanie4[[#This Row],[procent udanych pomiarów]]</f>
        <v>364.87907465825447</v>
      </c>
      <c r="J1044">
        <f>IF(dane_zadanie4[[#This Row],[ile pomiarów w całym roku]]&gt;366,1,0)</f>
        <v>0</v>
      </c>
      <c r="K1044">
        <f>IF(dane_zadanie4[[#This Row],[maksymalna warość pomiarów]]&gt;100,IF(dane_zadanie4[[#This Row],[rok pomiaru]]&gt;=2010,1,0),0)</f>
        <v>0</v>
      </c>
      <c r="L1044" s="1">
        <f>IF(dane_zadanie4[[#This Row],[rok pomiaru]]&gt;2010,IF(dane_zadanie4[[#This Row],[czy stan alarmowy lata 10/20]]=1,1,0),0)</f>
        <v>0</v>
      </c>
    </row>
    <row r="1045" spans="1:12" x14ac:dyDescent="0.3">
      <c r="A1045">
        <v>2019</v>
      </c>
      <c r="B1045" s="1" t="s">
        <v>38</v>
      </c>
      <c r="C1045" s="1" t="s">
        <v>39</v>
      </c>
      <c r="D1045">
        <v>13.5</v>
      </c>
      <c r="E1045">
        <v>0</v>
      </c>
      <c r="F1045">
        <v>205</v>
      </c>
      <c r="G1045">
        <v>8543</v>
      </c>
      <c r="H1045">
        <v>97.5</v>
      </c>
      <c r="I1045">
        <f>100*dane_zadanie4[[#This Row],[liczba udanych pomiarów]]/dane_zadanie4[[#This Row],[procent udanych pomiarów]]</f>
        <v>8762.0512820512813</v>
      </c>
      <c r="J1045">
        <f>IF(dane_zadanie4[[#This Row],[ile pomiarów w całym roku]]&gt;366,1,0)</f>
        <v>1</v>
      </c>
      <c r="K1045">
        <f>IF(dane_zadanie4[[#This Row],[maksymalna warość pomiarów]]&gt;100,IF(dane_zadanie4[[#This Row],[rok pomiaru]]&gt;=2010,1,0),0)</f>
        <v>1</v>
      </c>
      <c r="L1045" s="1">
        <f>IF(dane_zadanie4[[#This Row],[rok pomiaru]]&gt;2010,IF(dane_zadanie4[[#This Row],[czy stan alarmowy lata 10/20]]=1,1,0),0)</f>
        <v>1</v>
      </c>
    </row>
    <row r="1046" spans="1:12" x14ac:dyDescent="0.3">
      <c r="A1046">
        <v>2019</v>
      </c>
      <c r="B1046" s="1" t="s">
        <v>38</v>
      </c>
      <c r="C1046" s="1" t="s">
        <v>160</v>
      </c>
      <c r="D1046">
        <v>9.1999999999999993</v>
      </c>
      <c r="E1046">
        <v>0</v>
      </c>
      <c r="F1046">
        <v>56.5</v>
      </c>
      <c r="G1046">
        <v>8716</v>
      </c>
      <c r="H1046">
        <v>99.5</v>
      </c>
      <c r="I1046">
        <f>100*dane_zadanie4[[#This Row],[liczba udanych pomiarów]]/dane_zadanie4[[#This Row],[procent udanych pomiarów]]</f>
        <v>8759.7989949748735</v>
      </c>
      <c r="J1046">
        <f>IF(dane_zadanie4[[#This Row],[ile pomiarów w całym roku]]&gt;366,1,0)</f>
        <v>1</v>
      </c>
      <c r="K1046">
        <f>IF(dane_zadanie4[[#This Row],[maksymalna warość pomiarów]]&gt;100,IF(dane_zadanie4[[#This Row],[rok pomiaru]]&gt;=2010,1,0),0)</f>
        <v>0</v>
      </c>
      <c r="L1046" s="1">
        <f>IF(dane_zadanie4[[#This Row],[rok pomiaru]]&gt;2010,IF(dane_zadanie4[[#This Row],[czy stan alarmowy lata 10/20]]=1,1,0),0)</f>
        <v>0</v>
      </c>
    </row>
    <row r="1047" spans="1:12" x14ac:dyDescent="0.3">
      <c r="A1047">
        <v>2019</v>
      </c>
      <c r="B1047" s="1" t="s">
        <v>38</v>
      </c>
      <c r="C1047" s="1" t="s">
        <v>76</v>
      </c>
      <c r="D1047">
        <v>21.4</v>
      </c>
      <c r="E1047">
        <v>4.0999999999999996</v>
      </c>
      <c r="F1047">
        <v>95</v>
      </c>
      <c r="G1047">
        <v>358</v>
      </c>
      <c r="H1047">
        <v>98.1</v>
      </c>
      <c r="I1047">
        <f>100*dane_zadanie4[[#This Row],[liczba udanych pomiarów]]/dane_zadanie4[[#This Row],[procent udanych pomiarów]]</f>
        <v>364.93374108053007</v>
      </c>
      <c r="J1047">
        <f>IF(dane_zadanie4[[#This Row],[ile pomiarów w całym roku]]&gt;366,1,0)</f>
        <v>0</v>
      </c>
      <c r="K1047">
        <f>IF(dane_zadanie4[[#This Row],[maksymalna warość pomiarów]]&gt;100,IF(dane_zadanie4[[#This Row],[rok pomiaru]]&gt;=2010,1,0),0)</f>
        <v>0</v>
      </c>
      <c r="L1047" s="1">
        <f>IF(dane_zadanie4[[#This Row],[rok pomiaru]]&gt;2010,IF(dane_zadanie4[[#This Row],[czy stan alarmowy lata 10/20]]=1,1,0),0)</f>
        <v>0</v>
      </c>
    </row>
    <row r="1048" spans="1:12" x14ac:dyDescent="0.3">
      <c r="A1048">
        <v>2019</v>
      </c>
      <c r="B1048" s="1" t="s">
        <v>38</v>
      </c>
      <c r="C1048" s="1" t="s">
        <v>140</v>
      </c>
      <c r="D1048">
        <v>12</v>
      </c>
      <c r="E1048">
        <v>0</v>
      </c>
      <c r="F1048">
        <v>154.6</v>
      </c>
      <c r="G1048">
        <v>8487</v>
      </c>
      <c r="H1048">
        <v>96.9</v>
      </c>
      <c r="I1048">
        <f>100*dane_zadanie4[[#This Row],[liczba udanych pomiarów]]/dane_zadanie4[[#This Row],[procent udanych pomiarów]]</f>
        <v>8758.5139318885449</v>
      </c>
      <c r="J1048">
        <f>IF(dane_zadanie4[[#This Row],[ile pomiarów w całym roku]]&gt;366,1,0)</f>
        <v>1</v>
      </c>
      <c r="K1048">
        <f>IF(dane_zadanie4[[#This Row],[maksymalna warość pomiarów]]&gt;100,IF(dane_zadanie4[[#This Row],[rok pomiaru]]&gt;=2010,1,0),0)</f>
        <v>1</v>
      </c>
      <c r="L1048" s="1">
        <f>IF(dane_zadanie4[[#This Row],[rok pomiaru]]&gt;2010,IF(dane_zadanie4[[#This Row],[czy stan alarmowy lata 10/20]]=1,1,0),0)</f>
        <v>1</v>
      </c>
    </row>
    <row r="1049" spans="1:12" x14ac:dyDescent="0.3">
      <c r="A1049">
        <v>2019</v>
      </c>
      <c r="B1049" s="1" t="s">
        <v>7</v>
      </c>
      <c r="C1049" s="1" t="s">
        <v>78</v>
      </c>
      <c r="D1049">
        <v>16.8</v>
      </c>
      <c r="E1049">
        <v>0.7</v>
      </c>
      <c r="F1049">
        <v>81.400000000000006</v>
      </c>
      <c r="G1049">
        <v>4112</v>
      </c>
      <c r="H1049">
        <v>46.9</v>
      </c>
      <c r="I1049">
        <f>100*dane_zadanie4[[#This Row],[liczba udanych pomiarów]]/dane_zadanie4[[#This Row],[procent udanych pomiarów]]</f>
        <v>8767.5906183368879</v>
      </c>
      <c r="J1049">
        <f>IF(dane_zadanie4[[#This Row],[ile pomiarów w całym roku]]&gt;366,1,0)</f>
        <v>1</v>
      </c>
      <c r="K1049">
        <f>IF(dane_zadanie4[[#This Row],[maksymalna warość pomiarów]]&gt;100,IF(dane_zadanie4[[#This Row],[rok pomiaru]]&gt;=2010,1,0),0)</f>
        <v>0</v>
      </c>
      <c r="L1049" s="1">
        <f>IF(dane_zadanie4[[#This Row],[rok pomiaru]]&gt;2010,IF(dane_zadanie4[[#This Row],[czy stan alarmowy lata 10/20]]=1,1,0),0)</f>
        <v>0</v>
      </c>
    </row>
    <row r="1050" spans="1:12" x14ac:dyDescent="0.3">
      <c r="A1050">
        <v>2019</v>
      </c>
      <c r="B1050" s="1" t="s">
        <v>7</v>
      </c>
      <c r="C1050" s="1" t="s">
        <v>79</v>
      </c>
      <c r="D1050">
        <v>12.4</v>
      </c>
      <c r="E1050">
        <v>1</v>
      </c>
      <c r="F1050">
        <v>54</v>
      </c>
      <c r="G1050">
        <v>319</v>
      </c>
      <c r="H1050">
        <v>87.4</v>
      </c>
      <c r="I1050">
        <f>100*dane_zadanie4[[#This Row],[liczba udanych pomiarów]]/dane_zadanie4[[#This Row],[procent udanych pomiarów]]</f>
        <v>364.98855835240272</v>
      </c>
      <c r="J1050">
        <f>IF(dane_zadanie4[[#This Row],[ile pomiarów w całym roku]]&gt;366,1,0)</f>
        <v>0</v>
      </c>
      <c r="K1050">
        <f>IF(dane_zadanie4[[#This Row],[maksymalna warość pomiarów]]&gt;100,IF(dane_zadanie4[[#This Row],[rok pomiaru]]&gt;=2010,1,0),0)</f>
        <v>0</v>
      </c>
      <c r="L1050" s="1">
        <f>IF(dane_zadanie4[[#This Row],[rok pomiaru]]&gt;2010,IF(dane_zadanie4[[#This Row],[czy stan alarmowy lata 10/20]]=1,1,0),0)</f>
        <v>0</v>
      </c>
    </row>
    <row r="1051" spans="1:12" x14ac:dyDescent="0.3">
      <c r="A1051">
        <v>2019</v>
      </c>
      <c r="B1051" s="1" t="s">
        <v>7</v>
      </c>
      <c r="C1051" s="1" t="s">
        <v>81</v>
      </c>
      <c r="D1051">
        <v>11.2</v>
      </c>
      <c r="E1051">
        <v>1</v>
      </c>
      <c r="F1051">
        <v>44</v>
      </c>
      <c r="G1051">
        <v>310</v>
      </c>
      <c r="H1051">
        <v>84.9</v>
      </c>
      <c r="I1051">
        <f>100*dane_zadanie4[[#This Row],[liczba udanych pomiarów]]/dane_zadanie4[[#This Row],[procent udanych pomiarów]]</f>
        <v>365.13545347467607</v>
      </c>
      <c r="J1051">
        <f>IF(dane_zadanie4[[#This Row],[ile pomiarów w całym roku]]&gt;366,1,0)</f>
        <v>0</v>
      </c>
      <c r="K1051">
        <f>IF(dane_zadanie4[[#This Row],[maksymalna warość pomiarów]]&gt;100,IF(dane_zadanie4[[#This Row],[rok pomiaru]]&gt;=2010,1,0),0)</f>
        <v>0</v>
      </c>
      <c r="L1051" s="1">
        <f>IF(dane_zadanie4[[#This Row],[rok pomiaru]]&gt;2010,IF(dane_zadanie4[[#This Row],[czy stan alarmowy lata 10/20]]=1,1,0),0)</f>
        <v>0</v>
      </c>
    </row>
    <row r="1052" spans="1:12" x14ac:dyDescent="0.3">
      <c r="A1052">
        <v>2019</v>
      </c>
      <c r="B1052" s="1" t="s">
        <v>5</v>
      </c>
      <c r="C1052" s="1" t="s">
        <v>40</v>
      </c>
      <c r="D1052">
        <v>26.4</v>
      </c>
      <c r="E1052">
        <v>7</v>
      </c>
      <c r="F1052">
        <v>174.3</v>
      </c>
      <c r="G1052">
        <v>356</v>
      </c>
      <c r="H1052">
        <v>97.5</v>
      </c>
      <c r="I1052">
        <f>100*dane_zadanie4[[#This Row],[liczba udanych pomiarów]]/dane_zadanie4[[#This Row],[procent udanych pomiarów]]</f>
        <v>365.12820512820514</v>
      </c>
      <c r="J1052">
        <f>IF(dane_zadanie4[[#This Row],[ile pomiarów w całym roku]]&gt;366,1,0)</f>
        <v>0</v>
      </c>
      <c r="K1052">
        <f>IF(dane_zadanie4[[#This Row],[maksymalna warość pomiarów]]&gt;100,IF(dane_zadanie4[[#This Row],[rok pomiaru]]&gt;=2010,1,0),0)</f>
        <v>1</v>
      </c>
      <c r="L1052" s="1">
        <f>IF(dane_zadanie4[[#This Row],[rok pomiaru]]&gt;2010,IF(dane_zadanie4[[#This Row],[czy stan alarmowy lata 10/20]]=1,1,0),0)</f>
        <v>1</v>
      </c>
    </row>
    <row r="1053" spans="1:12" x14ac:dyDescent="0.3">
      <c r="A1053">
        <v>2019</v>
      </c>
      <c r="B1053" s="1" t="s">
        <v>5</v>
      </c>
      <c r="C1053" s="1" t="s">
        <v>24</v>
      </c>
      <c r="D1053">
        <v>24</v>
      </c>
      <c r="E1053">
        <v>2.2000000000000002</v>
      </c>
      <c r="F1053">
        <v>190.5</v>
      </c>
      <c r="G1053">
        <v>8191</v>
      </c>
      <c r="H1053">
        <v>93.5</v>
      </c>
      <c r="I1053">
        <f>100*dane_zadanie4[[#This Row],[liczba udanych pomiarów]]/dane_zadanie4[[#This Row],[procent udanych pomiarów]]</f>
        <v>8760.4278074866306</v>
      </c>
      <c r="J1053">
        <f>IF(dane_zadanie4[[#This Row],[ile pomiarów w całym roku]]&gt;366,1,0)</f>
        <v>1</v>
      </c>
      <c r="K1053">
        <f>IF(dane_zadanie4[[#This Row],[maksymalna warość pomiarów]]&gt;100,IF(dane_zadanie4[[#This Row],[rok pomiaru]]&gt;=2010,1,0),0)</f>
        <v>1</v>
      </c>
      <c r="L1053" s="1">
        <f>IF(dane_zadanie4[[#This Row],[rok pomiaru]]&gt;2010,IF(dane_zadanie4[[#This Row],[czy stan alarmowy lata 10/20]]=1,1,0),0)</f>
        <v>1</v>
      </c>
    </row>
    <row r="1054" spans="1:12" x14ac:dyDescent="0.3">
      <c r="A1054">
        <v>2019</v>
      </c>
      <c r="B1054" s="1" t="s">
        <v>5</v>
      </c>
      <c r="C1054" s="1" t="s">
        <v>24</v>
      </c>
      <c r="D1054">
        <v>24.1</v>
      </c>
      <c r="E1054">
        <v>6.5</v>
      </c>
      <c r="F1054">
        <v>126.1</v>
      </c>
      <c r="G1054">
        <v>358</v>
      </c>
      <c r="H1054">
        <v>98.1</v>
      </c>
      <c r="I1054">
        <f>100*dane_zadanie4[[#This Row],[liczba udanych pomiarów]]/dane_zadanie4[[#This Row],[procent udanych pomiarów]]</f>
        <v>364.93374108053007</v>
      </c>
      <c r="J1054">
        <f>IF(dane_zadanie4[[#This Row],[ile pomiarów w całym roku]]&gt;366,1,0)</f>
        <v>0</v>
      </c>
      <c r="K1054">
        <f>IF(dane_zadanie4[[#This Row],[maksymalna warość pomiarów]]&gt;100,IF(dane_zadanie4[[#This Row],[rok pomiaru]]&gt;=2010,1,0),0)</f>
        <v>1</v>
      </c>
      <c r="L1054" s="1">
        <f>IF(dane_zadanie4[[#This Row],[rok pomiaru]]&gt;2010,IF(dane_zadanie4[[#This Row],[czy stan alarmowy lata 10/20]]=1,1,0),0)</f>
        <v>1</v>
      </c>
    </row>
    <row r="1055" spans="1:12" x14ac:dyDescent="0.3">
      <c r="A1055">
        <v>2019</v>
      </c>
      <c r="B1055" s="1" t="s">
        <v>5</v>
      </c>
      <c r="C1055" s="1" t="s">
        <v>101</v>
      </c>
      <c r="D1055">
        <v>27.7</v>
      </c>
      <c r="E1055">
        <v>8.9</v>
      </c>
      <c r="F1055">
        <v>151</v>
      </c>
      <c r="G1055">
        <v>353</v>
      </c>
      <c r="H1055">
        <v>96.7</v>
      </c>
      <c r="I1055">
        <f>100*dane_zadanie4[[#This Row],[liczba udanych pomiarów]]/dane_zadanie4[[#This Row],[procent udanych pomiarów]]</f>
        <v>365.04653567735261</v>
      </c>
      <c r="J1055">
        <f>IF(dane_zadanie4[[#This Row],[ile pomiarów w całym roku]]&gt;366,1,0)</f>
        <v>0</v>
      </c>
      <c r="K1055">
        <f>IF(dane_zadanie4[[#This Row],[maksymalna warość pomiarów]]&gt;100,IF(dane_zadanie4[[#This Row],[rok pomiaru]]&gt;=2010,1,0),0)</f>
        <v>1</v>
      </c>
      <c r="L1055" s="1">
        <f>IF(dane_zadanie4[[#This Row],[rok pomiaru]]&gt;2010,IF(dane_zadanie4[[#This Row],[czy stan alarmowy lata 10/20]]=1,1,0),0)</f>
        <v>1</v>
      </c>
    </row>
    <row r="1056" spans="1:12" x14ac:dyDescent="0.3">
      <c r="A1056">
        <v>2019</v>
      </c>
      <c r="B1056" s="1" t="s">
        <v>5</v>
      </c>
      <c r="C1056" s="1" t="s">
        <v>135</v>
      </c>
      <c r="D1056">
        <v>24.9</v>
      </c>
      <c r="E1056">
        <v>7.6</v>
      </c>
      <c r="F1056">
        <v>158</v>
      </c>
      <c r="G1056">
        <v>348</v>
      </c>
      <c r="H1056">
        <v>95.3</v>
      </c>
      <c r="I1056">
        <f>100*dane_zadanie4[[#This Row],[liczba udanych pomiarów]]/dane_zadanie4[[#This Row],[procent udanych pomiarów]]</f>
        <v>365.16264428121724</v>
      </c>
      <c r="J1056">
        <f>IF(dane_zadanie4[[#This Row],[ile pomiarów w całym roku]]&gt;366,1,0)</f>
        <v>0</v>
      </c>
      <c r="K1056">
        <f>IF(dane_zadanie4[[#This Row],[maksymalna warość pomiarów]]&gt;100,IF(dane_zadanie4[[#This Row],[rok pomiaru]]&gt;=2010,1,0),0)</f>
        <v>1</v>
      </c>
      <c r="L1056" s="1">
        <f>IF(dane_zadanie4[[#This Row],[rok pomiaru]]&gt;2010,IF(dane_zadanie4[[#This Row],[czy stan alarmowy lata 10/20]]=1,1,0),0)</f>
        <v>1</v>
      </c>
    </row>
    <row r="1057" spans="1:12" x14ac:dyDescent="0.3">
      <c r="A1057">
        <v>2019</v>
      </c>
      <c r="B1057" s="1" t="s">
        <v>5</v>
      </c>
      <c r="C1057" s="1" t="s">
        <v>141</v>
      </c>
      <c r="D1057">
        <v>27.6</v>
      </c>
      <c r="E1057">
        <v>3.4</v>
      </c>
      <c r="F1057">
        <v>356.4</v>
      </c>
      <c r="G1057">
        <v>8740</v>
      </c>
      <c r="H1057">
        <v>99.8</v>
      </c>
      <c r="I1057">
        <f>100*dane_zadanie4[[#This Row],[liczba udanych pomiarów]]/dane_zadanie4[[#This Row],[procent udanych pomiarów]]</f>
        <v>8757.5150300601199</v>
      </c>
      <c r="J1057">
        <f>IF(dane_zadanie4[[#This Row],[ile pomiarów w całym roku]]&gt;366,1,0)</f>
        <v>1</v>
      </c>
      <c r="K1057">
        <f>IF(dane_zadanie4[[#This Row],[maksymalna warość pomiarów]]&gt;100,IF(dane_zadanie4[[#This Row],[rok pomiaru]]&gt;=2010,1,0),0)</f>
        <v>1</v>
      </c>
      <c r="L1057" s="1">
        <f>IF(dane_zadanie4[[#This Row],[rok pomiaru]]&gt;2010,IF(dane_zadanie4[[#This Row],[czy stan alarmowy lata 10/20]]=1,1,0),0)</f>
        <v>1</v>
      </c>
    </row>
    <row r="1058" spans="1:12" x14ac:dyDescent="0.3">
      <c r="A1058">
        <v>2019</v>
      </c>
      <c r="B1058" s="1" t="s">
        <v>5</v>
      </c>
      <c r="C1058" s="1" t="s">
        <v>82</v>
      </c>
      <c r="D1058">
        <v>21.6</v>
      </c>
      <c r="E1058">
        <v>2.5</v>
      </c>
      <c r="F1058">
        <v>205.8</v>
      </c>
      <c r="G1058">
        <v>350</v>
      </c>
      <c r="H1058">
        <v>95.9</v>
      </c>
      <c r="I1058">
        <f>100*dane_zadanie4[[#This Row],[liczba udanych pomiarów]]/dane_zadanie4[[#This Row],[procent udanych pomiarów]]</f>
        <v>364.96350364963502</v>
      </c>
      <c r="J1058">
        <f>IF(dane_zadanie4[[#This Row],[ile pomiarów w całym roku]]&gt;366,1,0)</f>
        <v>0</v>
      </c>
      <c r="K1058">
        <f>IF(dane_zadanie4[[#This Row],[maksymalna warość pomiarów]]&gt;100,IF(dane_zadanie4[[#This Row],[rok pomiaru]]&gt;=2010,1,0),0)</f>
        <v>1</v>
      </c>
      <c r="L1058" s="1">
        <f>IF(dane_zadanie4[[#This Row],[rok pomiaru]]&gt;2010,IF(dane_zadanie4[[#This Row],[czy stan alarmowy lata 10/20]]=1,1,0),0)</f>
        <v>1</v>
      </c>
    </row>
    <row r="1059" spans="1:12" x14ac:dyDescent="0.3">
      <c r="A1059">
        <v>2019</v>
      </c>
      <c r="B1059" s="1" t="s">
        <v>5</v>
      </c>
      <c r="C1059" s="1" t="s">
        <v>83</v>
      </c>
      <c r="D1059">
        <v>20.3</v>
      </c>
      <c r="E1059">
        <v>8.1</v>
      </c>
      <c r="F1059">
        <v>118.5</v>
      </c>
      <c r="G1059">
        <v>364</v>
      </c>
      <c r="H1059">
        <v>99.7</v>
      </c>
      <c r="I1059">
        <f>100*dane_zadanie4[[#This Row],[liczba udanych pomiarów]]/dane_zadanie4[[#This Row],[procent udanych pomiarów]]</f>
        <v>365.09528585757272</v>
      </c>
      <c r="J1059">
        <f>IF(dane_zadanie4[[#This Row],[ile pomiarów w całym roku]]&gt;366,1,0)</f>
        <v>0</v>
      </c>
      <c r="K1059">
        <f>IF(dane_zadanie4[[#This Row],[maksymalna warość pomiarów]]&gt;100,IF(dane_zadanie4[[#This Row],[rok pomiaru]]&gt;=2010,1,0),0)</f>
        <v>1</v>
      </c>
      <c r="L1059" s="1">
        <f>IF(dane_zadanie4[[#This Row],[rok pomiaru]]&gt;2010,IF(dane_zadanie4[[#This Row],[czy stan alarmowy lata 10/20]]=1,1,0),0)</f>
        <v>1</v>
      </c>
    </row>
    <row r="1060" spans="1:12" x14ac:dyDescent="0.3">
      <c r="A1060">
        <v>2019</v>
      </c>
      <c r="B1060" s="1" t="s">
        <v>5</v>
      </c>
      <c r="C1060" s="1" t="s">
        <v>84</v>
      </c>
      <c r="D1060">
        <v>30.6</v>
      </c>
      <c r="E1060">
        <v>6.8</v>
      </c>
      <c r="F1060">
        <v>228.6</v>
      </c>
      <c r="G1060">
        <v>329</v>
      </c>
      <c r="H1060">
        <v>90.1</v>
      </c>
      <c r="I1060">
        <f>100*dane_zadanie4[[#This Row],[liczba udanych pomiarów]]/dane_zadanie4[[#This Row],[procent udanych pomiarów]]</f>
        <v>365.14983351831302</v>
      </c>
      <c r="J1060">
        <f>IF(dane_zadanie4[[#This Row],[ile pomiarów w całym roku]]&gt;366,1,0)</f>
        <v>0</v>
      </c>
      <c r="K1060">
        <f>IF(dane_zadanie4[[#This Row],[maksymalna warość pomiarów]]&gt;100,IF(dane_zadanie4[[#This Row],[rok pomiaru]]&gt;=2010,1,0),0)</f>
        <v>1</v>
      </c>
      <c r="L1060" s="1">
        <f>IF(dane_zadanie4[[#This Row],[rok pomiaru]]&gt;2010,IF(dane_zadanie4[[#This Row],[czy stan alarmowy lata 10/20]]=1,1,0),0)</f>
        <v>1</v>
      </c>
    </row>
    <row r="1061" spans="1:12" x14ac:dyDescent="0.3">
      <c r="A1061">
        <v>2019</v>
      </c>
      <c r="B1061" s="1" t="s">
        <v>5</v>
      </c>
      <c r="C1061" s="1" t="s">
        <v>115</v>
      </c>
      <c r="D1061">
        <v>22.8</v>
      </c>
      <c r="E1061">
        <v>7.1</v>
      </c>
      <c r="F1061">
        <v>174.3</v>
      </c>
      <c r="G1061">
        <v>357</v>
      </c>
      <c r="H1061">
        <v>97.8</v>
      </c>
      <c r="I1061">
        <f>100*dane_zadanie4[[#This Row],[liczba udanych pomiarów]]/dane_zadanie4[[#This Row],[procent udanych pomiarów]]</f>
        <v>365.0306748466258</v>
      </c>
      <c r="J1061">
        <f>IF(dane_zadanie4[[#This Row],[ile pomiarów w całym roku]]&gt;366,1,0)</f>
        <v>0</v>
      </c>
      <c r="K1061">
        <f>IF(dane_zadanie4[[#This Row],[maksymalna warość pomiarów]]&gt;100,IF(dane_zadanie4[[#This Row],[rok pomiaru]]&gt;=2010,1,0),0)</f>
        <v>1</v>
      </c>
      <c r="L1061" s="1">
        <f>IF(dane_zadanie4[[#This Row],[rok pomiaru]]&gt;2010,IF(dane_zadanie4[[#This Row],[czy stan alarmowy lata 10/20]]=1,1,0),0)</f>
        <v>1</v>
      </c>
    </row>
    <row r="1062" spans="1:12" x14ac:dyDescent="0.3">
      <c r="A1062">
        <v>2019</v>
      </c>
      <c r="B1062" s="1" t="s">
        <v>5</v>
      </c>
      <c r="C1062" s="1" t="s">
        <v>85</v>
      </c>
      <c r="D1062">
        <v>16.100000000000001</v>
      </c>
      <c r="E1062">
        <v>1.3</v>
      </c>
      <c r="F1062">
        <v>122.4</v>
      </c>
      <c r="G1062">
        <v>8666</v>
      </c>
      <c r="H1062">
        <v>98.9</v>
      </c>
      <c r="I1062">
        <f>100*dane_zadanie4[[#This Row],[liczba udanych pomiarów]]/dane_zadanie4[[#This Row],[procent udanych pomiarów]]</f>
        <v>8762.3862487360966</v>
      </c>
      <c r="J1062">
        <f>IF(dane_zadanie4[[#This Row],[ile pomiarów w całym roku]]&gt;366,1,0)</f>
        <v>1</v>
      </c>
      <c r="K1062">
        <f>IF(dane_zadanie4[[#This Row],[maksymalna warość pomiarów]]&gt;100,IF(dane_zadanie4[[#This Row],[rok pomiaru]]&gt;=2010,1,0),0)</f>
        <v>1</v>
      </c>
      <c r="L1062" s="1">
        <f>IF(dane_zadanie4[[#This Row],[rok pomiaru]]&gt;2010,IF(dane_zadanie4[[#This Row],[czy stan alarmowy lata 10/20]]=1,1,0),0)</f>
        <v>1</v>
      </c>
    </row>
    <row r="1063" spans="1:12" x14ac:dyDescent="0.3">
      <c r="A1063">
        <v>2019</v>
      </c>
      <c r="B1063" s="1" t="s">
        <v>5</v>
      </c>
      <c r="C1063" s="1" t="s">
        <v>85</v>
      </c>
      <c r="D1063">
        <v>16.100000000000001</v>
      </c>
      <c r="E1063">
        <v>5.3</v>
      </c>
      <c r="F1063">
        <v>84.5</v>
      </c>
      <c r="G1063">
        <v>357</v>
      </c>
      <c r="H1063">
        <v>97.8</v>
      </c>
      <c r="I1063">
        <f>100*dane_zadanie4[[#This Row],[liczba udanych pomiarów]]/dane_zadanie4[[#This Row],[procent udanych pomiarów]]</f>
        <v>365.0306748466258</v>
      </c>
      <c r="J1063">
        <f>IF(dane_zadanie4[[#This Row],[ile pomiarów w całym roku]]&gt;366,1,0)</f>
        <v>0</v>
      </c>
      <c r="K1063">
        <f>IF(dane_zadanie4[[#This Row],[maksymalna warość pomiarów]]&gt;100,IF(dane_zadanie4[[#This Row],[rok pomiaru]]&gt;=2010,1,0),0)</f>
        <v>0</v>
      </c>
      <c r="L1063" s="1">
        <f>IF(dane_zadanie4[[#This Row],[rok pomiaru]]&gt;2010,IF(dane_zadanie4[[#This Row],[czy stan alarmowy lata 10/20]]=1,1,0),0)</f>
        <v>0</v>
      </c>
    </row>
    <row r="1064" spans="1:12" x14ac:dyDescent="0.3">
      <c r="A1064">
        <v>2019</v>
      </c>
      <c r="B1064" s="1" t="s">
        <v>86</v>
      </c>
      <c r="C1064" s="1" t="s">
        <v>142</v>
      </c>
      <c r="D1064">
        <v>19.8</v>
      </c>
      <c r="E1064">
        <v>0</v>
      </c>
      <c r="F1064">
        <v>260.2</v>
      </c>
      <c r="G1064">
        <v>8341</v>
      </c>
      <c r="H1064">
        <v>95.2</v>
      </c>
      <c r="I1064">
        <f>100*dane_zadanie4[[#This Row],[liczba udanych pomiarów]]/dane_zadanie4[[#This Row],[procent udanych pomiarów]]</f>
        <v>8761.5546218487398</v>
      </c>
      <c r="J1064">
        <f>IF(dane_zadanie4[[#This Row],[ile pomiarów w całym roku]]&gt;366,1,0)</f>
        <v>1</v>
      </c>
      <c r="K1064">
        <f>IF(dane_zadanie4[[#This Row],[maksymalna warość pomiarów]]&gt;100,IF(dane_zadanie4[[#This Row],[rok pomiaru]]&gt;=2010,1,0),0)</f>
        <v>1</v>
      </c>
      <c r="L1064" s="1">
        <f>IF(dane_zadanie4[[#This Row],[rok pomiaru]]&gt;2010,IF(dane_zadanie4[[#This Row],[czy stan alarmowy lata 10/20]]=1,1,0),0)</f>
        <v>1</v>
      </c>
    </row>
    <row r="1065" spans="1:12" x14ac:dyDescent="0.3">
      <c r="A1065">
        <v>2019</v>
      </c>
      <c r="B1065" s="1" t="s">
        <v>86</v>
      </c>
      <c r="C1065" s="1" t="s">
        <v>142</v>
      </c>
      <c r="D1065">
        <v>20.7</v>
      </c>
      <c r="E1065">
        <v>3.5</v>
      </c>
      <c r="F1065">
        <v>106</v>
      </c>
      <c r="G1065">
        <v>361</v>
      </c>
      <c r="H1065">
        <v>98.9</v>
      </c>
      <c r="I1065">
        <f>100*dane_zadanie4[[#This Row],[liczba udanych pomiarów]]/dane_zadanie4[[#This Row],[procent udanych pomiarów]]</f>
        <v>365.01516683518702</v>
      </c>
      <c r="J1065">
        <f>IF(dane_zadanie4[[#This Row],[ile pomiarów w całym roku]]&gt;366,1,0)</f>
        <v>0</v>
      </c>
      <c r="K1065">
        <f>IF(dane_zadanie4[[#This Row],[maksymalna warość pomiarów]]&gt;100,IF(dane_zadanie4[[#This Row],[rok pomiaru]]&gt;=2010,1,0),0)</f>
        <v>1</v>
      </c>
      <c r="L1065" s="1">
        <f>IF(dane_zadanie4[[#This Row],[rok pomiaru]]&gt;2010,IF(dane_zadanie4[[#This Row],[czy stan alarmowy lata 10/20]]=1,1,0),0)</f>
        <v>1</v>
      </c>
    </row>
    <row r="1066" spans="1:12" x14ac:dyDescent="0.3">
      <c r="A1066">
        <v>2019</v>
      </c>
      <c r="B1066" s="1" t="s">
        <v>86</v>
      </c>
      <c r="C1066" s="1" t="s">
        <v>126</v>
      </c>
      <c r="D1066">
        <v>15.5</v>
      </c>
      <c r="E1066">
        <v>4.2</v>
      </c>
      <c r="F1066">
        <v>58</v>
      </c>
      <c r="G1066">
        <v>330</v>
      </c>
      <c r="H1066">
        <v>90.4</v>
      </c>
      <c r="I1066">
        <f>100*dane_zadanie4[[#This Row],[liczba udanych pomiarów]]/dane_zadanie4[[#This Row],[procent udanych pomiarów]]</f>
        <v>365.04424778761057</v>
      </c>
      <c r="J1066">
        <f>IF(dane_zadanie4[[#This Row],[ile pomiarów w całym roku]]&gt;366,1,0)</f>
        <v>0</v>
      </c>
      <c r="K1066">
        <f>IF(dane_zadanie4[[#This Row],[maksymalna warość pomiarów]]&gt;100,IF(dane_zadanie4[[#This Row],[rok pomiaru]]&gt;=2010,1,0),0)</f>
        <v>0</v>
      </c>
      <c r="L1066" s="1">
        <f>IF(dane_zadanie4[[#This Row],[rok pomiaru]]&gt;2010,IF(dane_zadanie4[[#This Row],[czy stan alarmowy lata 10/20]]=1,1,0),0)</f>
        <v>0</v>
      </c>
    </row>
    <row r="1067" spans="1:12" x14ac:dyDescent="0.3">
      <c r="A1067">
        <v>2019</v>
      </c>
      <c r="B1067" s="1" t="s">
        <v>86</v>
      </c>
      <c r="C1067" s="1" t="s">
        <v>88</v>
      </c>
      <c r="D1067">
        <v>19.8</v>
      </c>
      <c r="E1067">
        <v>4.3</v>
      </c>
      <c r="F1067">
        <v>78.3</v>
      </c>
      <c r="G1067">
        <v>349</v>
      </c>
      <c r="H1067">
        <v>95.6</v>
      </c>
      <c r="I1067">
        <f>100*dane_zadanie4[[#This Row],[liczba udanych pomiarów]]/dane_zadanie4[[#This Row],[procent udanych pomiarów]]</f>
        <v>365.06276150627616</v>
      </c>
      <c r="J1067">
        <f>IF(dane_zadanie4[[#This Row],[ile pomiarów w całym roku]]&gt;366,1,0)</f>
        <v>0</v>
      </c>
      <c r="K1067">
        <f>IF(dane_zadanie4[[#This Row],[maksymalna warość pomiarów]]&gt;100,IF(dane_zadanie4[[#This Row],[rok pomiaru]]&gt;=2010,1,0),0)</f>
        <v>0</v>
      </c>
      <c r="L1067" s="1">
        <f>IF(dane_zadanie4[[#This Row],[rok pomiaru]]&gt;2010,IF(dane_zadanie4[[#This Row],[czy stan alarmowy lata 10/20]]=1,1,0),0)</f>
        <v>0</v>
      </c>
    </row>
    <row r="1068" spans="1:12" x14ac:dyDescent="0.3">
      <c r="A1068">
        <v>2019</v>
      </c>
      <c r="B1068" s="1" t="s">
        <v>86</v>
      </c>
      <c r="C1068" s="1" t="s">
        <v>161</v>
      </c>
      <c r="D1068">
        <v>18.399999999999999</v>
      </c>
      <c r="E1068">
        <v>0.8</v>
      </c>
      <c r="F1068">
        <v>222.2</v>
      </c>
      <c r="G1068">
        <v>7959</v>
      </c>
      <c r="H1068">
        <v>90.9</v>
      </c>
      <c r="I1068">
        <f>100*dane_zadanie4[[#This Row],[liczba udanych pomiarów]]/dane_zadanie4[[#This Row],[procent udanych pomiarów]]</f>
        <v>8755.7755775577552</v>
      </c>
      <c r="J1068">
        <f>IF(dane_zadanie4[[#This Row],[ile pomiarów w całym roku]]&gt;366,1,0)</f>
        <v>1</v>
      </c>
      <c r="K1068">
        <f>IF(dane_zadanie4[[#This Row],[maksymalna warość pomiarów]]&gt;100,IF(dane_zadanie4[[#This Row],[rok pomiaru]]&gt;=2010,1,0),0)</f>
        <v>1</v>
      </c>
      <c r="L1068" s="1">
        <f>IF(dane_zadanie4[[#This Row],[rok pomiaru]]&gt;2010,IF(dane_zadanie4[[#This Row],[czy stan alarmowy lata 10/20]]=1,1,0),0)</f>
        <v>1</v>
      </c>
    </row>
    <row r="1069" spans="1:12" x14ac:dyDescent="0.3">
      <c r="A1069">
        <v>2019</v>
      </c>
      <c r="B1069" s="1" t="s">
        <v>86</v>
      </c>
      <c r="C1069" s="1" t="s">
        <v>161</v>
      </c>
      <c r="D1069">
        <v>17.7</v>
      </c>
      <c r="E1069">
        <v>2.6</v>
      </c>
      <c r="F1069">
        <v>90.6</v>
      </c>
      <c r="G1069">
        <v>360</v>
      </c>
      <c r="H1069">
        <v>98.6</v>
      </c>
      <c r="I1069">
        <f>100*dane_zadanie4[[#This Row],[liczba udanych pomiarów]]/dane_zadanie4[[#This Row],[procent udanych pomiarów]]</f>
        <v>365.11156186612578</v>
      </c>
      <c r="J1069">
        <f>IF(dane_zadanie4[[#This Row],[ile pomiarów w całym roku]]&gt;366,1,0)</f>
        <v>0</v>
      </c>
      <c r="K1069">
        <f>IF(dane_zadanie4[[#This Row],[maksymalna warość pomiarów]]&gt;100,IF(dane_zadanie4[[#This Row],[rok pomiaru]]&gt;=2010,1,0),0)</f>
        <v>0</v>
      </c>
      <c r="L1069" s="1">
        <f>IF(dane_zadanie4[[#This Row],[rok pomiaru]]&gt;2010,IF(dane_zadanie4[[#This Row],[czy stan alarmowy lata 10/20]]=1,1,0),0)</f>
        <v>0</v>
      </c>
    </row>
    <row r="1070" spans="1:12" x14ac:dyDescent="0.3">
      <c r="A1070">
        <v>2019</v>
      </c>
      <c r="B1070" s="1" t="s">
        <v>86</v>
      </c>
      <c r="C1070" s="1" t="s">
        <v>107</v>
      </c>
      <c r="D1070">
        <v>19.100000000000001</v>
      </c>
      <c r="E1070">
        <v>1</v>
      </c>
      <c r="F1070">
        <v>340.2</v>
      </c>
      <c r="G1070">
        <v>8719</v>
      </c>
      <c r="H1070">
        <v>99.5</v>
      </c>
      <c r="I1070">
        <f>100*dane_zadanie4[[#This Row],[liczba udanych pomiarów]]/dane_zadanie4[[#This Row],[procent udanych pomiarów]]</f>
        <v>8762.8140703517583</v>
      </c>
      <c r="J1070">
        <f>IF(dane_zadanie4[[#This Row],[ile pomiarów w całym roku]]&gt;366,1,0)</f>
        <v>1</v>
      </c>
      <c r="K1070">
        <f>IF(dane_zadanie4[[#This Row],[maksymalna warość pomiarów]]&gt;100,IF(dane_zadanie4[[#This Row],[rok pomiaru]]&gt;=2010,1,0),0)</f>
        <v>1</v>
      </c>
      <c r="L1070" s="1">
        <f>IF(dane_zadanie4[[#This Row],[rok pomiaru]]&gt;2010,IF(dane_zadanie4[[#This Row],[czy stan alarmowy lata 10/20]]=1,1,0),0)</f>
        <v>1</v>
      </c>
    </row>
    <row r="1071" spans="1:12" x14ac:dyDescent="0.3">
      <c r="A1071">
        <v>2019</v>
      </c>
      <c r="B1071" s="1" t="s">
        <v>86</v>
      </c>
      <c r="C1071" s="1" t="s">
        <v>107</v>
      </c>
      <c r="D1071">
        <v>19.3</v>
      </c>
      <c r="E1071">
        <v>4.3</v>
      </c>
      <c r="F1071">
        <v>110.5</v>
      </c>
      <c r="G1071">
        <v>361</v>
      </c>
      <c r="H1071">
        <v>98.9</v>
      </c>
      <c r="I1071">
        <f>100*dane_zadanie4[[#This Row],[liczba udanych pomiarów]]/dane_zadanie4[[#This Row],[procent udanych pomiarów]]</f>
        <v>365.01516683518702</v>
      </c>
      <c r="J1071">
        <f>IF(dane_zadanie4[[#This Row],[ile pomiarów w całym roku]]&gt;366,1,0)</f>
        <v>0</v>
      </c>
      <c r="K1071">
        <f>IF(dane_zadanie4[[#This Row],[maksymalna warość pomiarów]]&gt;100,IF(dane_zadanie4[[#This Row],[rok pomiaru]]&gt;=2010,1,0),0)</f>
        <v>1</v>
      </c>
      <c r="L1071" s="1">
        <f>IF(dane_zadanie4[[#This Row],[rok pomiaru]]&gt;2010,IF(dane_zadanie4[[#This Row],[czy stan alarmowy lata 10/20]]=1,1,0),0)</f>
        <v>1</v>
      </c>
    </row>
    <row r="1072" spans="1:12" x14ac:dyDescent="0.3">
      <c r="A1072">
        <v>2019</v>
      </c>
      <c r="B1072" s="1" t="s">
        <v>41</v>
      </c>
      <c r="C1072" s="1" t="s">
        <v>42</v>
      </c>
      <c r="D1072">
        <v>15</v>
      </c>
      <c r="E1072">
        <v>1.4</v>
      </c>
      <c r="F1072">
        <v>74.5</v>
      </c>
      <c r="G1072">
        <v>8758</v>
      </c>
      <c r="H1072">
        <v>100</v>
      </c>
      <c r="I1072">
        <f>100*dane_zadanie4[[#This Row],[liczba udanych pomiarów]]/dane_zadanie4[[#This Row],[procent udanych pomiarów]]</f>
        <v>8758</v>
      </c>
      <c r="J1072">
        <f>IF(dane_zadanie4[[#This Row],[ile pomiarów w całym roku]]&gt;366,1,0)</f>
        <v>1</v>
      </c>
      <c r="K1072">
        <f>IF(dane_zadanie4[[#This Row],[maksymalna warość pomiarów]]&gt;100,IF(dane_zadanie4[[#This Row],[rok pomiaru]]&gt;=2010,1,0),0)</f>
        <v>0</v>
      </c>
      <c r="L1072" s="1">
        <f>IF(dane_zadanie4[[#This Row],[rok pomiaru]]&gt;2010,IF(dane_zadanie4[[#This Row],[czy stan alarmowy lata 10/20]]=1,1,0),0)</f>
        <v>0</v>
      </c>
    </row>
    <row r="1073" spans="1:12" x14ac:dyDescent="0.3">
      <c r="A1073">
        <v>2019</v>
      </c>
      <c r="B1073" s="1" t="s">
        <v>41</v>
      </c>
      <c r="C1073" s="1" t="s">
        <v>42</v>
      </c>
      <c r="D1073">
        <v>15</v>
      </c>
      <c r="E1073">
        <v>1.9</v>
      </c>
      <c r="F1073">
        <v>60.6</v>
      </c>
      <c r="G1073">
        <v>355</v>
      </c>
      <c r="H1073">
        <v>97.3</v>
      </c>
      <c r="I1073">
        <f>100*dane_zadanie4[[#This Row],[liczba udanych pomiarów]]/dane_zadanie4[[#This Row],[procent udanych pomiarów]]</f>
        <v>364.85097636176772</v>
      </c>
      <c r="J1073">
        <f>IF(dane_zadanie4[[#This Row],[ile pomiarów w całym roku]]&gt;366,1,0)</f>
        <v>0</v>
      </c>
      <c r="K1073">
        <f>IF(dane_zadanie4[[#This Row],[maksymalna warość pomiarów]]&gt;100,IF(dane_zadanie4[[#This Row],[rok pomiaru]]&gt;=2010,1,0),0)</f>
        <v>0</v>
      </c>
      <c r="L1073" s="1">
        <f>IF(dane_zadanie4[[#This Row],[rok pomiaru]]&gt;2010,IF(dane_zadanie4[[#This Row],[czy stan alarmowy lata 10/20]]=1,1,0),0)</f>
        <v>0</v>
      </c>
    </row>
    <row r="1074" spans="1:12" x14ac:dyDescent="0.3">
      <c r="A1074">
        <v>2019</v>
      </c>
      <c r="B1074" s="1" t="s">
        <v>41</v>
      </c>
      <c r="C1074" s="1" t="s">
        <v>89</v>
      </c>
      <c r="D1074">
        <v>14.3</v>
      </c>
      <c r="E1074">
        <v>1.5</v>
      </c>
      <c r="F1074">
        <v>69.2</v>
      </c>
      <c r="G1074">
        <v>7705</v>
      </c>
      <c r="H1074">
        <v>88</v>
      </c>
      <c r="I1074">
        <f>100*dane_zadanie4[[#This Row],[liczba udanych pomiarów]]/dane_zadanie4[[#This Row],[procent udanych pomiarów]]</f>
        <v>8755.681818181818</v>
      </c>
      <c r="J1074">
        <f>IF(dane_zadanie4[[#This Row],[ile pomiarów w całym roku]]&gt;366,1,0)</f>
        <v>1</v>
      </c>
      <c r="K1074">
        <f>IF(dane_zadanie4[[#This Row],[maksymalna warość pomiarów]]&gt;100,IF(dane_zadanie4[[#This Row],[rok pomiaru]]&gt;=2010,1,0),0)</f>
        <v>0</v>
      </c>
      <c r="L1074" s="1">
        <f>IF(dane_zadanie4[[#This Row],[rok pomiaru]]&gt;2010,IF(dane_zadanie4[[#This Row],[czy stan alarmowy lata 10/20]]=1,1,0),0)</f>
        <v>0</v>
      </c>
    </row>
    <row r="1075" spans="1:12" x14ac:dyDescent="0.3">
      <c r="A1075">
        <v>2019</v>
      </c>
      <c r="B1075" s="1" t="s">
        <v>41</v>
      </c>
      <c r="C1075" s="1" t="s">
        <v>89</v>
      </c>
      <c r="D1075">
        <v>15.1</v>
      </c>
      <c r="E1075">
        <v>3.6</v>
      </c>
      <c r="F1075">
        <v>55.4</v>
      </c>
      <c r="G1075">
        <v>352</v>
      </c>
      <c r="H1075">
        <v>96.4</v>
      </c>
      <c r="I1075">
        <f>100*dane_zadanie4[[#This Row],[liczba udanych pomiarów]]/dane_zadanie4[[#This Row],[procent udanych pomiarów]]</f>
        <v>365.14522821576759</v>
      </c>
      <c r="J1075">
        <f>IF(dane_zadanie4[[#This Row],[ile pomiarów w całym roku]]&gt;366,1,0)</f>
        <v>0</v>
      </c>
      <c r="K1075">
        <f>IF(dane_zadanie4[[#This Row],[maksymalna warość pomiarów]]&gt;100,IF(dane_zadanie4[[#This Row],[rok pomiaru]]&gt;=2010,1,0),0)</f>
        <v>0</v>
      </c>
      <c r="L1075" s="1">
        <f>IF(dane_zadanie4[[#This Row],[rok pomiaru]]&gt;2010,IF(dane_zadanie4[[#This Row],[czy stan alarmowy lata 10/20]]=1,1,0),0)</f>
        <v>0</v>
      </c>
    </row>
    <row r="1076" spans="1:12" x14ac:dyDescent="0.3">
      <c r="A1076">
        <v>2019</v>
      </c>
      <c r="B1076" s="1" t="s">
        <v>41</v>
      </c>
      <c r="C1076" s="1" t="s">
        <v>162</v>
      </c>
      <c r="D1076">
        <v>10.7</v>
      </c>
      <c r="E1076">
        <v>0.8</v>
      </c>
      <c r="F1076">
        <v>86.3</v>
      </c>
      <c r="G1076">
        <v>8153</v>
      </c>
      <c r="H1076">
        <v>93.1</v>
      </c>
      <c r="I1076">
        <f>100*dane_zadanie4[[#This Row],[liczba udanych pomiarów]]/dane_zadanie4[[#This Row],[procent udanych pomiarów]]</f>
        <v>8757.2502685284653</v>
      </c>
      <c r="J1076">
        <f>IF(dane_zadanie4[[#This Row],[ile pomiarów w całym roku]]&gt;366,1,0)</f>
        <v>1</v>
      </c>
      <c r="K1076">
        <f>IF(dane_zadanie4[[#This Row],[maksymalna warość pomiarów]]&gt;100,IF(dane_zadanie4[[#This Row],[rok pomiaru]]&gt;=2010,1,0),0)</f>
        <v>0</v>
      </c>
      <c r="L1076" s="1">
        <f>IF(dane_zadanie4[[#This Row],[rok pomiaru]]&gt;2010,IF(dane_zadanie4[[#This Row],[czy stan alarmowy lata 10/20]]=1,1,0),0)</f>
        <v>0</v>
      </c>
    </row>
    <row r="1077" spans="1:12" x14ac:dyDescent="0.3">
      <c r="A1077">
        <v>2019</v>
      </c>
      <c r="B1077" s="1" t="s">
        <v>41</v>
      </c>
      <c r="C1077" s="1" t="s">
        <v>137</v>
      </c>
      <c r="D1077">
        <v>15.7</v>
      </c>
      <c r="E1077">
        <v>0</v>
      </c>
      <c r="F1077">
        <v>67.8</v>
      </c>
      <c r="G1077">
        <v>357</v>
      </c>
      <c r="H1077">
        <v>97.8</v>
      </c>
      <c r="I1077">
        <f>100*dane_zadanie4[[#This Row],[liczba udanych pomiarów]]/dane_zadanie4[[#This Row],[procent udanych pomiarów]]</f>
        <v>365.0306748466258</v>
      </c>
      <c r="J1077">
        <f>IF(dane_zadanie4[[#This Row],[ile pomiarów w całym roku]]&gt;366,1,0)</f>
        <v>0</v>
      </c>
      <c r="K1077">
        <f>IF(dane_zadanie4[[#This Row],[maksymalna warość pomiarów]]&gt;100,IF(dane_zadanie4[[#This Row],[rok pomiaru]]&gt;=2010,1,0),0)</f>
        <v>0</v>
      </c>
      <c r="L1077" s="1">
        <f>IF(dane_zadanie4[[#This Row],[rok pomiaru]]&gt;2010,IF(dane_zadanie4[[#This Row],[czy stan alarmowy lata 10/20]]=1,1,0),0)</f>
        <v>0</v>
      </c>
    </row>
    <row r="1078" spans="1:12" x14ac:dyDescent="0.3">
      <c r="A1078">
        <v>2019</v>
      </c>
      <c r="B1078" s="1" t="s">
        <v>41</v>
      </c>
      <c r="C1078" s="1" t="s">
        <v>43</v>
      </c>
      <c r="D1078">
        <v>11.1</v>
      </c>
      <c r="E1078">
        <v>1.5</v>
      </c>
      <c r="F1078">
        <v>47.5</v>
      </c>
      <c r="G1078">
        <v>361</v>
      </c>
      <c r="H1078">
        <v>98.9</v>
      </c>
      <c r="I1078">
        <f>100*dane_zadanie4[[#This Row],[liczba udanych pomiarów]]/dane_zadanie4[[#This Row],[procent udanych pomiarów]]</f>
        <v>365.01516683518702</v>
      </c>
      <c r="J1078">
        <f>IF(dane_zadanie4[[#This Row],[ile pomiarów w całym roku]]&gt;366,1,0)</f>
        <v>0</v>
      </c>
      <c r="K1078">
        <f>IF(dane_zadanie4[[#This Row],[maksymalna warość pomiarów]]&gt;100,IF(dane_zadanie4[[#This Row],[rok pomiaru]]&gt;=2010,1,0),0)</f>
        <v>0</v>
      </c>
      <c r="L1078" s="1">
        <f>IF(dane_zadanie4[[#This Row],[rok pomiaru]]&gt;2010,IF(dane_zadanie4[[#This Row],[czy stan alarmowy lata 10/20]]=1,1,0),0)</f>
        <v>0</v>
      </c>
    </row>
    <row r="1079" spans="1:12" x14ac:dyDescent="0.3">
      <c r="A1079">
        <v>2019</v>
      </c>
      <c r="B1079" s="1" t="s">
        <v>26</v>
      </c>
      <c r="C1079" s="1" t="s">
        <v>144</v>
      </c>
      <c r="D1079">
        <v>18.2</v>
      </c>
      <c r="E1079">
        <v>4.5999999999999996</v>
      </c>
      <c r="F1079">
        <v>93.1</v>
      </c>
      <c r="G1079">
        <v>349</v>
      </c>
      <c r="H1079">
        <v>95.6</v>
      </c>
      <c r="I1079">
        <f>100*dane_zadanie4[[#This Row],[liczba udanych pomiarów]]/dane_zadanie4[[#This Row],[procent udanych pomiarów]]</f>
        <v>365.06276150627616</v>
      </c>
      <c r="J1079">
        <f>IF(dane_zadanie4[[#This Row],[ile pomiarów w całym roku]]&gt;366,1,0)</f>
        <v>0</v>
      </c>
      <c r="K1079">
        <f>IF(dane_zadanie4[[#This Row],[maksymalna warość pomiarów]]&gt;100,IF(dane_zadanie4[[#This Row],[rok pomiaru]]&gt;=2010,1,0),0)</f>
        <v>0</v>
      </c>
      <c r="L1079" s="1">
        <f>IF(dane_zadanie4[[#This Row],[rok pomiaru]]&gt;2010,IF(dane_zadanie4[[#This Row],[czy stan alarmowy lata 10/20]]=1,1,0),0)</f>
        <v>0</v>
      </c>
    </row>
    <row r="1080" spans="1:12" x14ac:dyDescent="0.3">
      <c r="A1080">
        <v>2019</v>
      </c>
      <c r="B1080" s="1" t="s">
        <v>26</v>
      </c>
      <c r="C1080" s="1" t="s">
        <v>91</v>
      </c>
      <c r="D1080">
        <v>19.899999999999999</v>
      </c>
      <c r="E1080">
        <v>0</v>
      </c>
      <c r="F1080">
        <v>202.1</v>
      </c>
      <c r="G1080">
        <v>8548</v>
      </c>
      <c r="H1080">
        <v>97.6</v>
      </c>
      <c r="I1080">
        <f>100*dane_zadanie4[[#This Row],[liczba udanych pomiarów]]/dane_zadanie4[[#This Row],[procent udanych pomiarów]]</f>
        <v>8758.1967213114767</v>
      </c>
      <c r="J1080">
        <f>IF(dane_zadanie4[[#This Row],[ile pomiarów w całym roku]]&gt;366,1,0)</f>
        <v>1</v>
      </c>
      <c r="K1080">
        <f>IF(dane_zadanie4[[#This Row],[maksymalna warość pomiarów]]&gt;100,IF(dane_zadanie4[[#This Row],[rok pomiaru]]&gt;=2010,1,0),0)</f>
        <v>1</v>
      </c>
      <c r="L1080" s="1">
        <f>IF(dane_zadanie4[[#This Row],[rok pomiaru]]&gt;2010,IF(dane_zadanie4[[#This Row],[czy stan alarmowy lata 10/20]]=1,1,0),0)</f>
        <v>1</v>
      </c>
    </row>
    <row r="1081" spans="1:12" x14ac:dyDescent="0.3">
      <c r="A1081">
        <v>2019</v>
      </c>
      <c r="B1081" s="1" t="s">
        <v>26</v>
      </c>
      <c r="C1081" s="1" t="s">
        <v>124</v>
      </c>
      <c r="D1081">
        <v>24.2</v>
      </c>
      <c r="E1081">
        <v>6.2</v>
      </c>
      <c r="F1081">
        <v>101.4</v>
      </c>
      <c r="G1081">
        <v>358</v>
      </c>
      <c r="H1081">
        <v>98.1</v>
      </c>
      <c r="I1081">
        <f>100*dane_zadanie4[[#This Row],[liczba udanych pomiarów]]/dane_zadanie4[[#This Row],[procent udanych pomiarów]]</f>
        <v>364.93374108053007</v>
      </c>
      <c r="J1081">
        <f>IF(dane_zadanie4[[#This Row],[ile pomiarów w całym roku]]&gt;366,1,0)</f>
        <v>0</v>
      </c>
      <c r="K1081">
        <f>IF(dane_zadanie4[[#This Row],[maksymalna warość pomiarów]]&gt;100,IF(dane_zadanie4[[#This Row],[rok pomiaru]]&gt;=2010,1,0),0)</f>
        <v>1</v>
      </c>
      <c r="L1081" s="1">
        <f>IF(dane_zadanie4[[#This Row],[rok pomiaru]]&gt;2010,IF(dane_zadanie4[[#This Row],[czy stan alarmowy lata 10/20]]=1,1,0),0)</f>
        <v>1</v>
      </c>
    </row>
    <row r="1082" spans="1:12" x14ac:dyDescent="0.3">
      <c r="A1082">
        <v>2019</v>
      </c>
      <c r="B1082" s="1" t="s">
        <v>10</v>
      </c>
      <c r="C1082" s="1" t="s">
        <v>44</v>
      </c>
      <c r="D1082">
        <v>14.2</v>
      </c>
      <c r="E1082">
        <v>0.5</v>
      </c>
      <c r="F1082">
        <v>112.9</v>
      </c>
      <c r="G1082">
        <v>8665</v>
      </c>
      <c r="H1082">
        <v>98.9</v>
      </c>
      <c r="I1082">
        <f>100*dane_zadanie4[[#This Row],[liczba udanych pomiarów]]/dane_zadanie4[[#This Row],[procent udanych pomiarów]]</f>
        <v>8761.3751263902923</v>
      </c>
      <c r="J1082">
        <f>IF(dane_zadanie4[[#This Row],[ile pomiarów w całym roku]]&gt;366,1,0)</f>
        <v>1</v>
      </c>
      <c r="K1082">
        <f>IF(dane_zadanie4[[#This Row],[maksymalna warość pomiarów]]&gt;100,IF(dane_zadanie4[[#This Row],[rok pomiaru]]&gt;=2010,1,0),0)</f>
        <v>1</v>
      </c>
      <c r="L1082" s="1">
        <f>IF(dane_zadanie4[[#This Row],[rok pomiaru]]&gt;2010,IF(dane_zadanie4[[#This Row],[czy stan alarmowy lata 10/20]]=1,1,0),0)</f>
        <v>1</v>
      </c>
    </row>
    <row r="1083" spans="1:12" x14ac:dyDescent="0.3">
      <c r="A1083">
        <v>2019</v>
      </c>
      <c r="B1083" s="1" t="s">
        <v>10</v>
      </c>
      <c r="C1083" s="1" t="s">
        <v>44</v>
      </c>
      <c r="D1083">
        <v>13.7</v>
      </c>
      <c r="E1083">
        <v>2.4</v>
      </c>
      <c r="F1083">
        <v>62.2</v>
      </c>
      <c r="G1083">
        <v>361</v>
      </c>
      <c r="H1083">
        <v>98.9</v>
      </c>
      <c r="I1083">
        <f>100*dane_zadanie4[[#This Row],[liczba udanych pomiarów]]/dane_zadanie4[[#This Row],[procent udanych pomiarów]]</f>
        <v>365.01516683518702</v>
      </c>
      <c r="J1083">
        <f>IF(dane_zadanie4[[#This Row],[ile pomiarów w całym roku]]&gt;366,1,0)</f>
        <v>0</v>
      </c>
      <c r="K1083">
        <f>IF(dane_zadanie4[[#This Row],[maksymalna warość pomiarów]]&gt;100,IF(dane_zadanie4[[#This Row],[rok pomiaru]]&gt;=2010,1,0),0)</f>
        <v>0</v>
      </c>
      <c r="L1083" s="1">
        <f>IF(dane_zadanie4[[#This Row],[rok pomiaru]]&gt;2010,IF(dane_zadanie4[[#This Row],[czy stan alarmowy lata 10/20]]=1,1,0),0)</f>
        <v>0</v>
      </c>
    </row>
    <row r="1084" spans="1:12" x14ac:dyDescent="0.3">
      <c r="A1084">
        <v>2019</v>
      </c>
      <c r="B1084" s="1" t="s">
        <v>10</v>
      </c>
      <c r="C1084" s="1" t="s">
        <v>163</v>
      </c>
      <c r="D1084">
        <v>13.1</v>
      </c>
      <c r="E1084">
        <v>0.9</v>
      </c>
      <c r="F1084">
        <v>159.30000000000001</v>
      </c>
      <c r="G1084">
        <v>7140</v>
      </c>
      <c r="H1084">
        <v>81.5</v>
      </c>
      <c r="I1084">
        <f>100*dane_zadanie4[[#This Row],[liczba udanych pomiarów]]/dane_zadanie4[[#This Row],[procent udanych pomiarów]]</f>
        <v>8760.7361963190178</v>
      </c>
      <c r="J1084">
        <f>IF(dane_zadanie4[[#This Row],[ile pomiarów w całym roku]]&gt;366,1,0)</f>
        <v>1</v>
      </c>
      <c r="K1084">
        <f>IF(dane_zadanie4[[#This Row],[maksymalna warość pomiarów]]&gt;100,IF(dane_zadanie4[[#This Row],[rok pomiaru]]&gt;=2010,1,0),0)</f>
        <v>1</v>
      </c>
      <c r="L1084" s="1">
        <f>IF(dane_zadanie4[[#This Row],[rok pomiaru]]&gt;2010,IF(dane_zadanie4[[#This Row],[czy stan alarmowy lata 10/20]]=1,1,0),0)</f>
        <v>1</v>
      </c>
    </row>
    <row r="1085" spans="1:12" x14ac:dyDescent="0.3">
      <c r="A1085">
        <v>2019</v>
      </c>
      <c r="B1085" s="1" t="s">
        <v>10</v>
      </c>
      <c r="C1085" s="1" t="s">
        <v>11</v>
      </c>
      <c r="D1085">
        <v>16.899999999999999</v>
      </c>
      <c r="E1085">
        <v>0.5</v>
      </c>
      <c r="F1085">
        <v>101.6</v>
      </c>
      <c r="G1085">
        <v>8735</v>
      </c>
      <c r="H1085">
        <v>99.7</v>
      </c>
      <c r="I1085">
        <f>100*dane_zadanie4[[#This Row],[liczba udanych pomiarów]]/dane_zadanie4[[#This Row],[procent udanych pomiarów]]</f>
        <v>8761.2838515546646</v>
      </c>
      <c r="J1085">
        <f>IF(dane_zadanie4[[#This Row],[ile pomiarów w całym roku]]&gt;366,1,0)</f>
        <v>1</v>
      </c>
      <c r="K1085">
        <f>IF(dane_zadanie4[[#This Row],[maksymalna warość pomiarów]]&gt;100,IF(dane_zadanie4[[#This Row],[rok pomiaru]]&gt;=2010,1,0),0)</f>
        <v>1</v>
      </c>
      <c r="L1085" s="1">
        <f>IF(dane_zadanie4[[#This Row],[rok pomiaru]]&gt;2010,IF(dane_zadanie4[[#This Row],[czy stan alarmowy lata 10/20]]=1,1,0),0)</f>
        <v>1</v>
      </c>
    </row>
    <row r="1086" spans="1:12" x14ac:dyDescent="0.3">
      <c r="A1086">
        <v>2019</v>
      </c>
      <c r="B1086" s="1" t="s">
        <v>10</v>
      </c>
      <c r="C1086" s="1" t="s">
        <v>92</v>
      </c>
      <c r="D1086">
        <v>13.7</v>
      </c>
      <c r="E1086">
        <v>2.4</v>
      </c>
      <c r="F1086">
        <v>65</v>
      </c>
      <c r="G1086">
        <v>365</v>
      </c>
      <c r="H1086">
        <v>100</v>
      </c>
      <c r="I1086">
        <f>100*dane_zadanie4[[#This Row],[liczba udanych pomiarów]]/dane_zadanie4[[#This Row],[procent udanych pomiarów]]</f>
        <v>365</v>
      </c>
      <c r="J1086">
        <f>IF(dane_zadanie4[[#This Row],[ile pomiarów w całym roku]]&gt;366,1,0)</f>
        <v>0</v>
      </c>
      <c r="K1086">
        <f>IF(dane_zadanie4[[#This Row],[maksymalna warość pomiarów]]&gt;100,IF(dane_zadanie4[[#This Row],[rok pomiaru]]&gt;=2010,1,0),0)</f>
        <v>0</v>
      </c>
      <c r="L1086" s="1">
        <f>IF(dane_zadanie4[[#This Row],[rok pomiaru]]&gt;2010,IF(dane_zadanie4[[#This Row],[czy stan alarmowy lata 10/20]]=1,1,0),0)</f>
        <v>0</v>
      </c>
    </row>
    <row r="1087" spans="1:12" x14ac:dyDescent="0.3">
      <c r="A1087">
        <v>2019</v>
      </c>
      <c r="B1087" s="1" t="s">
        <v>10</v>
      </c>
      <c r="C1087" s="1" t="s">
        <v>93</v>
      </c>
      <c r="D1087">
        <v>17.3</v>
      </c>
      <c r="E1087">
        <v>2.5</v>
      </c>
      <c r="F1087">
        <v>74.599999999999994</v>
      </c>
      <c r="G1087">
        <v>362</v>
      </c>
      <c r="H1087">
        <v>99.2</v>
      </c>
      <c r="I1087">
        <f>100*dane_zadanie4[[#This Row],[liczba udanych pomiarów]]/dane_zadanie4[[#This Row],[procent udanych pomiarów]]</f>
        <v>364.91935483870969</v>
      </c>
      <c r="J1087">
        <f>IF(dane_zadanie4[[#This Row],[ile pomiarów w całym roku]]&gt;366,1,0)</f>
        <v>0</v>
      </c>
      <c r="K1087">
        <f>IF(dane_zadanie4[[#This Row],[maksymalna warość pomiarów]]&gt;100,IF(dane_zadanie4[[#This Row],[rok pomiaru]]&gt;=2010,1,0),0)</f>
        <v>0</v>
      </c>
      <c r="L1087" s="1">
        <f>IF(dane_zadanie4[[#This Row],[rok pomiaru]]&gt;2010,IF(dane_zadanie4[[#This Row],[czy stan alarmowy lata 10/20]]=1,1,0),0)</f>
        <v>0</v>
      </c>
    </row>
    <row r="1088" spans="1:12" x14ac:dyDescent="0.3">
      <c r="A1088">
        <v>2019</v>
      </c>
      <c r="B1088" s="1" t="s">
        <v>10</v>
      </c>
      <c r="C1088" s="1" t="s">
        <v>94</v>
      </c>
      <c r="D1088">
        <v>12.8</v>
      </c>
      <c r="E1088">
        <v>2.2000000000000002</v>
      </c>
      <c r="F1088">
        <v>48.9</v>
      </c>
      <c r="G1088">
        <v>342</v>
      </c>
      <c r="H1088">
        <v>93.7</v>
      </c>
      <c r="I1088">
        <f>100*dane_zadanie4[[#This Row],[liczba udanych pomiarów]]/dane_zadanie4[[#This Row],[procent udanych pomiarów]]</f>
        <v>364.99466382070437</v>
      </c>
      <c r="J1088">
        <f>IF(dane_zadanie4[[#This Row],[ile pomiarów w całym roku]]&gt;366,1,0)</f>
        <v>0</v>
      </c>
      <c r="K1088">
        <f>IF(dane_zadanie4[[#This Row],[maksymalna warość pomiarów]]&gt;100,IF(dane_zadanie4[[#This Row],[rok pomiaru]]&gt;=2010,1,0),0)</f>
        <v>0</v>
      </c>
      <c r="L1088" s="1">
        <f>IF(dane_zadanie4[[#This Row],[rok pomiaru]]&gt;2010,IF(dane_zadanie4[[#This Row],[czy stan alarmowy lata 10/20]]=1,1,0),0)</f>
        <v>0</v>
      </c>
    </row>
    <row r="1089" spans="1:12" x14ac:dyDescent="0.3">
      <c r="A1089">
        <v>2020</v>
      </c>
      <c r="B1089" s="1" t="s">
        <v>18</v>
      </c>
      <c r="C1089" s="1" t="s">
        <v>95</v>
      </c>
      <c r="D1089">
        <v>18.100000000000001</v>
      </c>
      <c r="E1089">
        <v>0</v>
      </c>
      <c r="F1089">
        <v>133</v>
      </c>
      <c r="G1089">
        <v>8666</v>
      </c>
      <c r="H1089">
        <v>98.7</v>
      </c>
      <c r="I1089">
        <f>100*dane_zadanie4[[#This Row],[liczba udanych pomiarów]]/dane_zadanie4[[#This Row],[procent udanych pomiarów]]</f>
        <v>8780.1418439716308</v>
      </c>
      <c r="J1089">
        <f>IF(dane_zadanie4[[#This Row],[ile pomiarów w całym roku]]&gt;366,1,0)</f>
        <v>1</v>
      </c>
      <c r="K1089">
        <f>IF(dane_zadanie4[[#This Row],[maksymalna warość pomiarów]]&gt;100,IF(dane_zadanie4[[#This Row],[rok pomiaru]]&gt;=2010,1,0),0)</f>
        <v>1</v>
      </c>
      <c r="L1089" s="1">
        <f>IF(dane_zadanie4[[#This Row],[rok pomiaru]]&gt;2010,IF(dane_zadanie4[[#This Row],[czy stan alarmowy lata 10/20]]=1,1,0),0)</f>
        <v>1</v>
      </c>
    </row>
    <row r="1090" spans="1:12" x14ac:dyDescent="0.3">
      <c r="A1090">
        <v>2020</v>
      </c>
      <c r="B1090" s="1" t="s">
        <v>18</v>
      </c>
      <c r="C1090" s="1" t="s">
        <v>45</v>
      </c>
      <c r="D1090">
        <v>15.3</v>
      </c>
      <c r="E1090">
        <v>2.7</v>
      </c>
      <c r="F1090">
        <v>70</v>
      </c>
      <c r="G1090">
        <v>335</v>
      </c>
      <c r="H1090">
        <v>91.5</v>
      </c>
      <c r="I1090">
        <f>100*dane_zadanie4[[#This Row],[liczba udanych pomiarów]]/dane_zadanie4[[#This Row],[procent udanych pomiarów]]</f>
        <v>366.12021857923497</v>
      </c>
      <c r="J1090">
        <f>IF(dane_zadanie4[[#This Row],[ile pomiarów w całym roku]]&gt;366,1,0)</f>
        <v>1</v>
      </c>
      <c r="K1090">
        <f>IF(dane_zadanie4[[#This Row],[maksymalna warość pomiarów]]&gt;100,IF(dane_zadanie4[[#This Row],[rok pomiaru]]&gt;=2010,1,0),0)</f>
        <v>0</v>
      </c>
      <c r="L1090" s="1">
        <f>IF(dane_zadanie4[[#This Row],[rok pomiaru]]&gt;2010,IF(dane_zadanie4[[#This Row],[czy stan alarmowy lata 10/20]]=1,1,0),0)</f>
        <v>0</v>
      </c>
    </row>
    <row r="1091" spans="1:12" x14ac:dyDescent="0.3">
      <c r="A1091">
        <v>2020</v>
      </c>
      <c r="B1091" s="1" t="s">
        <v>18</v>
      </c>
      <c r="C1091" s="1" t="s">
        <v>19</v>
      </c>
      <c r="D1091">
        <v>15.8</v>
      </c>
      <c r="E1091">
        <v>0.6</v>
      </c>
      <c r="F1091">
        <v>142.4</v>
      </c>
      <c r="G1091">
        <v>8682</v>
      </c>
      <c r="H1091">
        <v>98.8</v>
      </c>
      <c r="I1091">
        <f>100*dane_zadanie4[[#This Row],[liczba udanych pomiarów]]/dane_zadanie4[[#This Row],[procent udanych pomiarów]]</f>
        <v>8787.4493927125513</v>
      </c>
      <c r="J1091">
        <f>IF(dane_zadanie4[[#This Row],[ile pomiarów w całym roku]]&gt;366,1,0)</f>
        <v>1</v>
      </c>
      <c r="K1091">
        <f>IF(dane_zadanie4[[#This Row],[maksymalna warość pomiarów]]&gt;100,IF(dane_zadanie4[[#This Row],[rok pomiaru]]&gt;=2010,1,0),0)</f>
        <v>1</v>
      </c>
      <c r="L1091" s="1">
        <f>IF(dane_zadanie4[[#This Row],[rok pomiaru]]&gt;2010,IF(dane_zadanie4[[#This Row],[czy stan alarmowy lata 10/20]]=1,1,0),0)</f>
        <v>1</v>
      </c>
    </row>
    <row r="1092" spans="1:12" x14ac:dyDescent="0.3">
      <c r="A1092">
        <v>2020</v>
      </c>
      <c r="B1092" s="1" t="s">
        <v>18</v>
      </c>
      <c r="C1092" s="1" t="s">
        <v>47</v>
      </c>
      <c r="D1092">
        <v>13.3</v>
      </c>
      <c r="E1092">
        <v>1</v>
      </c>
      <c r="F1092">
        <v>71.8</v>
      </c>
      <c r="G1092">
        <v>359</v>
      </c>
      <c r="H1092">
        <v>98.1</v>
      </c>
      <c r="I1092">
        <f>100*dane_zadanie4[[#This Row],[liczba udanych pomiarów]]/dane_zadanie4[[#This Row],[procent udanych pomiarów]]</f>
        <v>365.95310907237513</v>
      </c>
      <c r="J1092">
        <f>IF(dane_zadanie4[[#This Row],[ile pomiarów w całym roku]]&gt;366,1,0)</f>
        <v>0</v>
      </c>
      <c r="K1092">
        <f>IF(dane_zadanie4[[#This Row],[maksymalna warość pomiarów]]&gt;100,IF(dane_zadanie4[[#This Row],[rok pomiaru]]&gt;=2010,1,0),0)</f>
        <v>0</v>
      </c>
      <c r="L1092" s="1">
        <f>IF(dane_zadanie4[[#This Row],[rok pomiaru]]&gt;2010,IF(dane_zadanie4[[#This Row],[czy stan alarmowy lata 10/20]]=1,1,0),0)</f>
        <v>0</v>
      </c>
    </row>
    <row r="1093" spans="1:12" x14ac:dyDescent="0.3">
      <c r="A1093">
        <v>2020</v>
      </c>
      <c r="B1093" s="1" t="s">
        <v>18</v>
      </c>
      <c r="C1093" s="1" t="s">
        <v>116</v>
      </c>
      <c r="D1093">
        <v>19.7</v>
      </c>
      <c r="E1093">
        <v>0.5</v>
      </c>
      <c r="F1093">
        <v>210.7</v>
      </c>
      <c r="G1093">
        <v>8579</v>
      </c>
      <c r="H1093">
        <v>97.7</v>
      </c>
      <c r="I1093">
        <f>100*dane_zadanie4[[#This Row],[liczba udanych pomiarów]]/dane_zadanie4[[#This Row],[procent udanych pomiarów]]</f>
        <v>8780.9621289662227</v>
      </c>
      <c r="J1093">
        <f>IF(dane_zadanie4[[#This Row],[ile pomiarów w całym roku]]&gt;366,1,0)</f>
        <v>1</v>
      </c>
      <c r="K1093">
        <f>IF(dane_zadanie4[[#This Row],[maksymalna warość pomiarów]]&gt;100,IF(dane_zadanie4[[#This Row],[rok pomiaru]]&gt;=2010,1,0),0)</f>
        <v>1</v>
      </c>
      <c r="L1093" s="1">
        <f>IF(dane_zadanie4[[#This Row],[rok pomiaru]]&gt;2010,IF(dane_zadanie4[[#This Row],[czy stan alarmowy lata 10/20]]=1,1,0),0)</f>
        <v>1</v>
      </c>
    </row>
    <row r="1094" spans="1:12" x14ac:dyDescent="0.3">
      <c r="A1094">
        <v>2020</v>
      </c>
      <c r="B1094" s="1" t="s">
        <v>18</v>
      </c>
      <c r="C1094" s="1" t="s">
        <v>164</v>
      </c>
      <c r="D1094">
        <v>16.600000000000001</v>
      </c>
      <c r="E1094">
        <v>0.1</v>
      </c>
      <c r="F1094">
        <v>172.8</v>
      </c>
      <c r="G1094">
        <v>8365</v>
      </c>
      <c r="H1094">
        <v>95.2</v>
      </c>
      <c r="I1094">
        <f>100*dane_zadanie4[[#This Row],[liczba udanych pomiarów]]/dane_zadanie4[[#This Row],[procent udanych pomiarów]]</f>
        <v>8786.7647058823532</v>
      </c>
      <c r="J1094">
        <f>IF(dane_zadanie4[[#This Row],[ile pomiarów w całym roku]]&gt;366,1,0)</f>
        <v>1</v>
      </c>
      <c r="K1094">
        <f>IF(dane_zadanie4[[#This Row],[maksymalna warość pomiarów]]&gt;100,IF(dane_zadanie4[[#This Row],[rok pomiaru]]&gt;=2010,1,0),0)</f>
        <v>1</v>
      </c>
      <c r="L1094" s="1">
        <f>IF(dane_zadanie4[[#This Row],[rok pomiaru]]&gt;2010,IF(dane_zadanie4[[#This Row],[czy stan alarmowy lata 10/20]]=1,1,0),0)</f>
        <v>1</v>
      </c>
    </row>
    <row r="1095" spans="1:12" x14ac:dyDescent="0.3">
      <c r="A1095">
        <v>2020</v>
      </c>
      <c r="B1095" s="1" t="s">
        <v>18</v>
      </c>
      <c r="C1095" s="1" t="s">
        <v>165</v>
      </c>
      <c r="D1095">
        <v>18.899999999999999</v>
      </c>
      <c r="E1095">
        <v>0.5</v>
      </c>
      <c r="F1095">
        <v>296.3</v>
      </c>
      <c r="G1095">
        <v>8632</v>
      </c>
      <c r="H1095">
        <v>98.3</v>
      </c>
      <c r="I1095">
        <f>100*dane_zadanie4[[#This Row],[liczba udanych pomiarów]]/dane_zadanie4[[#This Row],[procent udanych pomiarów]]</f>
        <v>8781.2817904374369</v>
      </c>
      <c r="J1095">
        <f>IF(dane_zadanie4[[#This Row],[ile pomiarów w całym roku]]&gt;366,1,0)</f>
        <v>1</v>
      </c>
      <c r="K1095">
        <f>IF(dane_zadanie4[[#This Row],[maksymalna warość pomiarów]]&gt;100,IF(dane_zadanie4[[#This Row],[rok pomiaru]]&gt;=2010,1,0),0)</f>
        <v>1</v>
      </c>
      <c r="L1095" s="1">
        <f>IF(dane_zadanie4[[#This Row],[rok pomiaru]]&gt;2010,IF(dane_zadanie4[[#This Row],[czy stan alarmowy lata 10/20]]=1,1,0),0)</f>
        <v>1</v>
      </c>
    </row>
    <row r="1096" spans="1:12" x14ac:dyDescent="0.3">
      <c r="A1096">
        <v>2020</v>
      </c>
      <c r="B1096" s="1" t="s">
        <v>18</v>
      </c>
      <c r="C1096" s="1" t="s">
        <v>145</v>
      </c>
      <c r="D1096">
        <v>16.2</v>
      </c>
      <c r="E1096">
        <v>3.1</v>
      </c>
      <c r="F1096">
        <v>91.8</v>
      </c>
      <c r="G1096">
        <v>364</v>
      </c>
      <c r="H1096">
        <v>99.5</v>
      </c>
      <c r="I1096">
        <f>100*dane_zadanie4[[#This Row],[liczba udanych pomiarów]]/dane_zadanie4[[#This Row],[procent udanych pomiarów]]</f>
        <v>365.8291457286432</v>
      </c>
      <c r="J1096">
        <f>IF(dane_zadanie4[[#This Row],[ile pomiarów w całym roku]]&gt;366,1,0)</f>
        <v>0</v>
      </c>
      <c r="K1096">
        <f>IF(dane_zadanie4[[#This Row],[maksymalna warość pomiarów]]&gt;100,IF(dane_zadanie4[[#This Row],[rok pomiaru]]&gt;=2010,1,0),0)</f>
        <v>0</v>
      </c>
      <c r="L1096" s="1">
        <f>IF(dane_zadanie4[[#This Row],[rok pomiaru]]&gt;2010,IF(dane_zadanie4[[#This Row],[czy stan alarmowy lata 10/20]]=1,1,0),0)</f>
        <v>0</v>
      </c>
    </row>
    <row r="1097" spans="1:12" x14ac:dyDescent="0.3">
      <c r="A1097">
        <v>2020</v>
      </c>
      <c r="B1097" s="1" t="s">
        <v>18</v>
      </c>
      <c r="C1097" s="1" t="s">
        <v>48</v>
      </c>
      <c r="D1097">
        <v>11.5</v>
      </c>
      <c r="E1097">
        <v>2.8</v>
      </c>
      <c r="F1097">
        <v>46.7</v>
      </c>
      <c r="G1097">
        <v>359</v>
      </c>
      <c r="H1097">
        <v>98.1</v>
      </c>
      <c r="I1097">
        <f>100*dane_zadanie4[[#This Row],[liczba udanych pomiarów]]/dane_zadanie4[[#This Row],[procent udanych pomiarów]]</f>
        <v>365.95310907237513</v>
      </c>
      <c r="J1097">
        <f>IF(dane_zadanie4[[#This Row],[ile pomiarów w całym roku]]&gt;366,1,0)</f>
        <v>0</v>
      </c>
      <c r="K1097">
        <f>IF(dane_zadanie4[[#This Row],[maksymalna warość pomiarów]]&gt;100,IF(dane_zadanie4[[#This Row],[rok pomiaru]]&gt;=2010,1,0),0)</f>
        <v>0</v>
      </c>
      <c r="L1097" s="1">
        <f>IF(dane_zadanie4[[#This Row],[rok pomiaru]]&gt;2010,IF(dane_zadanie4[[#This Row],[czy stan alarmowy lata 10/20]]=1,1,0),0)</f>
        <v>0</v>
      </c>
    </row>
    <row r="1098" spans="1:12" x14ac:dyDescent="0.3">
      <c r="A1098">
        <v>2020</v>
      </c>
      <c r="B1098" s="1" t="s">
        <v>18</v>
      </c>
      <c r="C1098" s="1" t="s">
        <v>166</v>
      </c>
      <c r="D1098">
        <v>19</v>
      </c>
      <c r="E1098">
        <v>0.8</v>
      </c>
      <c r="F1098">
        <v>159.80000000000001</v>
      </c>
      <c r="G1098">
        <v>8107</v>
      </c>
      <c r="H1098">
        <v>92.3</v>
      </c>
      <c r="I1098">
        <f>100*dane_zadanie4[[#This Row],[liczba udanych pomiarów]]/dane_zadanie4[[#This Row],[procent udanych pomiarów]]</f>
        <v>8783.3152762730224</v>
      </c>
      <c r="J1098">
        <f>IF(dane_zadanie4[[#This Row],[ile pomiarów w całym roku]]&gt;366,1,0)</f>
        <v>1</v>
      </c>
      <c r="K1098">
        <f>IF(dane_zadanie4[[#This Row],[maksymalna warość pomiarów]]&gt;100,IF(dane_zadanie4[[#This Row],[rok pomiaru]]&gt;=2010,1,0),0)</f>
        <v>1</v>
      </c>
      <c r="L1098" s="1">
        <f>IF(dane_zadanie4[[#This Row],[rok pomiaru]]&gt;2010,IF(dane_zadanie4[[#This Row],[czy stan alarmowy lata 10/20]]=1,1,0),0)</f>
        <v>1</v>
      </c>
    </row>
    <row r="1099" spans="1:12" x14ac:dyDescent="0.3">
      <c r="A1099">
        <v>2020</v>
      </c>
      <c r="B1099" s="1" t="s">
        <v>18</v>
      </c>
      <c r="C1099" s="1" t="s">
        <v>108</v>
      </c>
      <c r="D1099">
        <v>14</v>
      </c>
      <c r="E1099">
        <v>2.2000000000000002</v>
      </c>
      <c r="F1099">
        <v>68.900000000000006</v>
      </c>
      <c r="G1099">
        <v>362</v>
      </c>
      <c r="H1099">
        <v>98.9</v>
      </c>
      <c r="I1099">
        <f>100*dane_zadanie4[[#This Row],[liczba udanych pomiarów]]/dane_zadanie4[[#This Row],[procent udanych pomiarów]]</f>
        <v>366.02628918099089</v>
      </c>
      <c r="J1099">
        <f>IF(dane_zadanie4[[#This Row],[ile pomiarów w całym roku]]&gt;366,1,0)</f>
        <v>1</v>
      </c>
      <c r="K1099">
        <f>IF(dane_zadanie4[[#This Row],[maksymalna warość pomiarów]]&gt;100,IF(dane_zadanie4[[#This Row],[rok pomiaru]]&gt;=2010,1,0),0)</f>
        <v>0</v>
      </c>
      <c r="L1099" s="1">
        <f>IF(dane_zadanie4[[#This Row],[rok pomiaru]]&gt;2010,IF(dane_zadanie4[[#This Row],[czy stan alarmowy lata 10/20]]=1,1,0),0)</f>
        <v>0</v>
      </c>
    </row>
    <row r="1100" spans="1:12" x14ac:dyDescent="0.3">
      <c r="A1100">
        <v>2020</v>
      </c>
      <c r="B1100" s="1" t="s">
        <v>12</v>
      </c>
      <c r="C1100" s="1" t="s">
        <v>49</v>
      </c>
      <c r="D1100">
        <v>12.1</v>
      </c>
      <c r="E1100">
        <v>2.2999999999999998</v>
      </c>
      <c r="F1100">
        <v>47.4</v>
      </c>
      <c r="G1100">
        <v>366</v>
      </c>
      <c r="H1100">
        <v>100</v>
      </c>
      <c r="I1100">
        <f>100*dane_zadanie4[[#This Row],[liczba udanych pomiarów]]/dane_zadanie4[[#This Row],[procent udanych pomiarów]]</f>
        <v>366</v>
      </c>
      <c r="J1100">
        <f>IF(dane_zadanie4[[#This Row],[ile pomiarów w całym roku]]&gt;366,1,0)</f>
        <v>0</v>
      </c>
      <c r="K1100">
        <f>IF(dane_zadanie4[[#This Row],[maksymalna warość pomiarów]]&gt;100,IF(dane_zadanie4[[#This Row],[rok pomiaru]]&gt;=2010,1,0),0)</f>
        <v>0</v>
      </c>
      <c r="L1100" s="1">
        <f>IF(dane_zadanie4[[#This Row],[rok pomiaru]]&gt;2010,IF(dane_zadanie4[[#This Row],[czy stan alarmowy lata 10/20]]=1,1,0),0)</f>
        <v>0</v>
      </c>
    </row>
    <row r="1101" spans="1:12" x14ac:dyDescent="0.3">
      <c r="A1101">
        <v>2020</v>
      </c>
      <c r="B1101" s="1" t="s">
        <v>12</v>
      </c>
      <c r="C1101" s="1" t="s">
        <v>13</v>
      </c>
      <c r="D1101">
        <v>13.7</v>
      </c>
      <c r="E1101">
        <v>1</v>
      </c>
      <c r="F1101">
        <v>125.7</v>
      </c>
      <c r="G1101">
        <v>6868</v>
      </c>
      <c r="H1101">
        <v>78.2</v>
      </c>
      <c r="I1101">
        <f>100*dane_zadanie4[[#This Row],[liczba udanych pomiarów]]/dane_zadanie4[[#This Row],[procent udanych pomiarów]]</f>
        <v>8782.608695652174</v>
      </c>
      <c r="J1101">
        <f>IF(dane_zadanie4[[#This Row],[ile pomiarów w całym roku]]&gt;366,1,0)</f>
        <v>1</v>
      </c>
      <c r="K1101">
        <f>IF(dane_zadanie4[[#This Row],[maksymalna warość pomiarów]]&gt;100,IF(dane_zadanie4[[#This Row],[rok pomiaru]]&gt;=2010,1,0),0)</f>
        <v>1</v>
      </c>
      <c r="L1101" s="1">
        <f>IF(dane_zadanie4[[#This Row],[rok pomiaru]]&gt;2010,IF(dane_zadanie4[[#This Row],[czy stan alarmowy lata 10/20]]=1,1,0),0)</f>
        <v>1</v>
      </c>
    </row>
    <row r="1102" spans="1:12" x14ac:dyDescent="0.3">
      <c r="A1102">
        <v>2020</v>
      </c>
      <c r="B1102" s="1" t="s">
        <v>12</v>
      </c>
      <c r="C1102" s="1" t="s">
        <v>50</v>
      </c>
      <c r="D1102">
        <v>13.4</v>
      </c>
      <c r="E1102">
        <v>1.3</v>
      </c>
      <c r="F1102">
        <v>50</v>
      </c>
      <c r="G1102">
        <v>341</v>
      </c>
      <c r="H1102">
        <v>93.2</v>
      </c>
      <c r="I1102">
        <f>100*dane_zadanie4[[#This Row],[liczba udanych pomiarów]]/dane_zadanie4[[#This Row],[procent udanych pomiarów]]</f>
        <v>365.87982832618025</v>
      </c>
      <c r="J1102">
        <f>IF(dane_zadanie4[[#This Row],[ile pomiarów w całym roku]]&gt;366,1,0)</f>
        <v>0</v>
      </c>
      <c r="K1102">
        <f>IF(dane_zadanie4[[#This Row],[maksymalna warość pomiarów]]&gt;100,IF(dane_zadanie4[[#This Row],[rok pomiaru]]&gt;=2010,1,0),0)</f>
        <v>0</v>
      </c>
      <c r="L1102" s="1">
        <f>IF(dane_zadanie4[[#This Row],[rok pomiaru]]&gt;2010,IF(dane_zadanie4[[#This Row],[czy stan alarmowy lata 10/20]]=1,1,0),0)</f>
        <v>0</v>
      </c>
    </row>
    <row r="1103" spans="1:12" x14ac:dyDescent="0.3">
      <c r="A1103">
        <v>2020</v>
      </c>
      <c r="B1103" s="1" t="s">
        <v>12</v>
      </c>
      <c r="C1103" s="1" t="s">
        <v>167</v>
      </c>
      <c r="D1103">
        <v>16.3</v>
      </c>
      <c r="E1103">
        <v>2.2999999999999998</v>
      </c>
      <c r="F1103">
        <v>154.19999999999999</v>
      </c>
      <c r="G1103">
        <v>8603</v>
      </c>
      <c r="H1103">
        <v>97.9</v>
      </c>
      <c r="I1103">
        <f>100*dane_zadanie4[[#This Row],[liczba udanych pomiarów]]/dane_zadanie4[[#This Row],[procent udanych pomiarów]]</f>
        <v>8787.5383043922357</v>
      </c>
      <c r="J1103">
        <f>IF(dane_zadanie4[[#This Row],[ile pomiarów w całym roku]]&gt;366,1,0)</f>
        <v>1</v>
      </c>
      <c r="K1103">
        <f>IF(dane_zadanie4[[#This Row],[maksymalna warość pomiarów]]&gt;100,IF(dane_zadanie4[[#This Row],[rok pomiaru]]&gt;=2010,1,0),0)</f>
        <v>1</v>
      </c>
      <c r="L1103" s="1">
        <f>IF(dane_zadanie4[[#This Row],[rok pomiaru]]&gt;2010,IF(dane_zadanie4[[#This Row],[czy stan alarmowy lata 10/20]]=1,1,0),0)</f>
        <v>1</v>
      </c>
    </row>
    <row r="1104" spans="1:12" x14ac:dyDescent="0.3">
      <c r="A1104">
        <v>2020</v>
      </c>
      <c r="B1104" s="1" t="s">
        <v>12</v>
      </c>
      <c r="C1104" s="1" t="s">
        <v>128</v>
      </c>
      <c r="D1104">
        <v>17</v>
      </c>
      <c r="E1104">
        <v>3.2</v>
      </c>
      <c r="F1104">
        <v>82.7</v>
      </c>
      <c r="G1104">
        <v>366</v>
      </c>
      <c r="H1104">
        <v>100</v>
      </c>
      <c r="I1104">
        <f>100*dane_zadanie4[[#This Row],[liczba udanych pomiarów]]/dane_zadanie4[[#This Row],[procent udanych pomiarów]]</f>
        <v>366</v>
      </c>
      <c r="J1104">
        <f>IF(dane_zadanie4[[#This Row],[ile pomiarów w całym roku]]&gt;366,1,0)</f>
        <v>0</v>
      </c>
      <c r="K1104">
        <f>IF(dane_zadanie4[[#This Row],[maksymalna warość pomiarów]]&gt;100,IF(dane_zadanie4[[#This Row],[rok pomiaru]]&gt;=2010,1,0),0)</f>
        <v>0</v>
      </c>
      <c r="L1104" s="1">
        <f>IF(dane_zadanie4[[#This Row],[rok pomiaru]]&gt;2010,IF(dane_zadanie4[[#This Row],[czy stan alarmowy lata 10/20]]=1,1,0),0)</f>
        <v>0</v>
      </c>
    </row>
    <row r="1105" spans="1:12" x14ac:dyDescent="0.3">
      <c r="A1105">
        <v>2020</v>
      </c>
      <c r="B1105" s="1" t="s">
        <v>12</v>
      </c>
      <c r="C1105" s="1" t="s">
        <v>138</v>
      </c>
      <c r="D1105">
        <v>19</v>
      </c>
      <c r="E1105">
        <v>3.2</v>
      </c>
      <c r="F1105">
        <v>180</v>
      </c>
      <c r="G1105">
        <v>8559</v>
      </c>
      <c r="H1105">
        <v>97.4</v>
      </c>
      <c r="I1105">
        <f>100*dane_zadanie4[[#This Row],[liczba udanych pomiarów]]/dane_zadanie4[[#This Row],[procent udanych pomiarów]]</f>
        <v>8787.4743326488697</v>
      </c>
      <c r="J1105">
        <f>IF(dane_zadanie4[[#This Row],[ile pomiarów w całym roku]]&gt;366,1,0)</f>
        <v>1</v>
      </c>
      <c r="K1105">
        <f>IF(dane_zadanie4[[#This Row],[maksymalna warość pomiarów]]&gt;100,IF(dane_zadanie4[[#This Row],[rok pomiaru]]&gt;=2010,1,0),0)</f>
        <v>1</v>
      </c>
      <c r="L1105" s="1">
        <f>IF(dane_zadanie4[[#This Row],[rok pomiaru]]&gt;2010,IF(dane_zadanie4[[#This Row],[czy stan alarmowy lata 10/20]]=1,1,0),0)</f>
        <v>1</v>
      </c>
    </row>
    <row r="1106" spans="1:12" x14ac:dyDescent="0.3">
      <c r="A1106">
        <v>2020</v>
      </c>
      <c r="B1106" s="1" t="s">
        <v>12</v>
      </c>
      <c r="C1106" s="1" t="s">
        <v>168</v>
      </c>
      <c r="D1106">
        <v>14.5</v>
      </c>
      <c r="E1106">
        <v>1.9</v>
      </c>
      <c r="F1106">
        <v>134.9</v>
      </c>
      <c r="G1106">
        <v>8571</v>
      </c>
      <c r="H1106">
        <v>97.6</v>
      </c>
      <c r="I1106">
        <f>100*dane_zadanie4[[#This Row],[liczba udanych pomiarów]]/dane_zadanie4[[#This Row],[procent udanych pomiarów]]</f>
        <v>8781.7622950819677</v>
      </c>
      <c r="J1106">
        <f>IF(dane_zadanie4[[#This Row],[ile pomiarów w całym roku]]&gt;366,1,0)</f>
        <v>1</v>
      </c>
      <c r="K1106">
        <f>IF(dane_zadanie4[[#This Row],[maksymalna warość pomiarów]]&gt;100,IF(dane_zadanie4[[#This Row],[rok pomiaru]]&gt;=2010,1,0),0)</f>
        <v>1</v>
      </c>
      <c r="L1106" s="1">
        <f>IF(dane_zadanie4[[#This Row],[rok pomiaru]]&gt;2010,IF(dane_zadanie4[[#This Row],[czy stan alarmowy lata 10/20]]=1,1,0),0)</f>
        <v>1</v>
      </c>
    </row>
    <row r="1107" spans="1:12" x14ac:dyDescent="0.3">
      <c r="A1107">
        <v>2020</v>
      </c>
      <c r="B1107" s="1" t="s">
        <v>12</v>
      </c>
      <c r="C1107" s="1" t="s">
        <v>168</v>
      </c>
      <c r="D1107">
        <v>14.6</v>
      </c>
      <c r="E1107">
        <v>1.4</v>
      </c>
      <c r="F1107">
        <v>64</v>
      </c>
      <c r="G1107">
        <v>358</v>
      </c>
      <c r="H1107">
        <v>97.8</v>
      </c>
      <c r="I1107">
        <f>100*dane_zadanie4[[#This Row],[liczba udanych pomiarów]]/dane_zadanie4[[#This Row],[procent udanych pomiarów]]</f>
        <v>366.05316973415137</v>
      </c>
      <c r="J1107">
        <f>IF(dane_zadanie4[[#This Row],[ile pomiarów w całym roku]]&gt;366,1,0)</f>
        <v>1</v>
      </c>
      <c r="K1107">
        <f>IF(dane_zadanie4[[#This Row],[maksymalna warość pomiarów]]&gt;100,IF(dane_zadanie4[[#This Row],[rok pomiaru]]&gt;=2010,1,0),0)</f>
        <v>0</v>
      </c>
      <c r="L1107" s="1">
        <f>IF(dane_zadanie4[[#This Row],[rok pomiaru]]&gt;2010,IF(dane_zadanie4[[#This Row],[czy stan alarmowy lata 10/20]]=1,1,0),0)</f>
        <v>0</v>
      </c>
    </row>
    <row r="1108" spans="1:12" x14ac:dyDescent="0.3">
      <c r="A1108">
        <v>2020</v>
      </c>
      <c r="B1108" s="1" t="s">
        <v>12</v>
      </c>
      <c r="C1108" s="1" t="s">
        <v>96</v>
      </c>
      <c r="D1108">
        <v>16.100000000000001</v>
      </c>
      <c r="E1108">
        <v>3.3</v>
      </c>
      <c r="F1108">
        <v>63.9</v>
      </c>
      <c r="G1108">
        <v>349</v>
      </c>
      <c r="H1108">
        <v>95.4</v>
      </c>
      <c r="I1108">
        <f>100*dane_zadanie4[[#This Row],[liczba udanych pomiarów]]/dane_zadanie4[[#This Row],[procent udanych pomiarów]]</f>
        <v>365.82809224318657</v>
      </c>
      <c r="J1108">
        <f>IF(dane_zadanie4[[#This Row],[ile pomiarów w całym roku]]&gt;366,1,0)</f>
        <v>0</v>
      </c>
      <c r="K1108">
        <f>IF(dane_zadanie4[[#This Row],[maksymalna warość pomiarów]]&gt;100,IF(dane_zadanie4[[#This Row],[rok pomiaru]]&gt;=2010,1,0),0)</f>
        <v>0</v>
      </c>
      <c r="L1108" s="1">
        <f>IF(dane_zadanie4[[#This Row],[rok pomiaru]]&gt;2010,IF(dane_zadanie4[[#This Row],[czy stan alarmowy lata 10/20]]=1,1,0),0)</f>
        <v>0</v>
      </c>
    </row>
    <row r="1109" spans="1:12" x14ac:dyDescent="0.3">
      <c r="A1109">
        <v>2020</v>
      </c>
      <c r="B1109" s="1" t="s">
        <v>12</v>
      </c>
      <c r="C1109" s="1" t="s">
        <v>52</v>
      </c>
      <c r="D1109">
        <v>8.6</v>
      </c>
      <c r="E1109">
        <v>1</v>
      </c>
      <c r="F1109">
        <v>30.7</v>
      </c>
      <c r="G1109">
        <v>360</v>
      </c>
      <c r="H1109">
        <v>98.4</v>
      </c>
      <c r="I1109">
        <f>100*dane_zadanie4[[#This Row],[liczba udanych pomiarów]]/dane_zadanie4[[#This Row],[procent udanych pomiarów]]</f>
        <v>365.85365853658533</v>
      </c>
      <c r="J1109">
        <f>IF(dane_zadanie4[[#This Row],[ile pomiarów w całym roku]]&gt;366,1,0)</f>
        <v>0</v>
      </c>
      <c r="K1109">
        <f>IF(dane_zadanie4[[#This Row],[maksymalna warość pomiarów]]&gt;100,IF(dane_zadanie4[[#This Row],[rok pomiaru]]&gt;=2010,1,0),0)</f>
        <v>0</v>
      </c>
      <c r="L1109" s="1">
        <f>IF(dane_zadanie4[[#This Row],[rok pomiaru]]&gt;2010,IF(dane_zadanie4[[#This Row],[czy stan alarmowy lata 10/20]]=1,1,0),0)</f>
        <v>0</v>
      </c>
    </row>
    <row r="1110" spans="1:12" x14ac:dyDescent="0.3">
      <c r="A1110">
        <v>2020</v>
      </c>
      <c r="B1110" s="1" t="s">
        <v>14</v>
      </c>
      <c r="C1110" s="1" t="s">
        <v>117</v>
      </c>
      <c r="D1110">
        <v>18.7</v>
      </c>
      <c r="E1110">
        <v>0.2</v>
      </c>
      <c r="F1110">
        <v>163.80000000000001</v>
      </c>
      <c r="G1110">
        <v>8764</v>
      </c>
      <c r="H1110">
        <v>99.8</v>
      </c>
      <c r="I1110">
        <f>100*dane_zadanie4[[#This Row],[liczba udanych pomiarów]]/dane_zadanie4[[#This Row],[procent udanych pomiarów]]</f>
        <v>8781.5631262525058</v>
      </c>
      <c r="J1110">
        <f>IF(dane_zadanie4[[#This Row],[ile pomiarów w całym roku]]&gt;366,1,0)</f>
        <v>1</v>
      </c>
      <c r="K1110">
        <f>IF(dane_zadanie4[[#This Row],[maksymalna warość pomiarów]]&gt;100,IF(dane_zadanie4[[#This Row],[rok pomiaru]]&gt;=2010,1,0),0)</f>
        <v>1</v>
      </c>
      <c r="L1110" s="1">
        <f>IF(dane_zadanie4[[#This Row],[rok pomiaru]]&gt;2010,IF(dane_zadanie4[[#This Row],[czy stan alarmowy lata 10/20]]=1,1,0),0)</f>
        <v>1</v>
      </c>
    </row>
    <row r="1111" spans="1:12" x14ac:dyDescent="0.3">
      <c r="A1111">
        <v>2020</v>
      </c>
      <c r="B1111" s="1" t="s">
        <v>14</v>
      </c>
      <c r="C1111" s="1" t="s">
        <v>53</v>
      </c>
      <c r="D1111">
        <v>15.2</v>
      </c>
      <c r="E1111">
        <v>3.7</v>
      </c>
      <c r="F1111">
        <v>71</v>
      </c>
      <c r="G1111">
        <v>366</v>
      </c>
      <c r="H1111">
        <v>100</v>
      </c>
      <c r="I1111">
        <f>100*dane_zadanie4[[#This Row],[liczba udanych pomiarów]]/dane_zadanie4[[#This Row],[procent udanych pomiarów]]</f>
        <v>366</v>
      </c>
      <c r="J1111">
        <f>IF(dane_zadanie4[[#This Row],[ile pomiarów w całym roku]]&gt;366,1,0)</f>
        <v>0</v>
      </c>
      <c r="K1111">
        <f>IF(dane_zadanie4[[#This Row],[maksymalna warość pomiarów]]&gt;100,IF(dane_zadanie4[[#This Row],[rok pomiaru]]&gt;=2010,1,0),0)</f>
        <v>0</v>
      </c>
      <c r="L1111" s="1">
        <f>IF(dane_zadanie4[[#This Row],[rok pomiaru]]&gt;2010,IF(dane_zadanie4[[#This Row],[czy stan alarmowy lata 10/20]]=1,1,0),0)</f>
        <v>0</v>
      </c>
    </row>
    <row r="1112" spans="1:12" x14ac:dyDescent="0.3">
      <c r="A1112">
        <v>2020</v>
      </c>
      <c r="B1112" s="1" t="s">
        <v>14</v>
      </c>
      <c r="C1112" s="1" t="s">
        <v>54</v>
      </c>
      <c r="D1112">
        <v>19.8</v>
      </c>
      <c r="E1112">
        <v>4</v>
      </c>
      <c r="F1112">
        <v>108</v>
      </c>
      <c r="G1112">
        <v>348</v>
      </c>
      <c r="H1112">
        <v>95.1</v>
      </c>
      <c r="I1112">
        <f>100*dane_zadanie4[[#This Row],[liczba udanych pomiarów]]/dane_zadanie4[[#This Row],[procent udanych pomiarów]]</f>
        <v>365.9305993690852</v>
      </c>
      <c r="J1112">
        <f>IF(dane_zadanie4[[#This Row],[ile pomiarów w całym roku]]&gt;366,1,0)</f>
        <v>0</v>
      </c>
      <c r="K1112">
        <f>IF(dane_zadanie4[[#This Row],[maksymalna warość pomiarów]]&gt;100,IF(dane_zadanie4[[#This Row],[rok pomiaru]]&gt;=2010,1,0),0)</f>
        <v>1</v>
      </c>
      <c r="L1112" s="1">
        <f>IF(dane_zadanie4[[#This Row],[rok pomiaru]]&gt;2010,IF(dane_zadanie4[[#This Row],[czy stan alarmowy lata 10/20]]=1,1,0),0)</f>
        <v>1</v>
      </c>
    </row>
    <row r="1113" spans="1:12" x14ac:dyDescent="0.3">
      <c r="A1113">
        <v>2020</v>
      </c>
      <c r="B1113" s="1" t="s">
        <v>14</v>
      </c>
      <c r="C1113" s="1" t="s">
        <v>149</v>
      </c>
      <c r="D1113">
        <v>17.100000000000001</v>
      </c>
      <c r="E1113">
        <v>3.3</v>
      </c>
      <c r="F1113">
        <v>76.3</v>
      </c>
      <c r="G1113">
        <v>366</v>
      </c>
      <c r="H1113">
        <v>100</v>
      </c>
      <c r="I1113">
        <f>100*dane_zadanie4[[#This Row],[liczba udanych pomiarów]]/dane_zadanie4[[#This Row],[procent udanych pomiarów]]</f>
        <v>366</v>
      </c>
      <c r="J1113">
        <f>IF(dane_zadanie4[[#This Row],[ile pomiarów w całym roku]]&gt;366,1,0)</f>
        <v>0</v>
      </c>
      <c r="K1113">
        <f>IF(dane_zadanie4[[#This Row],[maksymalna warość pomiarów]]&gt;100,IF(dane_zadanie4[[#This Row],[rok pomiaru]]&gt;=2010,1,0),0)</f>
        <v>0</v>
      </c>
      <c r="L1113" s="1">
        <f>IF(dane_zadanie4[[#This Row],[rok pomiaru]]&gt;2010,IF(dane_zadanie4[[#This Row],[czy stan alarmowy lata 10/20]]=1,1,0),0)</f>
        <v>0</v>
      </c>
    </row>
    <row r="1114" spans="1:12" x14ac:dyDescent="0.3">
      <c r="A1114">
        <v>2020</v>
      </c>
      <c r="B1114" s="1" t="s">
        <v>14</v>
      </c>
      <c r="C1114" s="1" t="s">
        <v>169</v>
      </c>
      <c r="D1114">
        <v>12.4</v>
      </c>
      <c r="E1114">
        <v>0.3</v>
      </c>
      <c r="F1114">
        <v>205.9</v>
      </c>
      <c r="G1114">
        <v>8374</v>
      </c>
      <c r="H1114">
        <v>95.3</v>
      </c>
      <c r="I1114">
        <f>100*dane_zadanie4[[#This Row],[liczba udanych pomiarów]]/dane_zadanie4[[#This Row],[procent udanych pomiarów]]</f>
        <v>8786.9884575026244</v>
      </c>
      <c r="J1114">
        <f>IF(dane_zadanie4[[#This Row],[ile pomiarów w całym roku]]&gt;366,1,0)</f>
        <v>1</v>
      </c>
      <c r="K1114">
        <f>IF(dane_zadanie4[[#This Row],[maksymalna warość pomiarów]]&gt;100,IF(dane_zadanie4[[#This Row],[rok pomiaru]]&gt;=2010,1,0),0)</f>
        <v>1</v>
      </c>
      <c r="L1114" s="1">
        <f>IF(dane_zadanie4[[#This Row],[rok pomiaru]]&gt;2010,IF(dane_zadanie4[[#This Row],[czy stan alarmowy lata 10/20]]=1,1,0),0)</f>
        <v>1</v>
      </c>
    </row>
    <row r="1115" spans="1:12" x14ac:dyDescent="0.3">
      <c r="A1115">
        <v>2020</v>
      </c>
      <c r="B1115" s="1" t="s">
        <v>14</v>
      </c>
      <c r="C1115" s="1" t="s">
        <v>56</v>
      </c>
      <c r="D1115">
        <v>15.5</v>
      </c>
      <c r="E1115">
        <v>0.4</v>
      </c>
      <c r="F1115">
        <v>222</v>
      </c>
      <c r="G1115">
        <v>8538</v>
      </c>
      <c r="H1115">
        <v>97.2</v>
      </c>
      <c r="I1115">
        <f>100*dane_zadanie4[[#This Row],[liczba udanych pomiarów]]/dane_zadanie4[[#This Row],[procent udanych pomiarów]]</f>
        <v>8783.9506172839501</v>
      </c>
      <c r="J1115">
        <f>IF(dane_zadanie4[[#This Row],[ile pomiarów w całym roku]]&gt;366,1,0)</f>
        <v>1</v>
      </c>
      <c r="K1115">
        <f>IF(dane_zadanie4[[#This Row],[maksymalna warość pomiarów]]&gt;100,IF(dane_zadanie4[[#This Row],[rok pomiaru]]&gt;=2010,1,0),0)</f>
        <v>1</v>
      </c>
      <c r="L1115" s="1">
        <f>IF(dane_zadanie4[[#This Row],[rok pomiaru]]&gt;2010,IF(dane_zadanie4[[#This Row],[czy stan alarmowy lata 10/20]]=1,1,0),0)</f>
        <v>1</v>
      </c>
    </row>
    <row r="1116" spans="1:12" x14ac:dyDescent="0.3">
      <c r="A1116">
        <v>2020</v>
      </c>
      <c r="B1116" s="1" t="s">
        <v>14</v>
      </c>
      <c r="C1116" s="1" t="s">
        <v>56</v>
      </c>
      <c r="D1116">
        <v>17.5</v>
      </c>
      <c r="E1116">
        <v>3.3</v>
      </c>
      <c r="F1116">
        <v>74.2</v>
      </c>
      <c r="G1116">
        <v>366</v>
      </c>
      <c r="H1116">
        <v>100</v>
      </c>
      <c r="I1116">
        <f>100*dane_zadanie4[[#This Row],[liczba udanych pomiarów]]/dane_zadanie4[[#This Row],[procent udanych pomiarów]]</f>
        <v>366</v>
      </c>
      <c r="J1116">
        <f>IF(dane_zadanie4[[#This Row],[ile pomiarów w całym roku]]&gt;366,1,0)</f>
        <v>0</v>
      </c>
      <c r="K1116">
        <f>IF(dane_zadanie4[[#This Row],[maksymalna warość pomiarów]]&gt;100,IF(dane_zadanie4[[#This Row],[rok pomiaru]]&gt;=2010,1,0),0)</f>
        <v>0</v>
      </c>
      <c r="L1116" s="1">
        <f>IF(dane_zadanie4[[#This Row],[rok pomiaru]]&gt;2010,IF(dane_zadanie4[[#This Row],[czy stan alarmowy lata 10/20]]=1,1,0),0)</f>
        <v>0</v>
      </c>
    </row>
    <row r="1117" spans="1:12" x14ac:dyDescent="0.3">
      <c r="A1117">
        <v>2020</v>
      </c>
      <c r="B1117" s="1" t="s">
        <v>57</v>
      </c>
      <c r="C1117" s="1" t="s">
        <v>170</v>
      </c>
      <c r="D1117">
        <v>14</v>
      </c>
      <c r="E1117">
        <v>0.5</v>
      </c>
      <c r="F1117">
        <v>160.9</v>
      </c>
      <c r="G1117">
        <v>8441</v>
      </c>
      <c r="H1117">
        <v>96.1</v>
      </c>
      <c r="I1117">
        <f>100*dane_zadanie4[[#This Row],[liczba udanych pomiarów]]/dane_zadanie4[[#This Row],[procent udanych pomiarów]]</f>
        <v>8783.5587929240373</v>
      </c>
      <c r="J1117">
        <f>IF(dane_zadanie4[[#This Row],[ile pomiarów w całym roku]]&gt;366,1,0)</f>
        <v>1</v>
      </c>
      <c r="K1117">
        <f>IF(dane_zadanie4[[#This Row],[maksymalna warość pomiarów]]&gt;100,IF(dane_zadanie4[[#This Row],[rok pomiaru]]&gt;=2010,1,0),0)</f>
        <v>1</v>
      </c>
      <c r="L1117" s="1">
        <f>IF(dane_zadanie4[[#This Row],[rok pomiaru]]&gt;2010,IF(dane_zadanie4[[#This Row],[czy stan alarmowy lata 10/20]]=1,1,0),0)</f>
        <v>1</v>
      </c>
    </row>
    <row r="1118" spans="1:12" x14ac:dyDescent="0.3">
      <c r="A1118">
        <v>2020</v>
      </c>
      <c r="B1118" s="1" t="s">
        <v>57</v>
      </c>
      <c r="C1118" s="1" t="s">
        <v>58</v>
      </c>
      <c r="D1118">
        <v>13.9</v>
      </c>
      <c r="E1118">
        <v>3.9</v>
      </c>
      <c r="F1118">
        <v>49.8</v>
      </c>
      <c r="G1118">
        <v>366</v>
      </c>
      <c r="H1118">
        <v>100</v>
      </c>
      <c r="I1118">
        <f>100*dane_zadanie4[[#This Row],[liczba udanych pomiarów]]/dane_zadanie4[[#This Row],[procent udanych pomiarów]]</f>
        <v>366</v>
      </c>
      <c r="J1118">
        <f>IF(dane_zadanie4[[#This Row],[ile pomiarów w całym roku]]&gt;366,1,0)</f>
        <v>0</v>
      </c>
      <c r="K1118">
        <f>IF(dane_zadanie4[[#This Row],[maksymalna warość pomiarów]]&gt;100,IF(dane_zadanie4[[#This Row],[rok pomiaru]]&gt;=2010,1,0),0)</f>
        <v>0</v>
      </c>
      <c r="L1118" s="1">
        <f>IF(dane_zadanie4[[#This Row],[rok pomiaru]]&gt;2010,IF(dane_zadanie4[[#This Row],[czy stan alarmowy lata 10/20]]=1,1,0),0)</f>
        <v>0</v>
      </c>
    </row>
    <row r="1119" spans="1:12" x14ac:dyDescent="0.3">
      <c r="A1119">
        <v>2020</v>
      </c>
      <c r="B1119" s="1" t="s">
        <v>57</v>
      </c>
      <c r="C1119" s="1" t="s">
        <v>59</v>
      </c>
      <c r="D1119">
        <v>10.199999999999999</v>
      </c>
      <c r="E1119">
        <v>0.2</v>
      </c>
      <c r="F1119">
        <v>79.7</v>
      </c>
      <c r="G1119">
        <v>8155</v>
      </c>
      <c r="H1119">
        <v>92.8</v>
      </c>
      <c r="I1119">
        <f>100*dane_zadanie4[[#This Row],[liczba udanych pomiarów]]/dane_zadanie4[[#This Row],[procent udanych pomiarów]]</f>
        <v>8787.7155172413804</v>
      </c>
      <c r="J1119">
        <f>IF(dane_zadanie4[[#This Row],[ile pomiarów w całym roku]]&gt;366,1,0)</f>
        <v>1</v>
      </c>
      <c r="K1119">
        <f>IF(dane_zadanie4[[#This Row],[maksymalna warość pomiarów]]&gt;100,IF(dane_zadanie4[[#This Row],[rok pomiaru]]&gt;=2010,1,0),0)</f>
        <v>0</v>
      </c>
      <c r="L1119" s="1">
        <f>IF(dane_zadanie4[[#This Row],[rok pomiaru]]&gt;2010,IF(dane_zadanie4[[#This Row],[czy stan alarmowy lata 10/20]]=1,1,0),0)</f>
        <v>0</v>
      </c>
    </row>
    <row r="1120" spans="1:12" x14ac:dyDescent="0.3">
      <c r="A1120">
        <v>2020</v>
      </c>
      <c r="B1120" s="1" t="s">
        <v>57</v>
      </c>
      <c r="C1120" s="1" t="s">
        <v>59</v>
      </c>
      <c r="D1120">
        <v>10.7</v>
      </c>
      <c r="E1120">
        <v>2.6</v>
      </c>
      <c r="F1120">
        <v>50.4</v>
      </c>
      <c r="G1120">
        <v>353</v>
      </c>
      <c r="H1120">
        <v>96.4</v>
      </c>
      <c r="I1120">
        <f>100*dane_zadanie4[[#This Row],[liczba udanych pomiarów]]/dane_zadanie4[[#This Row],[procent udanych pomiarów]]</f>
        <v>366.18257261410787</v>
      </c>
      <c r="J1120">
        <f>IF(dane_zadanie4[[#This Row],[ile pomiarów w całym roku]]&gt;366,1,0)</f>
        <v>1</v>
      </c>
      <c r="K1120">
        <f>IF(dane_zadanie4[[#This Row],[maksymalna warość pomiarów]]&gt;100,IF(dane_zadanie4[[#This Row],[rok pomiaru]]&gt;=2010,1,0),0)</f>
        <v>0</v>
      </c>
      <c r="L1120" s="1">
        <f>IF(dane_zadanie4[[#This Row],[rok pomiaru]]&gt;2010,IF(dane_zadanie4[[#This Row],[czy stan alarmowy lata 10/20]]=1,1,0),0)</f>
        <v>0</v>
      </c>
    </row>
    <row r="1121" spans="1:12" x14ac:dyDescent="0.3">
      <c r="A1121">
        <v>2020</v>
      </c>
      <c r="B1121" s="1" t="s">
        <v>57</v>
      </c>
      <c r="C1121" s="1" t="s">
        <v>171</v>
      </c>
      <c r="D1121">
        <v>16.100000000000001</v>
      </c>
      <c r="E1121">
        <v>1.2</v>
      </c>
      <c r="F1121">
        <v>235.8</v>
      </c>
      <c r="G1121">
        <v>6842</v>
      </c>
      <c r="H1121">
        <v>77.900000000000006</v>
      </c>
      <c r="I1121">
        <f>100*dane_zadanie4[[#This Row],[liczba udanych pomiarów]]/dane_zadanie4[[#This Row],[procent udanych pomiarów]]</f>
        <v>8783.0551989730411</v>
      </c>
      <c r="J1121">
        <f>IF(dane_zadanie4[[#This Row],[ile pomiarów w całym roku]]&gt;366,1,0)</f>
        <v>1</v>
      </c>
      <c r="K1121">
        <f>IF(dane_zadanie4[[#This Row],[maksymalna warość pomiarów]]&gt;100,IF(dane_zadanie4[[#This Row],[rok pomiaru]]&gt;=2010,1,0),0)</f>
        <v>1</v>
      </c>
      <c r="L1121" s="1">
        <f>IF(dane_zadanie4[[#This Row],[rok pomiaru]]&gt;2010,IF(dane_zadanie4[[#This Row],[czy stan alarmowy lata 10/20]]=1,1,0),0)</f>
        <v>1</v>
      </c>
    </row>
    <row r="1122" spans="1:12" x14ac:dyDescent="0.3">
      <c r="A1122">
        <v>2020</v>
      </c>
      <c r="B1122" s="1" t="s">
        <v>57</v>
      </c>
      <c r="C1122" s="1" t="s">
        <v>60</v>
      </c>
      <c r="D1122">
        <v>19.100000000000001</v>
      </c>
      <c r="E1122">
        <v>1.2</v>
      </c>
      <c r="F1122">
        <v>276.60000000000002</v>
      </c>
      <c r="G1122">
        <v>6858</v>
      </c>
      <c r="H1122">
        <v>78.099999999999994</v>
      </c>
      <c r="I1122">
        <f>100*dane_zadanie4[[#This Row],[liczba udanych pomiarów]]/dane_zadanie4[[#This Row],[procent udanych pomiarów]]</f>
        <v>8781.049935979514</v>
      </c>
      <c r="J1122">
        <f>IF(dane_zadanie4[[#This Row],[ile pomiarów w całym roku]]&gt;366,1,0)</f>
        <v>1</v>
      </c>
      <c r="K1122">
        <f>IF(dane_zadanie4[[#This Row],[maksymalna warość pomiarów]]&gt;100,IF(dane_zadanie4[[#This Row],[rok pomiaru]]&gt;=2010,1,0),0)</f>
        <v>1</v>
      </c>
      <c r="L1122" s="1">
        <f>IF(dane_zadanie4[[#This Row],[rok pomiaru]]&gt;2010,IF(dane_zadanie4[[#This Row],[czy stan alarmowy lata 10/20]]=1,1,0),0)</f>
        <v>1</v>
      </c>
    </row>
    <row r="1123" spans="1:12" x14ac:dyDescent="0.3">
      <c r="A1123">
        <v>2020</v>
      </c>
      <c r="B1123" s="1" t="s">
        <v>57</v>
      </c>
      <c r="C1123" s="1" t="s">
        <v>60</v>
      </c>
      <c r="D1123">
        <v>18.3</v>
      </c>
      <c r="E1123">
        <v>4.0999999999999996</v>
      </c>
      <c r="F1123">
        <v>65.5</v>
      </c>
      <c r="G1123">
        <v>315</v>
      </c>
      <c r="H1123">
        <v>86.1</v>
      </c>
      <c r="I1123">
        <f>100*dane_zadanie4[[#This Row],[liczba udanych pomiarów]]/dane_zadanie4[[#This Row],[procent udanych pomiarów]]</f>
        <v>365.85365853658539</v>
      </c>
      <c r="J1123">
        <f>IF(dane_zadanie4[[#This Row],[ile pomiarów w całym roku]]&gt;366,1,0)</f>
        <v>0</v>
      </c>
      <c r="K1123">
        <f>IF(dane_zadanie4[[#This Row],[maksymalna warość pomiarów]]&gt;100,IF(dane_zadanie4[[#This Row],[rok pomiaru]]&gt;=2010,1,0),0)</f>
        <v>0</v>
      </c>
      <c r="L1123" s="1">
        <f>IF(dane_zadanie4[[#This Row],[rok pomiaru]]&gt;2010,IF(dane_zadanie4[[#This Row],[czy stan alarmowy lata 10/20]]=1,1,0),0)</f>
        <v>0</v>
      </c>
    </row>
    <row r="1124" spans="1:12" x14ac:dyDescent="0.3">
      <c r="A1124">
        <v>2020</v>
      </c>
      <c r="B1124" s="1" t="s">
        <v>57</v>
      </c>
      <c r="C1124" s="1" t="s">
        <v>118</v>
      </c>
      <c r="D1124">
        <v>13</v>
      </c>
      <c r="E1124">
        <v>0.1</v>
      </c>
      <c r="F1124">
        <v>118.3</v>
      </c>
      <c r="G1124">
        <v>8675</v>
      </c>
      <c r="H1124">
        <v>98.8</v>
      </c>
      <c r="I1124">
        <f>100*dane_zadanie4[[#This Row],[liczba udanych pomiarów]]/dane_zadanie4[[#This Row],[procent udanych pomiarów]]</f>
        <v>8780.3643724696358</v>
      </c>
      <c r="J1124">
        <f>IF(dane_zadanie4[[#This Row],[ile pomiarów w całym roku]]&gt;366,1,0)</f>
        <v>1</v>
      </c>
      <c r="K1124">
        <f>IF(dane_zadanie4[[#This Row],[maksymalna warość pomiarów]]&gt;100,IF(dane_zadanie4[[#This Row],[rok pomiaru]]&gt;=2010,1,0),0)</f>
        <v>1</v>
      </c>
      <c r="L1124" s="1">
        <f>IF(dane_zadanie4[[#This Row],[rok pomiaru]]&gt;2010,IF(dane_zadanie4[[#This Row],[czy stan alarmowy lata 10/20]]=1,1,0),0)</f>
        <v>1</v>
      </c>
    </row>
    <row r="1125" spans="1:12" x14ac:dyDescent="0.3">
      <c r="A1125">
        <v>2020</v>
      </c>
      <c r="B1125" s="1" t="s">
        <v>57</v>
      </c>
      <c r="C1125" s="1" t="s">
        <v>118</v>
      </c>
      <c r="D1125">
        <v>13</v>
      </c>
      <c r="E1125">
        <v>2.7</v>
      </c>
      <c r="F1125">
        <v>63.5</v>
      </c>
      <c r="G1125">
        <v>366</v>
      </c>
      <c r="H1125">
        <v>100</v>
      </c>
      <c r="I1125">
        <f>100*dane_zadanie4[[#This Row],[liczba udanych pomiarów]]/dane_zadanie4[[#This Row],[procent udanych pomiarów]]</f>
        <v>366</v>
      </c>
      <c r="J1125">
        <f>IF(dane_zadanie4[[#This Row],[ile pomiarów w całym roku]]&gt;366,1,0)</f>
        <v>0</v>
      </c>
      <c r="K1125">
        <f>IF(dane_zadanie4[[#This Row],[maksymalna warość pomiarów]]&gt;100,IF(dane_zadanie4[[#This Row],[rok pomiaru]]&gt;=2010,1,0),0)</f>
        <v>0</v>
      </c>
      <c r="L1125" s="1">
        <f>IF(dane_zadanie4[[#This Row],[rok pomiaru]]&gt;2010,IF(dane_zadanie4[[#This Row],[czy stan alarmowy lata 10/20]]=1,1,0),0)</f>
        <v>0</v>
      </c>
    </row>
    <row r="1126" spans="1:12" x14ac:dyDescent="0.3">
      <c r="A1126">
        <v>2020</v>
      </c>
      <c r="B1126" s="1" t="s">
        <v>3</v>
      </c>
      <c r="C1126" s="1" t="s">
        <v>28</v>
      </c>
      <c r="D1126">
        <v>15.3</v>
      </c>
      <c r="E1126">
        <v>1</v>
      </c>
      <c r="F1126">
        <v>85</v>
      </c>
      <c r="G1126">
        <v>8671</v>
      </c>
      <c r="H1126">
        <v>98.7</v>
      </c>
      <c r="I1126">
        <f>100*dane_zadanie4[[#This Row],[liczba udanych pomiarów]]/dane_zadanie4[[#This Row],[procent udanych pomiarów]]</f>
        <v>8785.2077001013167</v>
      </c>
      <c r="J1126">
        <f>IF(dane_zadanie4[[#This Row],[ile pomiarów w całym roku]]&gt;366,1,0)</f>
        <v>1</v>
      </c>
      <c r="K1126">
        <f>IF(dane_zadanie4[[#This Row],[maksymalna warość pomiarów]]&gt;100,IF(dane_zadanie4[[#This Row],[rok pomiaru]]&gt;=2010,1,0),0)</f>
        <v>0</v>
      </c>
      <c r="L1126" s="1">
        <f>IF(dane_zadanie4[[#This Row],[rok pomiaru]]&gt;2010,IF(dane_zadanie4[[#This Row],[czy stan alarmowy lata 10/20]]=1,1,0),0)</f>
        <v>0</v>
      </c>
    </row>
    <row r="1127" spans="1:12" x14ac:dyDescent="0.3">
      <c r="A1127">
        <v>2020</v>
      </c>
      <c r="B1127" s="1" t="s">
        <v>3</v>
      </c>
      <c r="C1127" s="1" t="s">
        <v>28</v>
      </c>
      <c r="D1127">
        <v>15.6</v>
      </c>
      <c r="E1127">
        <v>2</v>
      </c>
      <c r="F1127">
        <v>48.3</v>
      </c>
      <c r="G1127">
        <v>360</v>
      </c>
      <c r="H1127">
        <v>98.4</v>
      </c>
      <c r="I1127">
        <f>100*dane_zadanie4[[#This Row],[liczba udanych pomiarów]]/dane_zadanie4[[#This Row],[procent udanych pomiarów]]</f>
        <v>365.85365853658533</v>
      </c>
      <c r="J1127">
        <f>IF(dane_zadanie4[[#This Row],[ile pomiarów w całym roku]]&gt;366,1,0)</f>
        <v>0</v>
      </c>
      <c r="K1127">
        <f>IF(dane_zadanie4[[#This Row],[maksymalna warość pomiarów]]&gt;100,IF(dane_zadanie4[[#This Row],[rok pomiaru]]&gt;=2010,1,0),0)</f>
        <v>0</v>
      </c>
      <c r="L1127" s="1">
        <f>IF(dane_zadanie4[[#This Row],[rok pomiaru]]&gt;2010,IF(dane_zadanie4[[#This Row],[czy stan alarmowy lata 10/20]]=1,1,0),0)</f>
        <v>0</v>
      </c>
    </row>
    <row r="1128" spans="1:12" x14ac:dyDescent="0.3">
      <c r="A1128">
        <v>2020</v>
      </c>
      <c r="B1128" s="1" t="s">
        <v>3</v>
      </c>
      <c r="C1128" s="1" t="s">
        <v>4</v>
      </c>
      <c r="D1128">
        <v>19.3</v>
      </c>
      <c r="E1128">
        <v>2.1</v>
      </c>
      <c r="F1128">
        <v>62</v>
      </c>
      <c r="G1128">
        <v>362</v>
      </c>
      <c r="H1128">
        <v>98.9</v>
      </c>
      <c r="I1128">
        <f>100*dane_zadanie4[[#This Row],[liczba udanych pomiarów]]/dane_zadanie4[[#This Row],[procent udanych pomiarów]]</f>
        <v>366.02628918099089</v>
      </c>
      <c r="J1128">
        <f>IF(dane_zadanie4[[#This Row],[ile pomiarów w całym roku]]&gt;366,1,0)</f>
        <v>1</v>
      </c>
      <c r="K1128">
        <f>IF(dane_zadanie4[[#This Row],[maksymalna warość pomiarów]]&gt;100,IF(dane_zadanie4[[#This Row],[rok pomiaru]]&gt;=2010,1,0),0)</f>
        <v>0</v>
      </c>
      <c r="L1128" s="1">
        <f>IF(dane_zadanie4[[#This Row],[rok pomiaru]]&gt;2010,IF(dane_zadanie4[[#This Row],[czy stan alarmowy lata 10/20]]=1,1,0),0)</f>
        <v>0</v>
      </c>
    </row>
    <row r="1129" spans="1:12" x14ac:dyDescent="0.3">
      <c r="A1129">
        <v>2020</v>
      </c>
      <c r="B1129" s="1" t="s">
        <v>3</v>
      </c>
      <c r="C1129" s="1" t="s">
        <v>29</v>
      </c>
      <c r="D1129">
        <v>23.3</v>
      </c>
      <c r="E1129">
        <v>1</v>
      </c>
      <c r="F1129">
        <v>364.3</v>
      </c>
      <c r="G1129">
        <v>8328</v>
      </c>
      <c r="H1129">
        <v>94.8</v>
      </c>
      <c r="I1129">
        <f>100*dane_zadanie4[[#This Row],[liczba udanych pomiarów]]/dane_zadanie4[[#This Row],[procent udanych pomiarów]]</f>
        <v>8784.8101265822788</v>
      </c>
      <c r="J1129">
        <f>IF(dane_zadanie4[[#This Row],[ile pomiarów w całym roku]]&gt;366,1,0)</f>
        <v>1</v>
      </c>
      <c r="K1129">
        <f>IF(dane_zadanie4[[#This Row],[maksymalna warość pomiarów]]&gt;100,IF(dane_zadanie4[[#This Row],[rok pomiaru]]&gt;=2010,1,0),0)</f>
        <v>1</v>
      </c>
      <c r="L1129" s="1">
        <f>IF(dane_zadanie4[[#This Row],[rok pomiaru]]&gt;2010,IF(dane_zadanie4[[#This Row],[czy stan alarmowy lata 10/20]]=1,1,0),0)</f>
        <v>1</v>
      </c>
    </row>
    <row r="1130" spans="1:12" x14ac:dyDescent="0.3">
      <c r="A1130">
        <v>2020</v>
      </c>
      <c r="B1130" s="1" t="s">
        <v>3</v>
      </c>
      <c r="C1130" s="1" t="s">
        <v>172</v>
      </c>
      <c r="D1130">
        <v>17.600000000000001</v>
      </c>
      <c r="E1130">
        <v>1</v>
      </c>
      <c r="F1130">
        <v>181</v>
      </c>
      <c r="G1130">
        <v>8594</v>
      </c>
      <c r="H1130">
        <v>97.8</v>
      </c>
      <c r="I1130">
        <f>100*dane_zadanie4[[#This Row],[liczba udanych pomiarów]]/dane_zadanie4[[#This Row],[procent udanych pomiarów]]</f>
        <v>8787.3210633946837</v>
      </c>
      <c r="J1130">
        <f>IF(dane_zadanie4[[#This Row],[ile pomiarów w całym roku]]&gt;366,1,0)</f>
        <v>1</v>
      </c>
      <c r="K1130">
        <f>IF(dane_zadanie4[[#This Row],[maksymalna warość pomiarów]]&gt;100,IF(dane_zadanie4[[#This Row],[rok pomiaru]]&gt;=2010,1,0),0)</f>
        <v>1</v>
      </c>
      <c r="L1130" s="1">
        <f>IF(dane_zadanie4[[#This Row],[rok pomiaru]]&gt;2010,IF(dane_zadanie4[[#This Row],[czy stan alarmowy lata 10/20]]=1,1,0),0)</f>
        <v>1</v>
      </c>
    </row>
    <row r="1131" spans="1:12" x14ac:dyDescent="0.3">
      <c r="A1131">
        <v>2020</v>
      </c>
      <c r="B1131" s="1" t="s">
        <v>3</v>
      </c>
      <c r="C1131" s="1" t="s">
        <v>120</v>
      </c>
      <c r="D1131">
        <v>21.3</v>
      </c>
      <c r="E1131">
        <v>2.5</v>
      </c>
      <c r="F1131">
        <v>81.5</v>
      </c>
      <c r="G1131">
        <v>365</v>
      </c>
      <c r="H1131">
        <v>99.7</v>
      </c>
      <c r="I1131">
        <f>100*dane_zadanie4[[#This Row],[liczba udanych pomiarów]]/dane_zadanie4[[#This Row],[procent udanych pomiarów]]</f>
        <v>366.09829488465397</v>
      </c>
      <c r="J1131">
        <f>IF(dane_zadanie4[[#This Row],[ile pomiarów w całym roku]]&gt;366,1,0)</f>
        <v>1</v>
      </c>
      <c r="K1131">
        <f>IF(dane_zadanie4[[#This Row],[maksymalna warość pomiarów]]&gt;100,IF(dane_zadanie4[[#This Row],[rok pomiaru]]&gt;=2010,1,0),0)</f>
        <v>0</v>
      </c>
      <c r="L1131" s="1">
        <f>IF(dane_zadanie4[[#This Row],[rok pomiaru]]&gt;2010,IF(dane_zadanie4[[#This Row],[czy stan alarmowy lata 10/20]]=1,1,0),0)</f>
        <v>0</v>
      </c>
    </row>
    <row r="1132" spans="1:12" x14ac:dyDescent="0.3">
      <c r="A1132">
        <v>2020</v>
      </c>
      <c r="B1132" s="1" t="s">
        <v>3</v>
      </c>
      <c r="C1132" s="1" t="s">
        <v>173</v>
      </c>
      <c r="D1132">
        <v>23.6</v>
      </c>
      <c r="E1132">
        <v>1</v>
      </c>
      <c r="F1132">
        <v>271</v>
      </c>
      <c r="G1132">
        <v>8429</v>
      </c>
      <c r="H1132">
        <v>96</v>
      </c>
      <c r="I1132">
        <f>100*dane_zadanie4[[#This Row],[liczba udanych pomiarów]]/dane_zadanie4[[#This Row],[procent udanych pomiarów]]</f>
        <v>8780.2083333333339</v>
      </c>
      <c r="J1132">
        <f>IF(dane_zadanie4[[#This Row],[ile pomiarów w całym roku]]&gt;366,1,0)</f>
        <v>1</v>
      </c>
      <c r="K1132">
        <f>IF(dane_zadanie4[[#This Row],[maksymalna warość pomiarów]]&gt;100,IF(dane_zadanie4[[#This Row],[rok pomiaru]]&gt;=2010,1,0),0)</f>
        <v>1</v>
      </c>
      <c r="L1132" s="1">
        <f>IF(dane_zadanie4[[#This Row],[rok pomiaru]]&gt;2010,IF(dane_zadanie4[[#This Row],[czy stan alarmowy lata 10/20]]=1,1,0),0)</f>
        <v>1</v>
      </c>
    </row>
    <row r="1133" spans="1:12" x14ac:dyDescent="0.3">
      <c r="A1133">
        <v>2020</v>
      </c>
      <c r="B1133" s="1" t="s">
        <v>0</v>
      </c>
      <c r="C1133" s="1" t="s">
        <v>30</v>
      </c>
      <c r="D1133">
        <v>23.9</v>
      </c>
      <c r="E1133">
        <v>3</v>
      </c>
      <c r="F1133">
        <v>226.1</v>
      </c>
      <c r="G1133">
        <v>8438</v>
      </c>
      <c r="H1133">
        <v>96.1</v>
      </c>
      <c r="I1133">
        <f>100*dane_zadanie4[[#This Row],[liczba udanych pomiarów]]/dane_zadanie4[[#This Row],[procent udanych pomiarów]]</f>
        <v>8780.4370447450583</v>
      </c>
      <c r="J1133">
        <f>IF(dane_zadanie4[[#This Row],[ile pomiarów w całym roku]]&gt;366,1,0)</f>
        <v>1</v>
      </c>
      <c r="K1133">
        <f>IF(dane_zadanie4[[#This Row],[maksymalna warość pomiarów]]&gt;100,IF(dane_zadanie4[[#This Row],[rok pomiaru]]&gt;=2010,1,0),0)</f>
        <v>1</v>
      </c>
      <c r="L1133" s="1">
        <f>IF(dane_zadanie4[[#This Row],[rok pomiaru]]&gt;2010,IF(dane_zadanie4[[#This Row],[czy stan alarmowy lata 10/20]]=1,1,0),0)</f>
        <v>1</v>
      </c>
    </row>
    <row r="1134" spans="1:12" x14ac:dyDescent="0.3">
      <c r="A1134">
        <v>2020</v>
      </c>
      <c r="B1134" s="1" t="s">
        <v>0</v>
      </c>
      <c r="C1134" s="1" t="s">
        <v>1</v>
      </c>
      <c r="D1134">
        <v>20.7</v>
      </c>
      <c r="E1134">
        <v>3</v>
      </c>
      <c r="F1134">
        <v>154.5</v>
      </c>
      <c r="G1134">
        <v>8469</v>
      </c>
      <c r="H1134">
        <v>96.4</v>
      </c>
      <c r="I1134">
        <f>100*dane_zadanie4[[#This Row],[liczba udanych pomiarów]]/dane_zadanie4[[#This Row],[procent udanych pomiarów]]</f>
        <v>8785.2697095435688</v>
      </c>
      <c r="J1134">
        <f>IF(dane_zadanie4[[#This Row],[ile pomiarów w całym roku]]&gt;366,1,0)</f>
        <v>1</v>
      </c>
      <c r="K1134">
        <f>IF(dane_zadanie4[[#This Row],[maksymalna warość pomiarów]]&gt;100,IF(dane_zadanie4[[#This Row],[rok pomiaru]]&gt;=2010,1,0),0)</f>
        <v>1</v>
      </c>
      <c r="L1134" s="1">
        <f>IF(dane_zadanie4[[#This Row],[rok pomiaru]]&gt;2010,IF(dane_zadanie4[[#This Row],[czy stan alarmowy lata 10/20]]=1,1,0),0)</f>
        <v>1</v>
      </c>
    </row>
    <row r="1135" spans="1:12" x14ac:dyDescent="0.3">
      <c r="A1135">
        <v>2020</v>
      </c>
      <c r="B1135" s="1" t="s">
        <v>0</v>
      </c>
      <c r="C1135" s="1" t="s">
        <v>174</v>
      </c>
      <c r="D1135">
        <v>20.8</v>
      </c>
      <c r="E1135">
        <v>5.3</v>
      </c>
      <c r="F1135">
        <v>81.599999999999994</v>
      </c>
      <c r="G1135">
        <v>365</v>
      </c>
      <c r="H1135">
        <v>99.7</v>
      </c>
      <c r="I1135">
        <f>100*dane_zadanie4[[#This Row],[liczba udanych pomiarów]]/dane_zadanie4[[#This Row],[procent udanych pomiarów]]</f>
        <v>366.09829488465397</v>
      </c>
      <c r="J1135">
        <f>IF(dane_zadanie4[[#This Row],[ile pomiarów w całym roku]]&gt;366,1,0)</f>
        <v>1</v>
      </c>
      <c r="K1135">
        <f>IF(dane_zadanie4[[#This Row],[maksymalna warość pomiarów]]&gt;100,IF(dane_zadanie4[[#This Row],[rok pomiaru]]&gt;=2010,1,0),0)</f>
        <v>0</v>
      </c>
      <c r="L1135" s="1">
        <f>IF(dane_zadanie4[[#This Row],[rok pomiaru]]&gt;2010,IF(dane_zadanie4[[#This Row],[czy stan alarmowy lata 10/20]]=1,1,0),0)</f>
        <v>0</v>
      </c>
    </row>
    <row r="1136" spans="1:12" x14ac:dyDescent="0.3">
      <c r="A1136">
        <v>2020</v>
      </c>
      <c r="B1136" s="1" t="s">
        <v>0</v>
      </c>
      <c r="C1136" s="1" t="s">
        <v>63</v>
      </c>
      <c r="D1136">
        <v>17.5</v>
      </c>
      <c r="E1136">
        <v>3.8</v>
      </c>
      <c r="F1136">
        <v>87.2</v>
      </c>
      <c r="G1136">
        <v>356</v>
      </c>
      <c r="H1136">
        <v>97.3</v>
      </c>
      <c r="I1136">
        <f>100*dane_zadanie4[[#This Row],[liczba udanych pomiarów]]/dane_zadanie4[[#This Row],[procent udanych pomiarów]]</f>
        <v>365.87872559095581</v>
      </c>
      <c r="J1136">
        <f>IF(dane_zadanie4[[#This Row],[ile pomiarów w całym roku]]&gt;366,1,0)</f>
        <v>0</v>
      </c>
      <c r="K1136">
        <f>IF(dane_zadanie4[[#This Row],[maksymalna warość pomiarów]]&gt;100,IF(dane_zadanie4[[#This Row],[rok pomiaru]]&gt;=2010,1,0),0)</f>
        <v>0</v>
      </c>
      <c r="L1136" s="1">
        <f>IF(dane_zadanie4[[#This Row],[rok pomiaru]]&gt;2010,IF(dane_zadanie4[[#This Row],[czy stan alarmowy lata 10/20]]=1,1,0),0)</f>
        <v>0</v>
      </c>
    </row>
    <row r="1137" spans="1:12" x14ac:dyDescent="0.3">
      <c r="A1137">
        <v>2020</v>
      </c>
      <c r="B1137" s="1" t="s">
        <v>0</v>
      </c>
      <c r="C1137" s="1" t="s">
        <v>129</v>
      </c>
      <c r="D1137">
        <v>20.3</v>
      </c>
      <c r="E1137">
        <v>3</v>
      </c>
      <c r="F1137">
        <v>228.6</v>
      </c>
      <c r="G1137">
        <v>8674</v>
      </c>
      <c r="H1137">
        <v>98.7</v>
      </c>
      <c r="I1137">
        <f>100*dane_zadanie4[[#This Row],[liczba udanych pomiarów]]/dane_zadanie4[[#This Row],[procent udanych pomiarów]]</f>
        <v>8788.2472137791283</v>
      </c>
      <c r="J1137">
        <f>IF(dane_zadanie4[[#This Row],[ile pomiarów w całym roku]]&gt;366,1,0)</f>
        <v>1</v>
      </c>
      <c r="K1137">
        <f>IF(dane_zadanie4[[#This Row],[maksymalna warość pomiarów]]&gt;100,IF(dane_zadanie4[[#This Row],[rok pomiaru]]&gt;=2010,1,0),0)</f>
        <v>1</v>
      </c>
      <c r="L1137" s="1">
        <f>IF(dane_zadanie4[[#This Row],[rok pomiaru]]&gt;2010,IF(dane_zadanie4[[#This Row],[czy stan alarmowy lata 10/20]]=1,1,0),0)</f>
        <v>1</v>
      </c>
    </row>
    <row r="1138" spans="1:12" x14ac:dyDescent="0.3">
      <c r="A1138">
        <v>2020</v>
      </c>
      <c r="B1138" s="1" t="s">
        <v>0</v>
      </c>
      <c r="C1138" s="1" t="s">
        <v>97</v>
      </c>
      <c r="D1138">
        <v>21.2</v>
      </c>
      <c r="E1138">
        <v>5.2</v>
      </c>
      <c r="F1138">
        <v>115.4</v>
      </c>
      <c r="G1138">
        <v>363</v>
      </c>
      <c r="H1138">
        <v>99.2</v>
      </c>
      <c r="I1138">
        <f>100*dane_zadanie4[[#This Row],[liczba udanych pomiarów]]/dane_zadanie4[[#This Row],[procent udanych pomiarów]]</f>
        <v>365.92741935483872</v>
      </c>
      <c r="J1138">
        <f>IF(dane_zadanie4[[#This Row],[ile pomiarów w całym roku]]&gt;366,1,0)</f>
        <v>0</v>
      </c>
      <c r="K1138">
        <f>IF(dane_zadanie4[[#This Row],[maksymalna warość pomiarów]]&gt;100,IF(dane_zadanie4[[#This Row],[rok pomiaru]]&gt;=2010,1,0),0)</f>
        <v>1</v>
      </c>
      <c r="L1138" s="1">
        <f>IF(dane_zadanie4[[#This Row],[rok pomiaru]]&gt;2010,IF(dane_zadanie4[[#This Row],[czy stan alarmowy lata 10/20]]=1,1,0),0)</f>
        <v>1</v>
      </c>
    </row>
    <row r="1139" spans="1:12" x14ac:dyDescent="0.3">
      <c r="A1139">
        <v>2020</v>
      </c>
      <c r="B1139" s="1" t="s">
        <v>0</v>
      </c>
      <c r="C1139" s="1" t="s">
        <v>98</v>
      </c>
      <c r="D1139">
        <v>26.8</v>
      </c>
      <c r="E1139">
        <v>5.0999999999999996</v>
      </c>
      <c r="F1139">
        <v>113.6</v>
      </c>
      <c r="G1139">
        <v>358</v>
      </c>
      <c r="H1139">
        <v>97.8</v>
      </c>
      <c r="I1139">
        <f>100*dane_zadanie4[[#This Row],[liczba udanych pomiarów]]/dane_zadanie4[[#This Row],[procent udanych pomiarów]]</f>
        <v>366.05316973415137</v>
      </c>
      <c r="J1139">
        <f>IF(dane_zadanie4[[#This Row],[ile pomiarów w całym roku]]&gt;366,1,0)</f>
        <v>1</v>
      </c>
      <c r="K1139">
        <f>IF(dane_zadanie4[[#This Row],[maksymalna warość pomiarów]]&gt;100,IF(dane_zadanie4[[#This Row],[rok pomiaru]]&gt;=2010,1,0),0)</f>
        <v>1</v>
      </c>
      <c r="L1139" s="1">
        <f>IF(dane_zadanie4[[#This Row],[rok pomiaru]]&gt;2010,IF(dane_zadanie4[[#This Row],[czy stan alarmowy lata 10/20]]=1,1,0),0)</f>
        <v>1</v>
      </c>
    </row>
    <row r="1140" spans="1:12" x14ac:dyDescent="0.3">
      <c r="A1140">
        <v>2020</v>
      </c>
      <c r="B1140" s="1" t="s">
        <v>0</v>
      </c>
      <c r="C1140" s="1" t="s">
        <v>99</v>
      </c>
      <c r="D1140">
        <v>18</v>
      </c>
      <c r="E1140">
        <v>3.2</v>
      </c>
      <c r="F1140">
        <v>58.9</v>
      </c>
      <c r="G1140">
        <v>355</v>
      </c>
      <c r="H1140">
        <v>97</v>
      </c>
      <c r="I1140">
        <f>100*dane_zadanie4[[#This Row],[liczba udanych pomiarów]]/dane_zadanie4[[#This Row],[procent udanych pomiarów]]</f>
        <v>365.97938144329896</v>
      </c>
      <c r="J1140">
        <f>IF(dane_zadanie4[[#This Row],[ile pomiarów w całym roku]]&gt;366,1,0)</f>
        <v>0</v>
      </c>
      <c r="K1140">
        <f>IF(dane_zadanie4[[#This Row],[maksymalna warość pomiarów]]&gt;100,IF(dane_zadanie4[[#This Row],[rok pomiaru]]&gt;=2010,1,0),0)</f>
        <v>0</v>
      </c>
      <c r="L1140" s="1">
        <f>IF(dane_zadanie4[[#This Row],[rok pomiaru]]&gt;2010,IF(dane_zadanie4[[#This Row],[czy stan alarmowy lata 10/20]]=1,1,0),0)</f>
        <v>0</v>
      </c>
    </row>
    <row r="1141" spans="1:12" x14ac:dyDescent="0.3">
      <c r="A1141">
        <v>2020</v>
      </c>
      <c r="B1141" s="1" t="s">
        <v>0</v>
      </c>
      <c r="C1141" s="1" t="s">
        <v>65</v>
      </c>
      <c r="D1141">
        <v>20.5</v>
      </c>
      <c r="E1141">
        <v>3.1</v>
      </c>
      <c r="F1141">
        <v>119.1</v>
      </c>
      <c r="G1141">
        <v>363</v>
      </c>
      <c r="H1141">
        <v>99.2</v>
      </c>
      <c r="I1141">
        <f>100*dane_zadanie4[[#This Row],[liczba udanych pomiarów]]/dane_zadanie4[[#This Row],[procent udanych pomiarów]]</f>
        <v>365.92741935483872</v>
      </c>
      <c r="J1141">
        <f>IF(dane_zadanie4[[#This Row],[ile pomiarów w całym roku]]&gt;366,1,0)</f>
        <v>0</v>
      </c>
      <c r="K1141">
        <f>IF(dane_zadanie4[[#This Row],[maksymalna warość pomiarów]]&gt;100,IF(dane_zadanie4[[#This Row],[rok pomiaru]]&gt;=2010,1,0),0)</f>
        <v>1</v>
      </c>
      <c r="L1141" s="1">
        <f>IF(dane_zadanie4[[#This Row],[rok pomiaru]]&gt;2010,IF(dane_zadanie4[[#This Row],[czy stan alarmowy lata 10/20]]=1,1,0),0)</f>
        <v>1</v>
      </c>
    </row>
    <row r="1142" spans="1:12" x14ac:dyDescent="0.3">
      <c r="A1142">
        <v>2020</v>
      </c>
      <c r="B1142" s="1" t="s">
        <v>16</v>
      </c>
      <c r="C1142" s="1" t="s">
        <v>100</v>
      </c>
      <c r="D1142">
        <v>18.100000000000001</v>
      </c>
      <c r="E1142">
        <v>0.4</v>
      </c>
      <c r="F1142">
        <v>104.9</v>
      </c>
      <c r="G1142">
        <v>8576</v>
      </c>
      <c r="H1142">
        <v>97.6</v>
      </c>
      <c r="I1142">
        <f>100*dane_zadanie4[[#This Row],[liczba udanych pomiarów]]/dane_zadanie4[[#This Row],[procent udanych pomiarów]]</f>
        <v>8786.8852459016398</v>
      </c>
      <c r="J1142">
        <f>IF(dane_zadanie4[[#This Row],[ile pomiarów w całym roku]]&gt;366,1,0)</f>
        <v>1</v>
      </c>
      <c r="K1142">
        <f>IF(dane_zadanie4[[#This Row],[maksymalna warość pomiarów]]&gt;100,IF(dane_zadanie4[[#This Row],[rok pomiaru]]&gt;=2010,1,0),0)</f>
        <v>1</v>
      </c>
      <c r="L1142" s="1">
        <f>IF(dane_zadanie4[[#This Row],[rok pomiaru]]&gt;2010,IF(dane_zadanie4[[#This Row],[czy stan alarmowy lata 10/20]]=1,1,0),0)</f>
        <v>1</v>
      </c>
    </row>
    <row r="1143" spans="1:12" x14ac:dyDescent="0.3">
      <c r="A1143">
        <v>2020</v>
      </c>
      <c r="B1143" s="1" t="s">
        <v>16</v>
      </c>
      <c r="C1143" s="1" t="s">
        <v>152</v>
      </c>
      <c r="D1143">
        <v>18.3</v>
      </c>
      <c r="E1143">
        <v>0.4</v>
      </c>
      <c r="F1143">
        <v>141.5</v>
      </c>
      <c r="G1143">
        <v>8435</v>
      </c>
      <c r="H1143">
        <v>96</v>
      </c>
      <c r="I1143">
        <f>100*dane_zadanie4[[#This Row],[liczba udanych pomiarów]]/dane_zadanie4[[#This Row],[procent udanych pomiarów]]</f>
        <v>8786.4583333333339</v>
      </c>
      <c r="J1143">
        <f>IF(dane_zadanie4[[#This Row],[ile pomiarów w całym roku]]&gt;366,1,0)</f>
        <v>1</v>
      </c>
      <c r="K1143">
        <f>IF(dane_zadanie4[[#This Row],[maksymalna warość pomiarów]]&gt;100,IF(dane_zadanie4[[#This Row],[rok pomiaru]]&gt;=2010,1,0),0)</f>
        <v>1</v>
      </c>
      <c r="L1143" s="1">
        <f>IF(dane_zadanie4[[#This Row],[rok pomiaru]]&gt;2010,IF(dane_zadanie4[[#This Row],[czy stan alarmowy lata 10/20]]=1,1,0),0)</f>
        <v>1</v>
      </c>
    </row>
    <row r="1144" spans="1:12" x14ac:dyDescent="0.3">
      <c r="A1144">
        <v>2020</v>
      </c>
      <c r="B1144" s="1" t="s">
        <v>16</v>
      </c>
      <c r="C1144" s="1" t="s">
        <v>153</v>
      </c>
      <c r="D1144">
        <v>17</v>
      </c>
      <c r="E1144">
        <v>0</v>
      </c>
      <c r="F1144">
        <v>130.69999999999999</v>
      </c>
      <c r="G1144">
        <v>8769</v>
      </c>
      <c r="H1144">
        <v>99.8</v>
      </c>
      <c r="I1144">
        <f>100*dane_zadanie4[[#This Row],[liczba udanych pomiarów]]/dane_zadanie4[[#This Row],[procent udanych pomiarów]]</f>
        <v>8786.5731462925851</v>
      </c>
      <c r="J1144">
        <f>IF(dane_zadanie4[[#This Row],[ile pomiarów w całym roku]]&gt;366,1,0)</f>
        <v>1</v>
      </c>
      <c r="K1144">
        <f>IF(dane_zadanie4[[#This Row],[maksymalna warość pomiarów]]&gt;100,IF(dane_zadanie4[[#This Row],[rok pomiaru]]&gt;=2010,1,0),0)</f>
        <v>1</v>
      </c>
      <c r="L1144" s="1">
        <f>IF(dane_zadanie4[[#This Row],[rok pomiaru]]&gt;2010,IF(dane_zadanie4[[#This Row],[czy stan alarmowy lata 10/20]]=1,1,0),0)</f>
        <v>1</v>
      </c>
    </row>
    <row r="1145" spans="1:12" x14ac:dyDescent="0.3">
      <c r="A1145">
        <v>2020</v>
      </c>
      <c r="B1145" s="1" t="s">
        <v>16</v>
      </c>
      <c r="C1145" s="1" t="s">
        <v>66</v>
      </c>
      <c r="D1145">
        <v>15.4</v>
      </c>
      <c r="E1145">
        <v>3.8</v>
      </c>
      <c r="F1145">
        <v>74.8</v>
      </c>
      <c r="G1145">
        <v>341</v>
      </c>
      <c r="H1145">
        <v>93.2</v>
      </c>
      <c r="I1145">
        <f>100*dane_zadanie4[[#This Row],[liczba udanych pomiarów]]/dane_zadanie4[[#This Row],[procent udanych pomiarów]]</f>
        <v>365.87982832618025</v>
      </c>
      <c r="J1145">
        <f>IF(dane_zadanie4[[#This Row],[ile pomiarów w całym roku]]&gt;366,1,0)</f>
        <v>0</v>
      </c>
      <c r="K1145">
        <f>IF(dane_zadanie4[[#This Row],[maksymalna warość pomiarów]]&gt;100,IF(dane_zadanie4[[#This Row],[rok pomiaru]]&gt;=2010,1,0),0)</f>
        <v>0</v>
      </c>
      <c r="L1145" s="1">
        <f>IF(dane_zadanie4[[#This Row],[rok pomiaru]]&gt;2010,IF(dane_zadanie4[[#This Row],[czy stan alarmowy lata 10/20]]=1,1,0),0)</f>
        <v>0</v>
      </c>
    </row>
    <row r="1146" spans="1:12" x14ac:dyDescent="0.3">
      <c r="A1146">
        <v>2020</v>
      </c>
      <c r="B1146" s="1" t="s">
        <v>16</v>
      </c>
      <c r="C1146" s="1" t="s">
        <v>139</v>
      </c>
      <c r="D1146">
        <v>15.1</v>
      </c>
      <c r="E1146">
        <v>0.4</v>
      </c>
      <c r="F1146">
        <v>114.3</v>
      </c>
      <c r="G1146">
        <v>8401</v>
      </c>
      <c r="H1146">
        <v>95.6</v>
      </c>
      <c r="I1146">
        <f>100*dane_zadanie4[[#This Row],[liczba udanych pomiarów]]/dane_zadanie4[[#This Row],[procent udanych pomiarów]]</f>
        <v>8787.65690376569</v>
      </c>
      <c r="J1146">
        <f>IF(dane_zadanie4[[#This Row],[ile pomiarów w całym roku]]&gt;366,1,0)</f>
        <v>1</v>
      </c>
      <c r="K1146">
        <f>IF(dane_zadanie4[[#This Row],[maksymalna warość pomiarów]]&gt;100,IF(dane_zadanie4[[#This Row],[rok pomiaru]]&gt;=2010,1,0),0)</f>
        <v>1</v>
      </c>
      <c r="L1146" s="1">
        <f>IF(dane_zadanie4[[#This Row],[rok pomiaru]]&gt;2010,IF(dane_zadanie4[[#This Row],[czy stan alarmowy lata 10/20]]=1,1,0),0)</f>
        <v>1</v>
      </c>
    </row>
    <row r="1147" spans="1:12" x14ac:dyDescent="0.3">
      <c r="A1147">
        <v>2020</v>
      </c>
      <c r="B1147" s="1" t="s">
        <v>16</v>
      </c>
      <c r="C1147" s="1" t="s">
        <v>32</v>
      </c>
      <c r="D1147">
        <v>14.1</v>
      </c>
      <c r="E1147">
        <v>0.3</v>
      </c>
      <c r="F1147">
        <v>91.2</v>
      </c>
      <c r="G1147">
        <v>8504</v>
      </c>
      <c r="H1147">
        <v>96.8</v>
      </c>
      <c r="I1147">
        <f>100*dane_zadanie4[[#This Row],[liczba udanych pomiarów]]/dane_zadanie4[[#This Row],[procent udanych pomiarów]]</f>
        <v>8785.1239669421484</v>
      </c>
      <c r="J1147">
        <f>IF(dane_zadanie4[[#This Row],[ile pomiarów w całym roku]]&gt;366,1,0)</f>
        <v>1</v>
      </c>
      <c r="K1147">
        <f>IF(dane_zadanie4[[#This Row],[maksymalna warość pomiarów]]&gt;100,IF(dane_zadanie4[[#This Row],[rok pomiaru]]&gt;=2010,1,0),0)</f>
        <v>0</v>
      </c>
      <c r="L1147" s="1">
        <f>IF(dane_zadanie4[[#This Row],[rok pomiaru]]&gt;2010,IF(dane_zadanie4[[#This Row],[czy stan alarmowy lata 10/20]]=1,1,0),0)</f>
        <v>0</v>
      </c>
    </row>
    <row r="1148" spans="1:12" x14ac:dyDescent="0.3">
      <c r="A1148">
        <v>2020</v>
      </c>
      <c r="B1148" s="1" t="s">
        <v>16</v>
      </c>
      <c r="C1148" s="1" t="s">
        <v>32</v>
      </c>
      <c r="D1148">
        <v>14</v>
      </c>
      <c r="E1148">
        <v>2.5</v>
      </c>
      <c r="F1148">
        <v>59.3</v>
      </c>
      <c r="G1148">
        <v>359</v>
      </c>
      <c r="H1148">
        <v>98.1</v>
      </c>
      <c r="I1148">
        <f>100*dane_zadanie4[[#This Row],[liczba udanych pomiarów]]/dane_zadanie4[[#This Row],[procent udanych pomiarów]]</f>
        <v>365.95310907237513</v>
      </c>
      <c r="J1148">
        <f>IF(dane_zadanie4[[#This Row],[ile pomiarów w całym roku]]&gt;366,1,0)</f>
        <v>0</v>
      </c>
      <c r="K1148">
        <f>IF(dane_zadanie4[[#This Row],[maksymalna warość pomiarów]]&gt;100,IF(dane_zadanie4[[#This Row],[rok pomiaru]]&gt;=2010,1,0),0)</f>
        <v>0</v>
      </c>
      <c r="L1148" s="1">
        <f>IF(dane_zadanie4[[#This Row],[rok pomiaru]]&gt;2010,IF(dane_zadanie4[[#This Row],[czy stan alarmowy lata 10/20]]=1,1,0),0)</f>
        <v>0</v>
      </c>
    </row>
    <row r="1149" spans="1:12" x14ac:dyDescent="0.3">
      <c r="A1149">
        <v>2020</v>
      </c>
      <c r="B1149" s="1" t="s">
        <v>16</v>
      </c>
      <c r="C1149" s="1" t="s">
        <v>109</v>
      </c>
      <c r="D1149">
        <v>15.3</v>
      </c>
      <c r="E1149">
        <v>2.9</v>
      </c>
      <c r="F1149">
        <v>61.7</v>
      </c>
      <c r="G1149">
        <v>341</v>
      </c>
      <c r="H1149">
        <v>93.2</v>
      </c>
      <c r="I1149">
        <f>100*dane_zadanie4[[#This Row],[liczba udanych pomiarów]]/dane_zadanie4[[#This Row],[procent udanych pomiarów]]</f>
        <v>365.87982832618025</v>
      </c>
      <c r="J1149">
        <f>IF(dane_zadanie4[[#This Row],[ile pomiarów w całym roku]]&gt;366,1,0)</f>
        <v>0</v>
      </c>
      <c r="K1149">
        <f>IF(dane_zadanie4[[#This Row],[maksymalna warość pomiarów]]&gt;100,IF(dane_zadanie4[[#This Row],[rok pomiaru]]&gt;=2010,1,0),0)</f>
        <v>0</v>
      </c>
      <c r="L1149" s="1">
        <f>IF(dane_zadanie4[[#This Row],[rok pomiaru]]&gt;2010,IF(dane_zadanie4[[#This Row],[czy stan alarmowy lata 10/20]]=1,1,0),0)</f>
        <v>0</v>
      </c>
    </row>
    <row r="1150" spans="1:12" x14ac:dyDescent="0.3">
      <c r="A1150">
        <v>2020</v>
      </c>
      <c r="B1150" s="1" t="s">
        <v>16</v>
      </c>
      <c r="C1150" s="1" t="s">
        <v>33</v>
      </c>
      <c r="D1150">
        <v>15.3</v>
      </c>
      <c r="E1150">
        <v>0</v>
      </c>
      <c r="F1150">
        <v>83.8</v>
      </c>
      <c r="G1150">
        <v>8712</v>
      </c>
      <c r="H1150">
        <v>99.2</v>
      </c>
      <c r="I1150">
        <f>100*dane_zadanie4[[#This Row],[liczba udanych pomiarów]]/dane_zadanie4[[#This Row],[procent udanych pomiarów]]</f>
        <v>8782.2580645161288</v>
      </c>
      <c r="J1150">
        <f>IF(dane_zadanie4[[#This Row],[ile pomiarów w całym roku]]&gt;366,1,0)</f>
        <v>1</v>
      </c>
      <c r="K1150">
        <f>IF(dane_zadanie4[[#This Row],[maksymalna warość pomiarów]]&gt;100,IF(dane_zadanie4[[#This Row],[rok pomiaru]]&gt;=2010,1,0),0)</f>
        <v>0</v>
      </c>
      <c r="L1150" s="1">
        <f>IF(dane_zadanie4[[#This Row],[rok pomiaru]]&gt;2010,IF(dane_zadanie4[[#This Row],[czy stan alarmowy lata 10/20]]=1,1,0),0)</f>
        <v>0</v>
      </c>
    </row>
    <row r="1151" spans="1:12" x14ac:dyDescent="0.3">
      <c r="A1151">
        <v>2020</v>
      </c>
      <c r="B1151" s="1" t="s">
        <v>16</v>
      </c>
      <c r="C1151" s="1" t="s">
        <v>67</v>
      </c>
      <c r="D1151">
        <v>17.600000000000001</v>
      </c>
      <c r="E1151">
        <v>3.8</v>
      </c>
      <c r="F1151">
        <v>82.2</v>
      </c>
      <c r="G1151">
        <v>361</v>
      </c>
      <c r="H1151">
        <v>98.6</v>
      </c>
      <c r="I1151">
        <f>100*dane_zadanie4[[#This Row],[liczba udanych pomiarów]]/dane_zadanie4[[#This Row],[procent udanych pomiarów]]</f>
        <v>366.12576064908723</v>
      </c>
      <c r="J1151">
        <f>IF(dane_zadanie4[[#This Row],[ile pomiarów w całym roku]]&gt;366,1,0)</f>
        <v>1</v>
      </c>
      <c r="K1151">
        <f>IF(dane_zadanie4[[#This Row],[maksymalna warość pomiarów]]&gt;100,IF(dane_zadanie4[[#This Row],[rok pomiaru]]&gt;=2010,1,0),0)</f>
        <v>0</v>
      </c>
      <c r="L1151" s="1">
        <f>IF(dane_zadanie4[[#This Row],[rok pomiaru]]&gt;2010,IF(dane_zadanie4[[#This Row],[czy stan alarmowy lata 10/20]]=1,1,0),0)</f>
        <v>0</v>
      </c>
    </row>
    <row r="1152" spans="1:12" x14ac:dyDescent="0.3">
      <c r="A1152">
        <v>2020</v>
      </c>
      <c r="B1152" s="1" t="s">
        <v>16</v>
      </c>
      <c r="C1152" s="1" t="s">
        <v>34</v>
      </c>
      <c r="D1152">
        <v>18.600000000000001</v>
      </c>
      <c r="E1152">
        <v>0.3</v>
      </c>
      <c r="F1152">
        <v>190.2</v>
      </c>
      <c r="G1152">
        <v>8688</v>
      </c>
      <c r="H1152">
        <v>98.9</v>
      </c>
      <c r="I1152">
        <f>100*dane_zadanie4[[#This Row],[liczba udanych pomiarów]]/dane_zadanie4[[#This Row],[procent udanych pomiarów]]</f>
        <v>8784.6309403437808</v>
      </c>
      <c r="J1152">
        <f>IF(dane_zadanie4[[#This Row],[ile pomiarów w całym roku]]&gt;366,1,0)</f>
        <v>1</v>
      </c>
      <c r="K1152">
        <f>IF(dane_zadanie4[[#This Row],[maksymalna warość pomiarów]]&gt;100,IF(dane_zadanie4[[#This Row],[rok pomiaru]]&gt;=2010,1,0),0)</f>
        <v>1</v>
      </c>
      <c r="L1152" s="1">
        <f>IF(dane_zadanie4[[#This Row],[rok pomiaru]]&gt;2010,IF(dane_zadanie4[[#This Row],[czy stan alarmowy lata 10/20]]=1,1,0),0)</f>
        <v>1</v>
      </c>
    </row>
    <row r="1153" spans="1:12" x14ac:dyDescent="0.3">
      <c r="A1153">
        <v>2020</v>
      </c>
      <c r="B1153" s="1" t="s">
        <v>16</v>
      </c>
      <c r="C1153" s="1" t="s">
        <v>175</v>
      </c>
      <c r="D1153">
        <v>12.9</v>
      </c>
      <c r="E1153">
        <v>2.7</v>
      </c>
      <c r="F1153">
        <v>93.7</v>
      </c>
      <c r="G1153">
        <v>7610</v>
      </c>
      <c r="H1153">
        <v>86.6</v>
      </c>
      <c r="I1153">
        <f>100*dane_zadanie4[[#This Row],[liczba udanych pomiarów]]/dane_zadanie4[[#This Row],[procent udanych pomiarów]]</f>
        <v>8787.5288683602776</v>
      </c>
      <c r="J1153">
        <f>IF(dane_zadanie4[[#This Row],[ile pomiarów w całym roku]]&gt;366,1,0)</f>
        <v>1</v>
      </c>
      <c r="K1153">
        <f>IF(dane_zadanie4[[#This Row],[maksymalna warość pomiarów]]&gt;100,IF(dane_zadanie4[[#This Row],[rok pomiaru]]&gt;=2010,1,0),0)</f>
        <v>0</v>
      </c>
      <c r="L1153" s="1">
        <f>IF(dane_zadanie4[[#This Row],[rok pomiaru]]&gt;2010,IF(dane_zadanie4[[#This Row],[czy stan alarmowy lata 10/20]]=1,1,0),0)</f>
        <v>0</v>
      </c>
    </row>
    <row r="1154" spans="1:12" x14ac:dyDescent="0.3">
      <c r="A1154">
        <v>2020</v>
      </c>
      <c r="B1154" s="1" t="s">
        <v>16</v>
      </c>
      <c r="C1154" s="1" t="s">
        <v>130</v>
      </c>
      <c r="D1154">
        <v>16.399999999999999</v>
      </c>
      <c r="E1154">
        <v>1.8</v>
      </c>
      <c r="F1154">
        <v>118.7</v>
      </c>
      <c r="G1154">
        <v>8408</v>
      </c>
      <c r="H1154">
        <v>95.7</v>
      </c>
      <c r="I1154">
        <f>100*dane_zadanie4[[#This Row],[liczba udanych pomiarów]]/dane_zadanie4[[#This Row],[procent udanych pomiarów]]</f>
        <v>8785.7889237199579</v>
      </c>
      <c r="J1154">
        <f>IF(dane_zadanie4[[#This Row],[ile pomiarów w całym roku]]&gt;366,1,0)</f>
        <v>1</v>
      </c>
      <c r="K1154">
        <f>IF(dane_zadanie4[[#This Row],[maksymalna warość pomiarów]]&gt;100,IF(dane_zadanie4[[#This Row],[rok pomiaru]]&gt;=2010,1,0),0)</f>
        <v>1</v>
      </c>
      <c r="L1154" s="1">
        <f>IF(dane_zadanie4[[#This Row],[rok pomiaru]]&gt;2010,IF(dane_zadanie4[[#This Row],[czy stan alarmowy lata 10/20]]=1,1,0),0)</f>
        <v>1</v>
      </c>
    </row>
    <row r="1155" spans="1:12" x14ac:dyDescent="0.3">
      <c r="A1155">
        <v>2020</v>
      </c>
      <c r="B1155" s="1" t="s">
        <v>16</v>
      </c>
      <c r="C1155" s="1" t="s">
        <v>112</v>
      </c>
      <c r="D1155">
        <v>17.899999999999999</v>
      </c>
      <c r="E1155">
        <v>0.4</v>
      </c>
      <c r="F1155">
        <v>174.5</v>
      </c>
      <c r="G1155">
        <v>8507</v>
      </c>
      <c r="H1155">
        <v>96.8</v>
      </c>
      <c r="I1155">
        <f>100*dane_zadanie4[[#This Row],[liczba udanych pomiarów]]/dane_zadanie4[[#This Row],[procent udanych pomiarów]]</f>
        <v>8788.2231404958675</v>
      </c>
      <c r="J1155">
        <f>IF(dane_zadanie4[[#This Row],[ile pomiarów w całym roku]]&gt;366,1,0)</f>
        <v>1</v>
      </c>
      <c r="K1155">
        <f>IF(dane_zadanie4[[#This Row],[maksymalna warość pomiarów]]&gt;100,IF(dane_zadanie4[[#This Row],[rok pomiaru]]&gt;=2010,1,0),0)</f>
        <v>1</v>
      </c>
      <c r="L1155" s="1">
        <f>IF(dane_zadanie4[[#This Row],[rok pomiaru]]&gt;2010,IF(dane_zadanie4[[#This Row],[czy stan alarmowy lata 10/20]]=1,1,0),0)</f>
        <v>1</v>
      </c>
    </row>
    <row r="1156" spans="1:12" x14ac:dyDescent="0.3">
      <c r="A1156">
        <v>2020</v>
      </c>
      <c r="B1156" s="1" t="s">
        <v>16</v>
      </c>
      <c r="C1156" s="1" t="s">
        <v>154</v>
      </c>
      <c r="D1156">
        <v>19.3</v>
      </c>
      <c r="E1156">
        <v>2.5</v>
      </c>
      <c r="F1156">
        <v>282.5</v>
      </c>
      <c r="G1156">
        <v>8684</v>
      </c>
      <c r="H1156">
        <v>98.9</v>
      </c>
      <c r="I1156">
        <f>100*dane_zadanie4[[#This Row],[liczba udanych pomiarów]]/dane_zadanie4[[#This Row],[procent udanych pomiarów]]</f>
        <v>8780.5864509605653</v>
      </c>
      <c r="J1156">
        <f>IF(dane_zadanie4[[#This Row],[ile pomiarów w całym roku]]&gt;366,1,0)</f>
        <v>1</v>
      </c>
      <c r="K1156">
        <f>IF(dane_zadanie4[[#This Row],[maksymalna warość pomiarów]]&gt;100,IF(dane_zadanie4[[#This Row],[rok pomiaru]]&gt;=2010,1,0),0)</f>
        <v>1</v>
      </c>
      <c r="L1156" s="1">
        <f>IF(dane_zadanie4[[#This Row],[rok pomiaru]]&gt;2010,IF(dane_zadanie4[[#This Row],[czy stan alarmowy lata 10/20]]=1,1,0),0)</f>
        <v>1</v>
      </c>
    </row>
    <row r="1157" spans="1:12" x14ac:dyDescent="0.3">
      <c r="A1157">
        <v>2020</v>
      </c>
      <c r="B1157" s="1" t="s">
        <v>16</v>
      </c>
      <c r="C1157" s="1" t="s">
        <v>131</v>
      </c>
      <c r="D1157">
        <v>20.6</v>
      </c>
      <c r="E1157">
        <v>0.2</v>
      </c>
      <c r="F1157">
        <v>251.5</v>
      </c>
      <c r="G1157">
        <v>8459</v>
      </c>
      <c r="H1157">
        <v>96.3</v>
      </c>
      <c r="I1157">
        <f>100*dane_zadanie4[[#This Row],[liczba udanych pomiarów]]/dane_zadanie4[[#This Row],[procent udanych pomiarów]]</f>
        <v>8784.0083073727928</v>
      </c>
      <c r="J1157">
        <f>IF(dane_zadanie4[[#This Row],[ile pomiarów w całym roku]]&gt;366,1,0)</f>
        <v>1</v>
      </c>
      <c r="K1157">
        <f>IF(dane_zadanie4[[#This Row],[maksymalna warość pomiarów]]&gt;100,IF(dane_zadanie4[[#This Row],[rok pomiaru]]&gt;=2010,1,0),0)</f>
        <v>1</v>
      </c>
      <c r="L1157" s="1">
        <f>IF(dane_zadanie4[[#This Row],[rok pomiaru]]&gt;2010,IF(dane_zadanie4[[#This Row],[czy stan alarmowy lata 10/20]]=1,1,0),0)</f>
        <v>1</v>
      </c>
    </row>
    <row r="1158" spans="1:12" x14ac:dyDescent="0.3">
      <c r="A1158">
        <v>2020</v>
      </c>
      <c r="B1158" s="1" t="s">
        <v>16</v>
      </c>
      <c r="C1158" s="1" t="s">
        <v>68</v>
      </c>
      <c r="D1158">
        <v>16.600000000000001</v>
      </c>
      <c r="E1158">
        <v>0.3</v>
      </c>
      <c r="F1158">
        <v>169.5</v>
      </c>
      <c r="G1158">
        <v>8559</v>
      </c>
      <c r="H1158">
        <v>97.4</v>
      </c>
      <c r="I1158">
        <f>100*dane_zadanie4[[#This Row],[liczba udanych pomiarów]]/dane_zadanie4[[#This Row],[procent udanych pomiarów]]</f>
        <v>8787.4743326488697</v>
      </c>
      <c r="J1158">
        <f>IF(dane_zadanie4[[#This Row],[ile pomiarów w całym roku]]&gt;366,1,0)</f>
        <v>1</v>
      </c>
      <c r="K1158">
        <f>IF(dane_zadanie4[[#This Row],[maksymalna warość pomiarów]]&gt;100,IF(dane_zadanie4[[#This Row],[rok pomiaru]]&gt;=2010,1,0),0)</f>
        <v>1</v>
      </c>
      <c r="L1158" s="1">
        <f>IF(dane_zadanie4[[#This Row],[rok pomiaru]]&gt;2010,IF(dane_zadanie4[[#This Row],[czy stan alarmowy lata 10/20]]=1,1,0),0)</f>
        <v>1</v>
      </c>
    </row>
    <row r="1159" spans="1:12" x14ac:dyDescent="0.3">
      <c r="A1159">
        <v>2020</v>
      </c>
      <c r="B1159" s="1" t="s">
        <v>16</v>
      </c>
      <c r="C1159" s="1" t="s">
        <v>104</v>
      </c>
      <c r="D1159">
        <v>18.2</v>
      </c>
      <c r="E1159">
        <v>0</v>
      </c>
      <c r="F1159">
        <v>232.9</v>
      </c>
      <c r="G1159">
        <v>8753</v>
      </c>
      <c r="H1159">
        <v>99.6</v>
      </c>
      <c r="I1159">
        <f>100*dane_zadanie4[[#This Row],[liczba udanych pomiarów]]/dane_zadanie4[[#This Row],[procent udanych pomiarów]]</f>
        <v>8788.152610441768</v>
      </c>
      <c r="J1159">
        <f>IF(dane_zadanie4[[#This Row],[ile pomiarów w całym roku]]&gt;366,1,0)</f>
        <v>1</v>
      </c>
      <c r="K1159">
        <f>IF(dane_zadanie4[[#This Row],[maksymalna warość pomiarów]]&gt;100,IF(dane_zadanie4[[#This Row],[rok pomiaru]]&gt;=2010,1,0),0)</f>
        <v>1</v>
      </c>
      <c r="L1159" s="1">
        <f>IF(dane_zadanie4[[#This Row],[rok pomiaru]]&gt;2010,IF(dane_zadanie4[[#This Row],[czy stan alarmowy lata 10/20]]=1,1,0),0)</f>
        <v>1</v>
      </c>
    </row>
    <row r="1160" spans="1:12" x14ac:dyDescent="0.3">
      <c r="A1160">
        <v>2020</v>
      </c>
      <c r="B1160" s="1" t="s">
        <v>16</v>
      </c>
      <c r="C1160" s="1" t="s">
        <v>113</v>
      </c>
      <c r="D1160">
        <v>16.7</v>
      </c>
      <c r="E1160">
        <v>1.1000000000000001</v>
      </c>
      <c r="F1160">
        <v>209.4</v>
      </c>
      <c r="G1160">
        <v>8466</v>
      </c>
      <c r="H1160">
        <v>96.4</v>
      </c>
      <c r="I1160">
        <f>100*dane_zadanie4[[#This Row],[liczba udanych pomiarów]]/dane_zadanie4[[#This Row],[procent udanych pomiarów]]</f>
        <v>8782.1576763485464</v>
      </c>
      <c r="J1160">
        <f>IF(dane_zadanie4[[#This Row],[ile pomiarów w całym roku]]&gt;366,1,0)</f>
        <v>1</v>
      </c>
      <c r="K1160">
        <f>IF(dane_zadanie4[[#This Row],[maksymalna warość pomiarów]]&gt;100,IF(dane_zadanie4[[#This Row],[rok pomiaru]]&gt;=2010,1,0),0)</f>
        <v>1</v>
      </c>
      <c r="L1160" s="1">
        <f>IF(dane_zadanie4[[#This Row],[rok pomiaru]]&gt;2010,IF(dane_zadanie4[[#This Row],[czy stan alarmowy lata 10/20]]=1,1,0),0)</f>
        <v>1</v>
      </c>
    </row>
    <row r="1161" spans="1:12" x14ac:dyDescent="0.3">
      <c r="A1161">
        <v>2020</v>
      </c>
      <c r="B1161" s="1" t="s">
        <v>35</v>
      </c>
      <c r="C1161" s="1" t="s">
        <v>176</v>
      </c>
      <c r="D1161">
        <v>15.7</v>
      </c>
      <c r="E1161">
        <v>0.4</v>
      </c>
      <c r="F1161">
        <v>172.3</v>
      </c>
      <c r="G1161">
        <v>8754</v>
      </c>
      <c r="H1161">
        <v>99.7</v>
      </c>
      <c r="I1161">
        <f>100*dane_zadanie4[[#This Row],[liczba udanych pomiarów]]/dane_zadanie4[[#This Row],[procent udanych pomiarów]]</f>
        <v>8780.3410230692079</v>
      </c>
      <c r="J1161">
        <f>IF(dane_zadanie4[[#This Row],[ile pomiarów w całym roku]]&gt;366,1,0)</f>
        <v>1</v>
      </c>
      <c r="K1161">
        <f>IF(dane_zadanie4[[#This Row],[maksymalna warość pomiarów]]&gt;100,IF(dane_zadanie4[[#This Row],[rok pomiaru]]&gt;=2010,1,0),0)</f>
        <v>1</v>
      </c>
      <c r="L1161" s="1">
        <f>IF(dane_zadanie4[[#This Row],[rok pomiaru]]&gt;2010,IF(dane_zadanie4[[#This Row],[czy stan alarmowy lata 10/20]]=1,1,0),0)</f>
        <v>1</v>
      </c>
    </row>
    <row r="1162" spans="1:12" x14ac:dyDescent="0.3">
      <c r="A1162">
        <v>2020</v>
      </c>
      <c r="B1162" s="1" t="s">
        <v>35</v>
      </c>
      <c r="C1162" s="1" t="s">
        <v>69</v>
      </c>
      <c r="D1162">
        <v>17.2</v>
      </c>
      <c r="E1162">
        <v>2.5</v>
      </c>
      <c r="F1162">
        <v>77</v>
      </c>
      <c r="G1162">
        <v>366</v>
      </c>
      <c r="H1162">
        <v>100</v>
      </c>
      <c r="I1162">
        <f>100*dane_zadanie4[[#This Row],[liczba udanych pomiarów]]/dane_zadanie4[[#This Row],[procent udanych pomiarów]]</f>
        <v>366</v>
      </c>
      <c r="J1162">
        <f>IF(dane_zadanie4[[#This Row],[ile pomiarów w całym roku]]&gt;366,1,0)</f>
        <v>0</v>
      </c>
      <c r="K1162">
        <f>IF(dane_zadanie4[[#This Row],[maksymalna warość pomiarów]]&gt;100,IF(dane_zadanie4[[#This Row],[rok pomiaru]]&gt;=2010,1,0),0)</f>
        <v>0</v>
      </c>
      <c r="L1162" s="1">
        <f>IF(dane_zadanie4[[#This Row],[rok pomiaru]]&gt;2010,IF(dane_zadanie4[[#This Row],[czy stan alarmowy lata 10/20]]=1,1,0),0)</f>
        <v>0</v>
      </c>
    </row>
    <row r="1163" spans="1:12" x14ac:dyDescent="0.3">
      <c r="A1163">
        <v>2020</v>
      </c>
      <c r="B1163" s="1" t="s">
        <v>35</v>
      </c>
      <c r="C1163" s="1" t="s">
        <v>36</v>
      </c>
      <c r="D1163">
        <v>16.3</v>
      </c>
      <c r="E1163">
        <v>0.6</v>
      </c>
      <c r="F1163">
        <v>128.1</v>
      </c>
      <c r="G1163">
        <v>7828</v>
      </c>
      <c r="H1163">
        <v>89.1</v>
      </c>
      <c r="I1163">
        <f>100*dane_zadanie4[[#This Row],[liczba udanych pomiarów]]/dane_zadanie4[[#This Row],[procent udanych pomiarów]]</f>
        <v>8785.6341189674531</v>
      </c>
      <c r="J1163">
        <f>IF(dane_zadanie4[[#This Row],[ile pomiarów w całym roku]]&gt;366,1,0)</f>
        <v>1</v>
      </c>
      <c r="K1163">
        <f>IF(dane_zadanie4[[#This Row],[maksymalna warość pomiarów]]&gt;100,IF(dane_zadanie4[[#This Row],[rok pomiaru]]&gt;=2010,1,0),0)</f>
        <v>1</v>
      </c>
      <c r="L1163" s="1">
        <f>IF(dane_zadanie4[[#This Row],[rok pomiaru]]&gt;2010,IF(dane_zadanie4[[#This Row],[czy stan alarmowy lata 10/20]]=1,1,0),0)</f>
        <v>1</v>
      </c>
    </row>
    <row r="1164" spans="1:12" x14ac:dyDescent="0.3">
      <c r="A1164">
        <v>2020</v>
      </c>
      <c r="B1164" s="1" t="s">
        <v>35</v>
      </c>
      <c r="C1164" s="1" t="s">
        <v>36</v>
      </c>
      <c r="D1164">
        <v>17.8</v>
      </c>
      <c r="E1164">
        <v>2.5</v>
      </c>
      <c r="F1164">
        <v>119</v>
      </c>
      <c r="G1164">
        <v>361</v>
      </c>
      <c r="H1164">
        <v>98.6</v>
      </c>
      <c r="I1164">
        <f>100*dane_zadanie4[[#This Row],[liczba udanych pomiarów]]/dane_zadanie4[[#This Row],[procent udanych pomiarów]]</f>
        <v>366.12576064908723</v>
      </c>
      <c r="J1164">
        <f>IF(dane_zadanie4[[#This Row],[ile pomiarów w całym roku]]&gt;366,1,0)</f>
        <v>1</v>
      </c>
      <c r="K1164">
        <f>IF(dane_zadanie4[[#This Row],[maksymalna warość pomiarów]]&gt;100,IF(dane_zadanie4[[#This Row],[rok pomiaru]]&gt;=2010,1,0),0)</f>
        <v>1</v>
      </c>
      <c r="L1164" s="1">
        <f>IF(dane_zadanie4[[#This Row],[rok pomiaru]]&gt;2010,IF(dane_zadanie4[[#This Row],[czy stan alarmowy lata 10/20]]=1,1,0),0)</f>
        <v>1</v>
      </c>
    </row>
    <row r="1165" spans="1:12" x14ac:dyDescent="0.3">
      <c r="A1165">
        <v>2020</v>
      </c>
      <c r="B1165" s="1" t="s">
        <v>35</v>
      </c>
      <c r="C1165" s="1" t="s">
        <v>70</v>
      </c>
      <c r="D1165">
        <v>17.5</v>
      </c>
      <c r="E1165">
        <v>2.5</v>
      </c>
      <c r="F1165">
        <v>60</v>
      </c>
      <c r="G1165">
        <v>364</v>
      </c>
      <c r="H1165">
        <v>99.5</v>
      </c>
      <c r="I1165">
        <f>100*dane_zadanie4[[#This Row],[liczba udanych pomiarów]]/dane_zadanie4[[#This Row],[procent udanych pomiarów]]</f>
        <v>365.8291457286432</v>
      </c>
      <c r="J1165">
        <f>IF(dane_zadanie4[[#This Row],[ile pomiarów w całym roku]]&gt;366,1,0)</f>
        <v>0</v>
      </c>
      <c r="K1165">
        <f>IF(dane_zadanie4[[#This Row],[maksymalna warość pomiarów]]&gt;100,IF(dane_zadanie4[[#This Row],[rok pomiaru]]&gt;=2010,1,0),0)</f>
        <v>0</v>
      </c>
      <c r="L1165" s="1">
        <f>IF(dane_zadanie4[[#This Row],[rok pomiaru]]&gt;2010,IF(dane_zadanie4[[#This Row],[czy stan alarmowy lata 10/20]]=1,1,0),0)</f>
        <v>0</v>
      </c>
    </row>
    <row r="1166" spans="1:12" x14ac:dyDescent="0.3">
      <c r="A1166">
        <v>2020</v>
      </c>
      <c r="B1166" s="1" t="s">
        <v>35</v>
      </c>
      <c r="C1166" s="1" t="s">
        <v>177</v>
      </c>
      <c r="D1166">
        <v>20.9</v>
      </c>
      <c r="E1166">
        <v>2.5</v>
      </c>
      <c r="F1166">
        <v>166</v>
      </c>
      <c r="G1166">
        <v>360</v>
      </c>
      <c r="H1166">
        <v>98.4</v>
      </c>
      <c r="I1166">
        <f>100*dane_zadanie4[[#This Row],[liczba udanych pomiarów]]/dane_zadanie4[[#This Row],[procent udanych pomiarów]]</f>
        <v>365.85365853658533</v>
      </c>
      <c r="J1166">
        <f>IF(dane_zadanie4[[#This Row],[ile pomiarów w całym roku]]&gt;366,1,0)</f>
        <v>0</v>
      </c>
      <c r="K1166">
        <f>IF(dane_zadanie4[[#This Row],[maksymalna warość pomiarów]]&gt;100,IF(dane_zadanie4[[#This Row],[rok pomiaru]]&gt;=2010,1,0),0)</f>
        <v>1</v>
      </c>
      <c r="L1166" s="1">
        <f>IF(dane_zadanie4[[#This Row],[rok pomiaru]]&gt;2010,IF(dane_zadanie4[[#This Row],[czy stan alarmowy lata 10/20]]=1,1,0),0)</f>
        <v>1</v>
      </c>
    </row>
    <row r="1167" spans="1:12" x14ac:dyDescent="0.3">
      <c r="A1167">
        <v>2020</v>
      </c>
      <c r="B1167" s="1" t="s">
        <v>35</v>
      </c>
      <c r="C1167" s="1" t="s">
        <v>178</v>
      </c>
      <c r="D1167">
        <v>14.5</v>
      </c>
      <c r="E1167">
        <v>0.5</v>
      </c>
      <c r="F1167">
        <v>149.4</v>
      </c>
      <c r="G1167">
        <v>8240</v>
      </c>
      <c r="H1167">
        <v>93.8</v>
      </c>
      <c r="I1167">
        <f>100*dane_zadanie4[[#This Row],[liczba udanych pomiarów]]/dane_zadanie4[[#This Row],[procent udanych pomiarów]]</f>
        <v>8784.6481876332618</v>
      </c>
      <c r="J1167">
        <f>IF(dane_zadanie4[[#This Row],[ile pomiarów w całym roku]]&gt;366,1,0)</f>
        <v>1</v>
      </c>
      <c r="K1167">
        <f>IF(dane_zadanie4[[#This Row],[maksymalna warość pomiarów]]&gt;100,IF(dane_zadanie4[[#This Row],[rok pomiaru]]&gt;=2010,1,0),0)</f>
        <v>1</v>
      </c>
      <c r="L1167" s="1">
        <f>IF(dane_zadanie4[[#This Row],[rok pomiaru]]&gt;2010,IF(dane_zadanie4[[#This Row],[czy stan alarmowy lata 10/20]]=1,1,0),0)</f>
        <v>1</v>
      </c>
    </row>
    <row r="1168" spans="1:12" x14ac:dyDescent="0.3">
      <c r="A1168">
        <v>2020</v>
      </c>
      <c r="B1168" s="1" t="s">
        <v>20</v>
      </c>
      <c r="C1168" s="1" t="s">
        <v>156</v>
      </c>
      <c r="D1168">
        <v>20.6</v>
      </c>
      <c r="E1168">
        <v>0</v>
      </c>
      <c r="F1168">
        <v>154.4</v>
      </c>
      <c r="G1168">
        <v>8328</v>
      </c>
      <c r="H1168">
        <v>94.8</v>
      </c>
      <c r="I1168">
        <f>100*dane_zadanie4[[#This Row],[liczba udanych pomiarów]]/dane_zadanie4[[#This Row],[procent udanych pomiarów]]</f>
        <v>8784.8101265822788</v>
      </c>
      <c r="J1168">
        <f>IF(dane_zadanie4[[#This Row],[ile pomiarów w całym roku]]&gt;366,1,0)</f>
        <v>1</v>
      </c>
      <c r="K1168">
        <f>IF(dane_zadanie4[[#This Row],[maksymalna warość pomiarów]]&gt;100,IF(dane_zadanie4[[#This Row],[rok pomiaru]]&gt;=2010,1,0),0)</f>
        <v>1</v>
      </c>
      <c r="L1168" s="1">
        <f>IF(dane_zadanie4[[#This Row],[rok pomiaru]]&gt;2010,IF(dane_zadanie4[[#This Row],[czy stan alarmowy lata 10/20]]=1,1,0),0)</f>
        <v>1</v>
      </c>
    </row>
    <row r="1169" spans="1:12" x14ac:dyDescent="0.3">
      <c r="A1169">
        <v>2020</v>
      </c>
      <c r="B1169" s="1" t="s">
        <v>20</v>
      </c>
      <c r="C1169" s="1" t="s">
        <v>71</v>
      </c>
      <c r="D1169">
        <v>13.7</v>
      </c>
      <c r="E1169">
        <v>2.4</v>
      </c>
      <c r="F1169">
        <v>56.2</v>
      </c>
      <c r="G1169">
        <v>348</v>
      </c>
      <c r="H1169">
        <v>95.1</v>
      </c>
      <c r="I1169">
        <f>100*dane_zadanie4[[#This Row],[liczba udanych pomiarów]]/dane_zadanie4[[#This Row],[procent udanych pomiarów]]</f>
        <v>365.9305993690852</v>
      </c>
      <c r="J1169">
        <f>IF(dane_zadanie4[[#This Row],[ile pomiarów w całym roku]]&gt;366,1,0)</f>
        <v>0</v>
      </c>
      <c r="K1169">
        <f>IF(dane_zadanie4[[#This Row],[maksymalna warość pomiarów]]&gt;100,IF(dane_zadanie4[[#This Row],[rok pomiaru]]&gt;=2010,1,0),0)</f>
        <v>0</v>
      </c>
      <c r="L1169" s="1">
        <f>IF(dane_zadanie4[[#This Row],[rok pomiaru]]&gt;2010,IF(dane_zadanie4[[#This Row],[czy stan alarmowy lata 10/20]]=1,1,0),0)</f>
        <v>0</v>
      </c>
    </row>
    <row r="1170" spans="1:12" x14ac:dyDescent="0.3">
      <c r="A1170">
        <v>2020</v>
      </c>
      <c r="B1170" s="1" t="s">
        <v>20</v>
      </c>
      <c r="C1170" s="1" t="s">
        <v>157</v>
      </c>
      <c r="D1170">
        <v>21.9</v>
      </c>
      <c r="E1170">
        <v>0.1</v>
      </c>
      <c r="F1170">
        <v>241.7</v>
      </c>
      <c r="G1170">
        <v>7996</v>
      </c>
      <c r="H1170">
        <v>91</v>
      </c>
      <c r="I1170">
        <f>100*dane_zadanie4[[#This Row],[liczba udanych pomiarów]]/dane_zadanie4[[#This Row],[procent udanych pomiarów]]</f>
        <v>8786.8131868131877</v>
      </c>
      <c r="J1170">
        <f>IF(dane_zadanie4[[#This Row],[ile pomiarów w całym roku]]&gt;366,1,0)</f>
        <v>1</v>
      </c>
      <c r="K1170">
        <f>IF(dane_zadanie4[[#This Row],[maksymalna warość pomiarów]]&gt;100,IF(dane_zadanie4[[#This Row],[rok pomiaru]]&gt;=2010,1,0),0)</f>
        <v>1</v>
      </c>
      <c r="L1170" s="1">
        <f>IF(dane_zadanie4[[#This Row],[rok pomiaru]]&gt;2010,IF(dane_zadanie4[[#This Row],[czy stan alarmowy lata 10/20]]=1,1,0),0)</f>
        <v>1</v>
      </c>
    </row>
    <row r="1171" spans="1:12" x14ac:dyDescent="0.3">
      <c r="A1171">
        <v>2020</v>
      </c>
      <c r="B1171" s="1" t="s">
        <v>20</v>
      </c>
      <c r="C1171" s="1" t="s">
        <v>159</v>
      </c>
      <c r="D1171">
        <v>18.5</v>
      </c>
      <c r="E1171">
        <v>0.2</v>
      </c>
      <c r="F1171">
        <v>228.8</v>
      </c>
      <c r="G1171">
        <v>8542</v>
      </c>
      <c r="H1171">
        <v>97.2</v>
      </c>
      <c r="I1171">
        <f>100*dane_zadanie4[[#This Row],[liczba udanych pomiarów]]/dane_zadanie4[[#This Row],[procent udanych pomiarów]]</f>
        <v>8788.065843621398</v>
      </c>
      <c r="J1171">
        <f>IF(dane_zadanie4[[#This Row],[ile pomiarów w całym roku]]&gt;366,1,0)</f>
        <v>1</v>
      </c>
      <c r="K1171">
        <f>IF(dane_zadanie4[[#This Row],[maksymalna warość pomiarów]]&gt;100,IF(dane_zadanie4[[#This Row],[rok pomiaru]]&gt;=2010,1,0),0)</f>
        <v>1</v>
      </c>
      <c r="L1171" s="1">
        <f>IF(dane_zadanie4[[#This Row],[rok pomiaru]]&gt;2010,IF(dane_zadanie4[[#This Row],[czy stan alarmowy lata 10/20]]=1,1,0),0)</f>
        <v>1</v>
      </c>
    </row>
    <row r="1172" spans="1:12" x14ac:dyDescent="0.3">
      <c r="A1172">
        <v>2020</v>
      </c>
      <c r="B1172" s="1" t="s">
        <v>20</v>
      </c>
      <c r="C1172" s="1" t="s">
        <v>72</v>
      </c>
      <c r="D1172">
        <v>12.8</v>
      </c>
      <c r="E1172">
        <v>0.1</v>
      </c>
      <c r="F1172">
        <v>127.6</v>
      </c>
      <c r="G1172">
        <v>8672</v>
      </c>
      <c r="H1172">
        <v>98.7</v>
      </c>
      <c r="I1172">
        <f>100*dane_zadanie4[[#This Row],[liczba udanych pomiarów]]/dane_zadanie4[[#This Row],[procent udanych pomiarów]]</f>
        <v>8786.2208713272539</v>
      </c>
      <c r="J1172">
        <f>IF(dane_zadanie4[[#This Row],[ile pomiarów w całym roku]]&gt;366,1,0)</f>
        <v>1</v>
      </c>
      <c r="K1172">
        <f>IF(dane_zadanie4[[#This Row],[maksymalna warość pomiarów]]&gt;100,IF(dane_zadanie4[[#This Row],[rok pomiaru]]&gt;=2010,1,0),0)</f>
        <v>1</v>
      </c>
      <c r="L1172" s="1">
        <f>IF(dane_zadanie4[[#This Row],[rok pomiaru]]&gt;2010,IF(dane_zadanie4[[#This Row],[czy stan alarmowy lata 10/20]]=1,1,0),0)</f>
        <v>1</v>
      </c>
    </row>
    <row r="1173" spans="1:12" x14ac:dyDescent="0.3">
      <c r="A1173">
        <v>2020</v>
      </c>
      <c r="B1173" s="1" t="s">
        <v>20</v>
      </c>
      <c r="C1173" s="1" t="s">
        <v>73</v>
      </c>
      <c r="D1173">
        <v>14.6</v>
      </c>
      <c r="E1173">
        <v>1.7</v>
      </c>
      <c r="F1173">
        <v>55.7</v>
      </c>
      <c r="G1173">
        <v>339</v>
      </c>
      <c r="H1173">
        <v>92.6</v>
      </c>
      <c r="I1173">
        <f>100*dane_zadanie4[[#This Row],[liczba udanych pomiarów]]/dane_zadanie4[[#This Row],[procent udanych pomiarów]]</f>
        <v>366.0907127429806</v>
      </c>
      <c r="J1173">
        <f>IF(dane_zadanie4[[#This Row],[ile pomiarów w całym roku]]&gt;366,1,0)</f>
        <v>1</v>
      </c>
      <c r="K1173">
        <f>IF(dane_zadanie4[[#This Row],[maksymalna warość pomiarów]]&gt;100,IF(dane_zadanie4[[#This Row],[rok pomiaru]]&gt;=2010,1,0),0)</f>
        <v>0</v>
      </c>
      <c r="L1173" s="1">
        <f>IF(dane_zadanie4[[#This Row],[rok pomiaru]]&gt;2010,IF(dane_zadanie4[[#This Row],[czy stan alarmowy lata 10/20]]=1,1,0),0)</f>
        <v>0</v>
      </c>
    </row>
    <row r="1174" spans="1:12" x14ac:dyDescent="0.3">
      <c r="A1174">
        <v>2020</v>
      </c>
      <c r="B1174" s="1" t="s">
        <v>20</v>
      </c>
      <c r="C1174" s="1" t="s">
        <v>132</v>
      </c>
      <c r="D1174">
        <v>18.100000000000001</v>
      </c>
      <c r="E1174">
        <v>1.3</v>
      </c>
      <c r="F1174">
        <v>183.2</v>
      </c>
      <c r="G1174">
        <v>8596</v>
      </c>
      <c r="H1174">
        <v>97.9</v>
      </c>
      <c r="I1174">
        <f>100*dane_zadanie4[[#This Row],[liczba udanych pomiarów]]/dane_zadanie4[[#This Row],[procent udanych pomiarów]]</f>
        <v>8780.3881511746677</v>
      </c>
      <c r="J1174">
        <f>IF(dane_zadanie4[[#This Row],[ile pomiarów w całym roku]]&gt;366,1,0)</f>
        <v>1</v>
      </c>
      <c r="K1174">
        <f>IF(dane_zadanie4[[#This Row],[maksymalna warość pomiarów]]&gt;100,IF(dane_zadanie4[[#This Row],[rok pomiaru]]&gt;=2010,1,0),0)</f>
        <v>1</v>
      </c>
      <c r="L1174" s="1">
        <f>IF(dane_zadanie4[[#This Row],[rok pomiaru]]&gt;2010,IF(dane_zadanie4[[#This Row],[czy stan alarmowy lata 10/20]]=1,1,0),0)</f>
        <v>1</v>
      </c>
    </row>
    <row r="1175" spans="1:12" x14ac:dyDescent="0.3">
      <c r="A1175">
        <v>2020</v>
      </c>
      <c r="B1175" s="1" t="s">
        <v>20</v>
      </c>
      <c r="C1175" s="1" t="s">
        <v>74</v>
      </c>
      <c r="D1175">
        <v>18.2</v>
      </c>
      <c r="E1175">
        <v>2.2000000000000002</v>
      </c>
      <c r="F1175">
        <v>232.5</v>
      </c>
      <c r="G1175">
        <v>8760</v>
      </c>
      <c r="H1175">
        <v>99.7</v>
      </c>
      <c r="I1175">
        <f>100*dane_zadanie4[[#This Row],[liczba udanych pomiarów]]/dane_zadanie4[[#This Row],[procent udanych pomiarów]]</f>
        <v>8786.3590772316948</v>
      </c>
      <c r="J1175">
        <f>IF(dane_zadanie4[[#This Row],[ile pomiarów w całym roku]]&gt;366,1,0)</f>
        <v>1</v>
      </c>
      <c r="K1175">
        <f>IF(dane_zadanie4[[#This Row],[maksymalna warość pomiarów]]&gt;100,IF(dane_zadanie4[[#This Row],[rok pomiaru]]&gt;=2010,1,0),0)</f>
        <v>1</v>
      </c>
      <c r="L1175" s="1">
        <f>IF(dane_zadanie4[[#This Row],[rok pomiaru]]&gt;2010,IF(dane_zadanie4[[#This Row],[czy stan alarmowy lata 10/20]]=1,1,0),0)</f>
        <v>1</v>
      </c>
    </row>
    <row r="1176" spans="1:12" x14ac:dyDescent="0.3">
      <c r="A1176">
        <v>2020</v>
      </c>
      <c r="B1176" s="1" t="s">
        <v>20</v>
      </c>
      <c r="C1176" s="1" t="s">
        <v>179</v>
      </c>
      <c r="D1176">
        <v>8.8000000000000007</v>
      </c>
      <c r="E1176">
        <v>0.5</v>
      </c>
      <c r="F1176">
        <v>59.2</v>
      </c>
      <c r="G1176">
        <v>8162</v>
      </c>
      <c r="H1176">
        <v>92.9</v>
      </c>
      <c r="I1176">
        <f>100*dane_zadanie4[[#This Row],[liczba udanych pomiarów]]/dane_zadanie4[[#This Row],[procent udanych pomiarów]]</f>
        <v>8785.7911733046276</v>
      </c>
      <c r="J1176">
        <f>IF(dane_zadanie4[[#This Row],[ile pomiarów w całym roku]]&gt;366,1,0)</f>
        <v>1</v>
      </c>
      <c r="K1176">
        <f>IF(dane_zadanie4[[#This Row],[maksymalna warość pomiarów]]&gt;100,IF(dane_zadanie4[[#This Row],[rok pomiaru]]&gt;=2010,1,0),0)</f>
        <v>0</v>
      </c>
      <c r="L1176" s="1">
        <f>IF(dane_zadanie4[[#This Row],[rok pomiaru]]&gt;2010,IF(dane_zadanie4[[#This Row],[czy stan alarmowy lata 10/20]]=1,1,0),0)</f>
        <v>0</v>
      </c>
    </row>
    <row r="1177" spans="1:12" x14ac:dyDescent="0.3">
      <c r="A1177">
        <v>2020</v>
      </c>
      <c r="B1177" s="1" t="s">
        <v>20</v>
      </c>
      <c r="C1177" s="1" t="s">
        <v>110</v>
      </c>
      <c r="D1177">
        <v>17</v>
      </c>
      <c r="E1177">
        <v>0.1</v>
      </c>
      <c r="F1177">
        <v>133.4</v>
      </c>
      <c r="G1177">
        <v>8586</v>
      </c>
      <c r="H1177">
        <v>97.7</v>
      </c>
      <c r="I1177">
        <f>100*dane_zadanie4[[#This Row],[liczba udanych pomiarów]]/dane_zadanie4[[#This Row],[procent udanych pomiarów]]</f>
        <v>8788.1269191402243</v>
      </c>
      <c r="J1177">
        <f>IF(dane_zadanie4[[#This Row],[ile pomiarów w całym roku]]&gt;366,1,0)</f>
        <v>1</v>
      </c>
      <c r="K1177">
        <f>IF(dane_zadanie4[[#This Row],[maksymalna warość pomiarów]]&gt;100,IF(dane_zadanie4[[#This Row],[rok pomiaru]]&gt;=2010,1,0),0)</f>
        <v>1</v>
      </c>
      <c r="L1177" s="1">
        <f>IF(dane_zadanie4[[#This Row],[rok pomiaru]]&gt;2010,IF(dane_zadanie4[[#This Row],[czy stan alarmowy lata 10/20]]=1,1,0),0)</f>
        <v>1</v>
      </c>
    </row>
    <row r="1178" spans="1:12" x14ac:dyDescent="0.3">
      <c r="A1178">
        <v>2020</v>
      </c>
      <c r="B1178" s="1" t="s">
        <v>20</v>
      </c>
      <c r="C1178" s="1" t="s">
        <v>133</v>
      </c>
      <c r="D1178">
        <v>9</v>
      </c>
      <c r="E1178">
        <v>0.4</v>
      </c>
      <c r="F1178">
        <v>75.3</v>
      </c>
      <c r="G1178">
        <v>7830</v>
      </c>
      <c r="H1178">
        <v>89.1</v>
      </c>
      <c r="I1178">
        <f>100*dane_zadanie4[[#This Row],[liczba udanych pomiarów]]/dane_zadanie4[[#This Row],[procent udanych pomiarów]]</f>
        <v>8787.878787878788</v>
      </c>
      <c r="J1178">
        <f>IF(dane_zadanie4[[#This Row],[ile pomiarów w całym roku]]&gt;366,1,0)</f>
        <v>1</v>
      </c>
      <c r="K1178">
        <f>IF(dane_zadanie4[[#This Row],[maksymalna warość pomiarów]]&gt;100,IF(dane_zadanie4[[#This Row],[rok pomiaru]]&gt;=2010,1,0),0)</f>
        <v>0</v>
      </c>
      <c r="L1178" s="1">
        <f>IF(dane_zadanie4[[#This Row],[rok pomiaru]]&gt;2010,IF(dane_zadanie4[[#This Row],[czy stan alarmowy lata 10/20]]=1,1,0),0)</f>
        <v>0</v>
      </c>
    </row>
    <row r="1179" spans="1:12" x14ac:dyDescent="0.3">
      <c r="A1179">
        <v>2020</v>
      </c>
      <c r="B1179" s="1" t="s">
        <v>38</v>
      </c>
      <c r="C1179" s="1" t="s">
        <v>75</v>
      </c>
      <c r="D1179">
        <v>15</v>
      </c>
      <c r="E1179">
        <v>3</v>
      </c>
      <c r="F1179">
        <v>68.599999999999994</v>
      </c>
      <c r="G1179">
        <v>364</v>
      </c>
      <c r="H1179">
        <v>99.5</v>
      </c>
      <c r="I1179">
        <f>100*dane_zadanie4[[#This Row],[liczba udanych pomiarów]]/dane_zadanie4[[#This Row],[procent udanych pomiarów]]</f>
        <v>365.8291457286432</v>
      </c>
      <c r="J1179">
        <f>IF(dane_zadanie4[[#This Row],[ile pomiarów w całym roku]]&gt;366,1,0)</f>
        <v>0</v>
      </c>
      <c r="K1179">
        <f>IF(dane_zadanie4[[#This Row],[maksymalna warość pomiarów]]&gt;100,IF(dane_zadanie4[[#This Row],[rok pomiaru]]&gt;=2010,1,0),0)</f>
        <v>0</v>
      </c>
      <c r="L1179" s="1">
        <f>IF(dane_zadanie4[[#This Row],[rok pomiaru]]&gt;2010,IF(dane_zadanie4[[#This Row],[czy stan alarmowy lata 10/20]]=1,1,0),0)</f>
        <v>0</v>
      </c>
    </row>
    <row r="1180" spans="1:12" x14ac:dyDescent="0.3">
      <c r="A1180">
        <v>2020</v>
      </c>
      <c r="B1180" s="1" t="s">
        <v>38</v>
      </c>
      <c r="C1180" s="1" t="s">
        <v>39</v>
      </c>
      <c r="D1180">
        <v>13.5</v>
      </c>
      <c r="E1180">
        <v>0</v>
      </c>
      <c r="F1180">
        <v>151</v>
      </c>
      <c r="G1180">
        <v>8037</v>
      </c>
      <c r="H1180">
        <v>91.5</v>
      </c>
      <c r="I1180">
        <f>100*dane_zadanie4[[#This Row],[liczba udanych pomiarów]]/dane_zadanie4[[#This Row],[procent udanych pomiarów]]</f>
        <v>8783.6065573770484</v>
      </c>
      <c r="J1180">
        <f>IF(dane_zadanie4[[#This Row],[ile pomiarów w całym roku]]&gt;366,1,0)</f>
        <v>1</v>
      </c>
      <c r="K1180">
        <f>IF(dane_zadanie4[[#This Row],[maksymalna warość pomiarów]]&gt;100,IF(dane_zadanie4[[#This Row],[rok pomiaru]]&gt;=2010,1,0),0)</f>
        <v>1</v>
      </c>
      <c r="L1180" s="1">
        <f>IF(dane_zadanie4[[#This Row],[rok pomiaru]]&gt;2010,IF(dane_zadanie4[[#This Row],[czy stan alarmowy lata 10/20]]=1,1,0),0)</f>
        <v>1</v>
      </c>
    </row>
    <row r="1181" spans="1:12" x14ac:dyDescent="0.3">
      <c r="A1181">
        <v>2020</v>
      </c>
      <c r="B1181" s="1" t="s">
        <v>38</v>
      </c>
      <c r="C1181" s="1" t="s">
        <v>180</v>
      </c>
      <c r="D1181">
        <v>17.600000000000001</v>
      </c>
      <c r="E1181">
        <v>0.2</v>
      </c>
      <c r="F1181">
        <v>281.60000000000002</v>
      </c>
      <c r="G1181">
        <v>8207</v>
      </c>
      <c r="H1181">
        <v>93.4</v>
      </c>
      <c r="I1181">
        <f>100*dane_zadanie4[[#This Row],[liczba udanych pomiarów]]/dane_zadanie4[[#This Row],[procent udanych pomiarów]]</f>
        <v>8786.9379014989281</v>
      </c>
      <c r="J1181">
        <f>IF(dane_zadanie4[[#This Row],[ile pomiarów w całym roku]]&gt;366,1,0)</f>
        <v>1</v>
      </c>
      <c r="K1181">
        <f>IF(dane_zadanie4[[#This Row],[maksymalna warość pomiarów]]&gt;100,IF(dane_zadanie4[[#This Row],[rok pomiaru]]&gt;=2010,1,0),0)</f>
        <v>1</v>
      </c>
      <c r="L1181" s="1">
        <f>IF(dane_zadanie4[[#This Row],[rok pomiaru]]&gt;2010,IF(dane_zadanie4[[#This Row],[czy stan alarmowy lata 10/20]]=1,1,0),0)</f>
        <v>1</v>
      </c>
    </row>
    <row r="1182" spans="1:12" x14ac:dyDescent="0.3">
      <c r="A1182">
        <v>2020</v>
      </c>
      <c r="B1182" s="1" t="s">
        <v>38</v>
      </c>
      <c r="C1182" s="1" t="s">
        <v>160</v>
      </c>
      <c r="D1182">
        <v>8.3000000000000007</v>
      </c>
      <c r="E1182">
        <v>0</v>
      </c>
      <c r="F1182">
        <v>88.8</v>
      </c>
      <c r="G1182">
        <v>8663</v>
      </c>
      <c r="H1182">
        <v>98.6</v>
      </c>
      <c r="I1182">
        <f>100*dane_zadanie4[[#This Row],[liczba udanych pomiarów]]/dane_zadanie4[[#This Row],[procent udanych pomiarów]]</f>
        <v>8786.0040567951328</v>
      </c>
      <c r="J1182">
        <f>IF(dane_zadanie4[[#This Row],[ile pomiarów w całym roku]]&gt;366,1,0)</f>
        <v>1</v>
      </c>
      <c r="K1182">
        <f>IF(dane_zadanie4[[#This Row],[maksymalna warość pomiarów]]&gt;100,IF(dane_zadanie4[[#This Row],[rok pomiaru]]&gt;=2010,1,0),0)</f>
        <v>0</v>
      </c>
      <c r="L1182" s="1">
        <f>IF(dane_zadanie4[[#This Row],[rok pomiaru]]&gt;2010,IF(dane_zadanie4[[#This Row],[czy stan alarmowy lata 10/20]]=1,1,0),0)</f>
        <v>0</v>
      </c>
    </row>
    <row r="1183" spans="1:12" x14ac:dyDescent="0.3">
      <c r="A1183">
        <v>2020</v>
      </c>
      <c r="B1183" s="1" t="s">
        <v>38</v>
      </c>
      <c r="C1183" s="1" t="s">
        <v>181</v>
      </c>
      <c r="D1183">
        <v>16.7</v>
      </c>
      <c r="E1183">
        <v>0.4</v>
      </c>
      <c r="F1183">
        <v>361.3</v>
      </c>
      <c r="G1183">
        <v>8731</v>
      </c>
      <c r="H1183">
        <v>99.4</v>
      </c>
      <c r="I1183">
        <f>100*dane_zadanie4[[#This Row],[liczba udanych pomiarów]]/dane_zadanie4[[#This Row],[procent udanych pomiarów]]</f>
        <v>8783.7022132796774</v>
      </c>
      <c r="J1183">
        <f>IF(dane_zadanie4[[#This Row],[ile pomiarów w całym roku]]&gt;366,1,0)</f>
        <v>1</v>
      </c>
      <c r="K1183">
        <f>IF(dane_zadanie4[[#This Row],[maksymalna warość pomiarów]]&gt;100,IF(dane_zadanie4[[#This Row],[rok pomiaru]]&gt;=2010,1,0),0)</f>
        <v>1</v>
      </c>
      <c r="L1183" s="1">
        <f>IF(dane_zadanie4[[#This Row],[rok pomiaru]]&gt;2010,IF(dane_zadanie4[[#This Row],[czy stan alarmowy lata 10/20]]=1,1,0),0)</f>
        <v>1</v>
      </c>
    </row>
    <row r="1184" spans="1:12" x14ac:dyDescent="0.3">
      <c r="A1184">
        <v>2020</v>
      </c>
      <c r="B1184" s="1" t="s">
        <v>38</v>
      </c>
      <c r="C1184" s="1" t="s">
        <v>76</v>
      </c>
      <c r="D1184">
        <v>22.4</v>
      </c>
      <c r="E1184">
        <v>3.8</v>
      </c>
      <c r="F1184">
        <v>89.9</v>
      </c>
      <c r="G1184">
        <v>360</v>
      </c>
      <c r="H1184">
        <v>98.4</v>
      </c>
      <c r="I1184">
        <f>100*dane_zadanie4[[#This Row],[liczba udanych pomiarów]]/dane_zadanie4[[#This Row],[procent udanych pomiarów]]</f>
        <v>365.85365853658533</v>
      </c>
      <c r="J1184">
        <f>IF(dane_zadanie4[[#This Row],[ile pomiarów w całym roku]]&gt;366,1,0)</f>
        <v>0</v>
      </c>
      <c r="K1184">
        <f>IF(dane_zadanie4[[#This Row],[maksymalna warość pomiarów]]&gt;100,IF(dane_zadanie4[[#This Row],[rok pomiaru]]&gt;=2010,1,0),0)</f>
        <v>0</v>
      </c>
      <c r="L1184" s="1">
        <f>IF(dane_zadanie4[[#This Row],[rok pomiaru]]&gt;2010,IF(dane_zadanie4[[#This Row],[czy stan alarmowy lata 10/20]]=1,1,0),0)</f>
        <v>0</v>
      </c>
    </row>
    <row r="1185" spans="1:12" x14ac:dyDescent="0.3">
      <c r="A1185">
        <v>2020</v>
      </c>
      <c r="B1185" s="1" t="s">
        <v>38</v>
      </c>
      <c r="C1185" s="1" t="s">
        <v>140</v>
      </c>
      <c r="D1185">
        <v>10.4</v>
      </c>
      <c r="E1185">
        <v>0</v>
      </c>
      <c r="F1185">
        <v>114.4</v>
      </c>
      <c r="G1185">
        <v>8684</v>
      </c>
      <c r="H1185">
        <v>98.9</v>
      </c>
      <c r="I1185">
        <f>100*dane_zadanie4[[#This Row],[liczba udanych pomiarów]]/dane_zadanie4[[#This Row],[procent udanych pomiarów]]</f>
        <v>8780.5864509605653</v>
      </c>
      <c r="J1185">
        <f>IF(dane_zadanie4[[#This Row],[ile pomiarów w całym roku]]&gt;366,1,0)</f>
        <v>1</v>
      </c>
      <c r="K1185">
        <f>IF(dane_zadanie4[[#This Row],[maksymalna warość pomiarów]]&gt;100,IF(dane_zadanie4[[#This Row],[rok pomiaru]]&gt;=2010,1,0),0)</f>
        <v>1</v>
      </c>
      <c r="L1185" s="1">
        <f>IF(dane_zadanie4[[#This Row],[rok pomiaru]]&gt;2010,IF(dane_zadanie4[[#This Row],[czy stan alarmowy lata 10/20]]=1,1,0),0)</f>
        <v>1</v>
      </c>
    </row>
    <row r="1186" spans="1:12" x14ac:dyDescent="0.3">
      <c r="A1186">
        <v>2020</v>
      </c>
      <c r="B1186" s="1" t="s">
        <v>7</v>
      </c>
      <c r="C1186" s="1" t="s">
        <v>78</v>
      </c>
      <c r="D1186">
        <v>14.6</v>
      </c>
      <c r="E1186">
        <v>2.1</v>
      </c>
      <c r="F1186">
        <v>86.4</v>
      </c>
      <c r="G1186">
        <v>8762</v>
      </c>
      <c r="H1186">
        <v>99.7</v>
      </c>
      <c r="I1186">
        <f>100*dane_zadanie4[[#This Row],[liczba udanych pomiarów]]/dane_zadanie4[[#This Row],[procent udanych pomiarów]]</f>
        <v>8788.365095285857</v>
      </c>
      <c r="J1186">
        <f>IF(dane_zadanie4[[#This Row],[ile pomiarów w całym roku]]&gt;366,1,0)</f>
        <v>1</v>
      </c>
      <c r="K1186">
        <f>IF(dane_zadanie4[[#This Row],[maksymalna warość pomiarów]]&gt;100,IF(dane_zadanie4[[#This Row],[rok pomiaru]]&gt;=2010,1,0),0)</f>
        <v>0</v>
      </c>
      <c r="L1186" s="1">
        <f>IF(dane_zadanie4[[#This Row],[rok pomiaru]]&gt;2010,IF(dane_zadanie4[[#This Row],[czy stan alarmowy lata 10/20]]=1,1,0),0)</f>
        <v>0</v>
      </c>
    </row>
    <row r="1187" spans="1:12" x14ac:dyDescent="0.3">
      <c r="A1187">
        <v>2020</v>
      </c>
      <c r="B1187" s="1" t="s">
        <v>7</v>
      </c>
      <c r="C1187" s="1" t="s">
        <v>79</v>
      </c>
      <c r="D1187">
        <v>10.4</v>
      </c>
      <c r="E1187">
        <v>1</v>
      </c>
      <c r="F1187">
        <v>61</v>
      </c>
      <c r="G1187">
        <v>366</v>
      </c>
      <c r="H1187">
        <v>100</v>
      </c>
      <c r="I1187">
        <f>100*dane_zadanie4[[#This Row],[liczba udanych pomiarów]]/dane_zadanie4[[#This Row],[procent udanych pomiarów]]</f>
        <v>366</v>
      </c>
      <c r="J1187">
        <f>IF(dane_zadanie4[[#This Row],[ile pomiarów w całym roku]]&gt;366,1,0)</f>
        <v>0</v>
      </c>
      <c r="K1187">
        <f>IF(dane_zadanie4[[#This Row],[maksymalna warość pomiarów]]&gt;100,IF(dane_zadanie4[[#This Row],[rok pomiaru]]&gt;=2010,1,0),0)</f>
        <v>0</v>
      </c>
      <c r="L1187" s="1">
        <f>IF(dane_zadanie4[[#This Row],[rok pomiaru]]&gt;2010,IF(dane_zadanie4[[#This Row],[czy stan alarmowy lata 10/20]]=1,1,0),0)</f>
        <v>0</v>
      </c>
    </row>
    <row r="1188" spans="1:12" x14ac:dyDescent="0.3">
      <c r="A1188">
        <v>2020</v>
      </c>
      <c r="B1188" s="1" t="s">
        <v>7</v>
      </c>
      <c r="C1188" s="1" t="s">
        <v>105</v>
      </c>
      <c r="D1188">
        <v>17.5</v>
      </c>
      <c r="E1188">
        <v>0.9</v>
      </c>
      <c r="F1188">
        <v>264.89999999999998</v>
      </c>
      <c r="G1188">
        <v>8655</v>
      </c>
      <c r="H1188">
        <v>98.5</v>
      </c>
      <c r="I1188">
        <f>100*dane_zadanie4[[#This Row],[liczba udanych pomiarów]]/dane_zadanie4[[#This Row],[procent udanych pomiarów]]</f>
        <v>8786.8020304568527</v>
      </c>
      <c r="J1188">
        <f>IF(dane_zadanie4[[#This Row],[ile pomiarów w całym roku]]&gt;366,1,0)</f>
        <v>1</v>
      </c>
      <c r="K1188">
        <f>IF(dane_zadanie4[[#This Row],[maksymalna warość pomiarów]]&gt;100,IF(dane_zadanie4[[#This Row],[rok pomiaru]]&gt;=2010,1,0),0)</f>
        <v>1</v>
      </c>
      <c r="L1188" s="1">
        <f>IF(dane_zadanie4[[#This Row],[rok pomiaru]]&gt;2010,IF(dane_zadanie4[[#This Row],[czy stan alarmowy lata 10/20]]=1,1,0),0)</f>
        <v>1</v>
      </c>
    </row>
    <row r="1189" spans="1:12" x14ac:dyDescent="0.3">
      <c r="A1189">
        <v>2020</v>
      </c>
      <c r="B1189" s="1" t="s">
        <v>7</v>
      </c>
      <c r="C1189" s="1" t="s">
        <v>105</v>
      </c>
      <c r="D1189">
        <v>14</v>
      </c>
      <c r="E1189">
        <v>2</v>
      </c>
      <c r="F1189">
        <v>67</v>
      </c>
      <c r="G1189">
        <v>339</v>
      </c>
      <c r="H1189">
        <v>92.6</v>
      </c>
      <c r="I1189">
        <f>100*dane_zadanie4[[#This Row],[liczba udanych pomiarów]]/dane_zadanie4[[#This Row],[procent udanych pomiarów]]</f>
        <v>366.0907127429806</v>
      </c>
      <c r="J1189">
        <f>IF(dane_zadanie4[[#This Row],[ile pomiarów w całym roku]]&gt;366,1,0)</f>
        <v>1</v>
      </c>
      <c r="K1189">
        <f>IF(dane_zadanie4[[#This Row],[maksymalna warość pomiarów]]&gt;100,IF(dane_zadanie4[[#This Row],[rok pomiaru]]&gt;=2010,1,0),0)</f>
        <v>0</v>
      </c>
      <c r="L1189" s="1">
        <f>IF(dane_zadanie4[[#This Row],[rok pomiaru]]&gt;2010,IF(dane_zadanie4[[#This Row],[czy stan alarmowy lata 10/20]]=1,1,0),0)</f>
        <v>0</v>
      </c>
    </row>
    <row r="1190" spans="1:12" x14ac:dyDescent="0.3">
      <c r="A1190">
        <v>2020</v>
      </c>
      <c r="B1190" s="1" t="s">
        <v>5</v>
      </c>
      <c r="C1190" s="1" t="s">
        <v>40</v>
      </c>
      <c r="D1190">
        <v>22.1</v>
      </c>
      <c r="E1190">
        <v>4.2</v>
      </c>
      <c r="F1190">
        <v>115.7</v>
      </c>
      <c r="G1190">
        <v>358</v>
      </c>
      <c r="H1190">
        <v>97.8</v>
      </c>
      <c r="I1190">
        <f>100*dane_zadanie4[[#This Row],[liczba udanych pomiarów]]/dane_zadanie4[[#This Row],[procent udanych pomiarów]]</f>
        <v>366.05316973415137</v>
      </c>
      <c r="J1190">
        <f>IF(dane_zadanie4[[#This Row],[ile pomiarów w całym roku]]&gt;366,1,0)</f>
        <v>1</v>
      </c>
      <c r="K1190">
        <f>IF(dane_zadanie4[[#This Row],[maksymalna warość pomiarów]]&gt;100,IF(dane_zadanie4[[#This Row],[rok pomiaru]]&gt;=2010,1,0),0)</f>
        <v>1</v>
      </c>
      <c r="L1190" s="1">
        <f>IF(dane_zadanie4[[#This Row],[rok pomiaru]]&gt;2010,IF(dane_zadanie4[[#This Row],[czy stan alarmowy lata 10/20]]=1,1,0),0)</f>
        <v>1</v>
      </c>
    </row>
    <row r="1191" spans="1:12" x14ac:dyDescent="0.3">
      <c r="A1191">
        <v>2020</v>
      </c>
      <c r="B1191" s="1" t="s">
        <v>5</v>
      </c>
      <c r="C1191" s="1" t="s">
        <v>24</v>
      </c>
      <c r="D1191">
        <v>20.2</v>
      </c>
      <c r="E1191">
        <v>1.4</v>
      </c>
      <c r="F1191">
        <v>189.4</v>
      </c>
      <c r="G1191">
        <v>8780</v>
      </c>
      <c r="H1191">
        <v>100</v>
      </c>
      <c r="I1191">
        <f>100*dane_zadanie4[[#This Row],[liczba udanych pomiarów]]/dane_zadanie4[[#This Row],[procent udanych pomiarów]]</f>
        <v>8780</v>
      </c>
      <c r="J1191">
        <f>IF(dane_zadanie4[[#This Row],[ile pomiarów w całym roku]]&gt;366,1,0)</f>
        <v>1</v>
      </c>
      <c r="K1191">
        <f>IF(dane_zadanie4[[#This Row],[maksymalna warość pomiarów]]&gt;100,IF(dane_zadanie4[[#This Row],[rok pomiaru]]&gt;=2010,1,0),0)</f>
        <v>1</v>
      </c>
      <c r="L1191" s="1">
        <f>IF(dane_zadanie4[[#This Row],[rok pomiaru]]&gt;2010,IF(dane_zadanie4[[#This Row],[czy stan alarmowy lata 10/20]]=1,1,0),0)</f>
        <v>1</v>
      </c>
    </row>
    <row r="1192" spans="1:12" x14ac:dyDescent="0.3">
      <c r="A1192">
        <v>2020</v>
      </c>
      <c r="B1192" s="1" t="s">
        <v>5</v>
      </c>
      <c r="C1192" s="1" t="s">
        <v>24</v>
      </c>
      <c r="D1192">
        <v>20.2</v>
      </c>
      <c r="E1192">
        <v>5.7</v>
      </c>
      <c r="F1192">
        <v>84.9</v>
      </c>
      <c r="G1192">
        <v>365</v>
      </c>
      <c r="H1192">
        <v>99.7</v>
      </c>
      <c r="I1192">
        <f>100*dane_zadanie4[[#This Row],[liczba udanych pomiarów]]/dane_zadanie4[[#This Row],[procent udanych pomiarów]]</f>
        <v>366.09829488465397</v>
      </c>
      <c r="J1192">
        <f>IF(dane_zadanie4[[#This Row],[ile pomiarów w całym roku]]&gt;366,1,0)</f>
        <v>1</v>
      </c>
      <c r="K1192">
        <f>IF(dane_zadanie4[[#This Row],[maksymalna warość pomiarów]]&gt;100,IF(dane_zadanie4[[#This Row],[rok pomiaru]]&gt;=2010,1,0),0)</f>
        <v>0</v>
      </c>
      <c r="L1192" s="1">
        <f>IF(dane_zadanie4[[#This Row],[rok pomiaru]]&gt;2010,IF(dane_zadanie4[[#This Row],[czy stan alarmowy lata 10/20]]=1,1,0),0)</f>
        <v>0</v>
      </c>
    </row>
    <row r="1193" spans="1:12" x14ac:dyDescent="0.3">
      <c r="A1193">
        <v>2020</v>
      </c>
      <c r="B1193" s="1" t="s">
        <v>5</v>
      </c>
      <c r="C1193" s="1" t="s">
        <v>101</v>
      </c>
      <c r="D1193">
        <v>23.3</v>
      </c>
      <c r="E1193">
        <v>4.8</v>
      </c>
      <c r="F1193">
        <v>197.8</v>
      </c>
      <c r="G1193">
        <v>8727</v>
      </c>
      <c r="H1193">
        <v>99.4</v>
      </c>
      <c r="I1193">
        <f>100*dane_zadanie4[[#This Row],[liczba udanych pomiarów]]/dane_zadanie4[[#This Row],[procent udanych pomiarów]]</f>
        <v>8779.6780684104615</v>
      </c>
      <c r="J1193">
        <f>IF(dane_zadanie4[[#This Row],[ile pomiarów w całym roku]]&gt;366,1,0)</f>
        <v>1</v>
      </c>
      <c r="K1193">
        <f>IF(dane_zadanie4[[#This Row],[maksymalna warość pomiarów]]&gt;100,IF(dane_zadanie4[[#This Row],[rok pomiaru]]&gt;=2010,1,0),0)</f>
        <v>1</v>
      </c>
      <c r="L1193" s="1">
        <f>IF(dane_zadanie4[[#This Row],[rok pomiaru]]&gt;2010,IF(dane_zadanie4[[#This Row],[czy stan alarmowy lata 10/20]]=1,1,0),0)</f>
        <v>1</v>
      </c>
    </row>
    <row r="1194" spans="1:12" x14ac:dyDescent="0.3">
      <c r="A1194">
        <v>2020</v>
      </c>
      <c r="B1194" s="1" t="s">
        <v>5</v>
      </c>
      <c r="C1194" s="1" t="s">
        <v>101</v>
      </c>
      <c r="D1194">
        <v>23.4</v>
      </c>
      <c r="E1194">
        <v>5.7</v>
      </c>
      <c r="F1194">
        <v>86.2</v>
      </c>
      <c r="G1194">
        <v>356</v>
      </c>
      <c r="H1194">
        <v>97.3</v>
      </c>
      <c r="I1194">
        <f>100*dane_zadanie4[[#This Row],[liczba udanych pomiarów]]/dane_zadanie4[[#This Row],[procent udanych pomiarów]]</f>
        <v>365.87872559095581</v>
      </c>
      <c r="J1194">
        <f>IF(dane_zadanie4[[#This Row],[ile pomiarów w całym roku]]&gt;366,1,0)</f>
        <v>0</v>
      </c>
      <c r="K1194">
        <f>IF(dane_zadanie4[[#This Row],[maksymalna warość pomiarów]]&gt;100,IF(dane_zadanie4[[#This Row],[rok pomiaru]]&gt;=2010,1,0),0)</f>
        <v>0</v>
      </c>
      <c r="L1194" s="1">
        <f>IF(dane_zadanie4[[#This Row],[rok pomiaru]]&gt;2010,IF(dane_zadanie4[[#This Row],[czy stan alarmowy lata 10/20]]=1,1,0),0)</f>
        <v>0</v>
      </c>
    </row>
    <row r="1195" spans="1:12" x14ac:dyDescent="0.3">
      <c r="A1195">
        <v>2020</v>
      </c>
      <c r="B1195" s="1" t="s">
        <v>5</v>
      </c>
      <c r="C1195" s="1" t="s">
        <v>135</v>
      </c>
      <c r="D1195">
        <v>22.1</v>
      </c>
      <c r="E1195">
        <v>3.3</v>
      </c>
      <c r="F1195">
        <v>100.7</v>
      </c>
      <c r="G1195">
        <v>358</v>
      </c>
      <c r="H1195">
        <v>97.8</v>
      </c>
      <c r="I1195">
        <f>100*dane_zadanie4[[#This Row],[liczba udanych pomiarów]]/dane_zadanie4[[#This Row],[procent udanych pomiarów]]</f>
        <v>366.05316973415137</v>
      </c>
      <c r="J1195">
        <f>IF(dane_zadanie4[[#This Row],[ile pomiarów w całym roku]]&gt;366,1,0)</f>
        <v>1</v>
      </c>
      <c r="K1195">
        <f>IF(dane_zadanie4[[#This Row],[maksymalna warość pomiarów]]&gt;100,IF(dane_zadanie4[[#This Row],[rok pomiaru]]&gt;=2010,1,0),0)</f>
        <v>1</v>
      </c>
      <c r="L1195" s="1">
        <f>IF(dane_zadanie4[[#This Row],[rok pomiaru]]&gt;2010,IF(dane_zadanie4[[#This Row],[czy stan alarmowy lata 10/20]]=1,1,0),0)</f>
        <v>1</v>
      </c>
    </row>
    <row r="1196" spans="1:12" x14ac:dyDescent="0.3">
      <c r="A1196">
        <v>2020</v>
      </c>
      <c r="B1196" s="1" t="s">
        <v>5</v>
      </c>
      <c r="C1196" s="1" t="s">
        <v>141</v>
      </c>
      <c r="D1196">
        <v>24.8</v>
      </c>
      <c r="E1196">
        <v>2.4</v>
      </c>
      <c r="F1196">
        <v>293.10000000000002</v>
      </c>
      <c r="G1196">
        <v>8734</v>
      </c>
      <c r="H1196">
        <v>99.4</v>
      </c>
      <c r="I1196">
        <f>100*dane_zadanie4[[#This Row],[liczba udanych pomiarów]]/dane_zadanie4[[#This Row],[procent udanych pomiarów]]</f>
        <v>8786.7203219315888</v>
      </c>
      <c r="J1196">
        <f>IF(dane_zadanie4[[#This Row],[ile pomiarów w całym roku]]&gt;366,1,0)</f>
        <v>1</v>
      </c>
      <c r="K1196">
        <f>IF(dane_zadanie4[[#This Row],[maksymalna warość pomiarów]]&gt;100,IF(dane_zadanie4[[#This Row],[rok pomiaru]]&gt;=2010,1,0),0)</f>
        <v>1</v>
      </c>
      <c r="L1196" s="1">
        <f>IF(dane_zadanie4[[#This Row],[rok pomiaru]]&gt;2010,IF(dane_zadanie4[[#This Row],[czy stan alarmowy lata 10/20]]=1,1,0),0)</f>
        <v>1</v>
      </c>
    </row>
    <row r="1197" spans="1:12" x14ac:dyDescent="0.3">
      <c r="A1197">
        <v>2020</v>
      </c>
      <c r="B1197" s="1" t="s">
        <v>5</v>
      </c>
      <c r="C1197" s="1" t="s">
        <v>82</v>
      </c>
      <c r="D1197">
        <v>20.7</v>
      </c>
      <c r="E1197">
        <v>4.2</v>
      </c>
      <c r="F1197">
        <v>135.5</v>
      </c>
      <c r="G1197">
        <v>340</v>
      </c>
      <c r="H1197">
        <v>92.9</v>
      </c>
      <c r="I1197">
        <f>100*dane_zadanie4[[#This Row],[liczba udanych pomiarów]]/dane_zadanie4[[#This Row],[procent udanych pomiarów]]</f>
        <v>365.98493003229277</v>
      </c>
      <c r="J1197">
        <f>IF(dane_zadanie4[[#This Row],[ile pomiarów w całym roku]]&gt;366,1,0)</f>
        <v>0</v>
      </c>
      <c r="K1197">
        <f>IF(dane_zadanie4[[#This Row],[maksymalna warość pomiarów]]&gt;100,IF(dane_zadanie4[[#This Row],[rok pomiaru]]&gt;=2010,1,0),0)</f>
        <v>1</v>
      </c>
      <c r="L1197" s="1">
        <f>IF(dane_zadanie4[[#This Row],[rok pomiaru]]&gt;2010,IF(dane_zadanie4[[#This Row],[czy stan alarmowy lata 10/20]]=1,1,0),0)</f>
        <v>1</v>
      </c>
    </row>
    <row r="1198" spans="1:12" x14ac:dyDescent="0.3">
      <c r="A1198">
        <v>2020</v>
      </c>
      <c r="B1198" s="1" t="s">
        <v>5</v>
      </c>
      <c r="C1198" s="1" t="s">
        <v>83</v>
      </c>
      <c r="D1198">
        <v>17.7</v>
      </c>
      <c r="E1198">
        <v>2.2000000000000002</v>
      </c>
      <c r="F1198">
        <v>80.7</v>
      </c>
      <c r="G1198">
        <v>366</v>
      </c>
      <c r="H1198">
        <v>100</v>
      </c>
      <c r="I1198">
        <f>100*dane_zadanie4[[#This Row],[liczba udanych pomiarów]]/dane_zadanie4[[#This Row],[procent udanych pomiarów]]</f>
        <v>366</v>
      </c>
      <c r="J1198">
        <f>IF(dane_zadanie4[[#This Row],[ile pomiarów w całym roku]]&gt;366,1,0)</f>
        <v>0</v>
      </c>
      <c r="K1198">
        <f>IF(dane_zadanie4[[#This Row],[maksymalna warość pomiarów]]&gt;100,IF(dane_zadanie4[[#This Row],[rok pomiaru]]&gt;=2010,1,0),0)</f>
        <v>0</v>
      </c>
      <c r="L1198" s="1">
        <f>IF(dane_zadanie4[[#This Row],[rok pomiaru]]&gt;2010,IF(dane_zadanie4[[#This Row],[czy stan alarmowy lata 10/20]]=1,1,0),0)</f>
        <v>0</v>
      </c>
    </row>
    <row r="1199" spans="1:12" x14ac:dyDescent="0.3">
      <c r="A1199">
        <v>2020</v>
      </c>
      <c r="B1199" s="1" t="s">
        <v>5</v>
      </c>
      <c r="C1199" s="1" t="s">
        <v>182</v>
      </c>
      <c r="D1199">
        <v>29.9</v>
      </c>
      <c r="E1199">
        <v>0.6</v>
      </c>
      <c r="F1199">
        <v>586.9</v>
      </c>
      <c r="G1199">
        <v>8502</v>
      </c>
      <c r="H1199">
        <v>96.8</v>
      </c>
      <c r="I1199">
        <f>100*dane_zadanie4[[#This Row],[liczba udanych pomiarów]]/dane_zadanie4[[#This Row],[procent udanych pomiarów]]</f>
        <v>8783.0578512396696</v>
      </c>
      <c r="J1199">
        <f>IF(dane_zadanie4[[#This Row],[ile pomiarów w całym roku]]&gt;366,1,0)</f>
        <v>1</v>
      </c>
      <c r="K1199">
        <f>IF(dane_zadanie4[[#This Row],[maksymalna warość pomiarów]]&gt;100,IF(dane_zadanie4[[#This Row],[rok pomiaru]]&gt;=2010,1,0),0)</f>
        <v>1</v>
      </c>
      <c r="L1199" s="1">
        <f>IF(dane_zadanie4[[#This Row],[rok pomiaru]]&gt;2010,IF(dane_zadanie4[[#This Row],[czy stan alarmowy lata 10/20]]=1,1,0),0)</f>
        <v>1</v>
      </c>
    </row>
    <row r="1200" spans="1:12" x14ac:dyDescent="0.3">
      <c r="A1200">
        <v>2020</v>
      </c>
      <c r="B1200" s="1" t="s">
        <v>5</v>
      </c>
      <c r="C1200" s="1" t="s">
        <v>84</v>
      </c>
      <c r="D1200">
        <v>26.5</v>
      </c>
      <c r="E1200">
        <v>3.5</v>
      </c>
      <c r="F1200">
        <v>136.30000000000001</v>
      </c>
      <c r="G1200">
        <v>281</v>
      </c>
      <c r="H1200">
        <v>76.8</v>
      </c>
      <c r="I1200">
        <f>100*dane_zadanie4[[#This Row],[liczba udanych pomiarów]]/dane_zadanie4[[#This Row],[procent udanych pomiarów]]</f>
        <v>365.88541666666669</v>
      </c>
      <c r="J1200">
        <f>IF(dane_zadanie4[[#This Row],[ile pomiarów w całym roku]]&gt;366,1,0)</f>
        <v>0</v>
      </c>
      <c r="K1200">
        <f>IF(dane_zadanie4[[#This Row],[maksymalna warość pomiarów]]&gt;100,IF(dane_zadanie4[[#This Row],[rok pomiaru]]&gt;=2010,1,0),0)</f>
        <v>1</v>
      </c>
      <c r="L1200" s="1">
        <f>IF(dane_zadanie4[[#This Row],[rok pomiaru]]&gt;2010,IF(dane_zadanie4[[#This Row],[czy stan alarmowy lata 10/20]]=1,1,0),0)</f>
        <v>1</v>
      </c>
    </row>
    <row r="1201" spans="1:12" x14ac:dyDescent="0.3">
      <c r="A1201">
        <v>2020</v>
      </c>
      <c r="B1201" s="1" t="s">
        <v>5</v>
      </c>
      <c r="C1201" s="1" t="s">
        <v>183</v>
      </c>
      <c r="D1201">
        <v>24.9</v>
      </c>
      <c r="E1201">
        <v>2.1</v>
      </c>
      <c r="F1201">
        <v>281.10000000000002</v>
      </c>
      <c r="G1201">
        <v>8779</v>
      </c>
      <c r="H1201">
        <v>99.9</v>
      </c>
      <c r="I1201">
        <f>100*dane_zadanie4[[#This Row],[liczba udanych pomiarów]]/dane_zadanie4[[#This Row],[procent udanych pomiarów]]</f>
        <v>8787.7877877877872</v>
      </c>
      <c r="J1201">
        <f>IF(dane_zadanie4[[#This Row],[ile pomiarów w całym roku]]&gt;366,1,0)</f>
        <v>1</v>
      </c>
      <c r="K1201">
        <f>IF(dane_zadanie4[[#This Row],[maksymalna warość pomiarów]]&gt;100,IF(dane_zadanie4[[#This Row],[rok pomiaru]]&gt;=2010,1,0),0)</f>
        <v>1</v>
      </c>
      <c r="L1201" s="1">
        <f>IF(dane_zadanie4[[#This Row],[rok pomiaru]]&gt;2010,IF(dane_zadanie4[[#This Row],[czy stan alarmowy lata 10/20]]=1,1,0),0)</f>
        <v>1</v>
      </c>
    </row>
    <row r="1202" spans="1:12" x14ac:dyDescent="0.3">
      <c r="A1202">
        <v>2020</v>
      </c>
      <c r="B1202" s="1" t="s">
        <v>5</v>
      </c>
      <c r="C1202" s="1" t="s">
        <v>115</v>
      </c>
      <c r="D1202">
        <v>19.600000000000001</v>
      </c>
      <c r="E1202">
        <v>2.7</v>
      </c>
      <c r="F1202">
        <v>79.2</v>
      </c>
      <c r="G1202">
        <v>366</v>
      </c>
      <c r="H1202">
        <v>100</v>
      </c>
      <c r="I1202">
        <f>100*dane_zadanie4[[#This Row],[liczba udanych pomiarów]]/dane_zadanie4[[#This Row],[procent udanych pomiarów]]</f>
        <v>366</v>
      </c>
      <c r="J1202">
        <f>IF(dane_zadanie4[[#This Row],[ile pomiarów w całym roku]]&gt;366,1,0)</f>
        <v>0</v>
      </c>
      <c r="K1202">
        <f>IF(dane_zadanie4[[#This Row],[maksymalna warość pomiarów]]&gt;100,IF(dane_zadanie4[[#This Row],[rok pomiaru]]&gt;=2010,1,0),0)</f>
        <v>0</v>
      </c>
      <c r="L1202" s="1">
        <f>IF(dane_zadanie4[[#This Row],[rok pomiaru]]&gt;2010,IF(dane_zadanie4[[#This Row],[czy stan alarmowy lata 10/20]]=1,1,0),0)</f>
        <v>0</v>
      </c>
    </row>
    <row r="1203" spans="1:12" x14ac:dyDescent="0.3">
      <c r="A1203">
        <v>2020</v>
      </c>
      <c r="B1203" s="1" t="s">
        <v>5</v>
      </c>
      <c r="C1203" s="1" t="s">
        <v>85</v>
      </c>
      <c r="D1203">
        <v>15.2</v>
      </c>
      <c r="E1203">
        <v>1</v>
      </c>
      <c r="F1203">
        <v>97</v>
      </c>
      <c r="G1203">
        <v>8680</v>
      </c>
      <c r="H1203">
        <v>98.8</v>
      </c>
      <c r="I1203">
        <f>100*dane_zadanie4[[#This Row],[liczba udanych pomiarów]]/dane_zadanie4[[#This Row],[procent udanych pomiarów]]</f>
        <v>8785.425101214576</v>
      </c>
      <c r="J1203">
        <f>IF(dane_zadanie4[[#This Row],[ile pomiarów w całym roku]]&gt;366,1,0)</f>
        <v>1</v>
      </c>
      <c r="K1203">
        <f>IF(dane_zadanie4[[#This Row],[maksymalna warość pomiarów]]&gt;100,IF(dane_zadanie4[[#This Row],[rok pomiaru]]&gt;=2010,1,0),0)</f>
        <v>0</v>
      </c>
      <c r="L1203" s="1">
        <f>IF(dane_zadanie4[[#This Row],[rok pomiaru]]&gt;2010,IF(dane_zadanie4[[#This Row],[czy stan alarmowy lata 10/20]]=1,1,0),0)</f>
        <v>0</v>
      </c>
    </row>
    <row r="1204" spans="1:12" x14ac:dyDescent="0.3">
      <c r="A1204">
        <v>2020</v>
      </c>
      <c r="B1204" s="1" t="s">
        <v>86</v>
      </c>
      <c r="C1204" s="1" t="s">
        <v>142</v>
      </c>
      <c r="D1204">
        <v>16.5</v>
      </c>
      <c r="E1204">
        <v>0.5</v>
      </c>
      <c r="F1204">
        <v>267.2</v>
      </c>
      <c r="G1204">
        <v>8726</v>
      </c>
      <c r="H1204">
        <v>99.3</v>
      </c>
      <c r="I1204">
        <f>100*dane_zadanie4[[#This Row],[liczba udanych pomiarów]]/dane_zadanie4[[#This Row],[procent udanych pomiarów]]</f>
        <v>8787.5125881168187</v>
      </c>
      <c r="J1204">
        <f>IF(dane_zadanie4[[#This Row],[ile pomiarów w całym roku]]&gt;366,1,0)</f>
        <v>1</v>
      </c>
      <c r="K1204">
        <f>IF(dane_zadanie4[[#This Row],[maksymalna warość pomiarów]]&gt;100,IF(dane_zadanie4[[#This Row],[rok pomiaru]]&gt;=2010,1,0),0)</f>
        <v>1</v>
      </c>
      <c r="L1204" s="1">
        <f>IF(dane_zadanie4[[#This Row],[rok pomiaru]]&gt;2010,IF(dane_zadanie4[[#This Row],[czy stan alarmowy lata 10/20]]=1,1,0),0)</f>
        <v>1</v>
      </c>
    </row>
    <row r="1205" spans="1:12" x14ac:dyDescent="0.3">
      <c r="A1205">
        <v>2020</v>
      </c>
      <c r="B1205" s="1" t="s">
        <v>86</v>
      </c>
      <c r="C1205" s="1" t="s">
        <v>142</v>
      </c>
      <c r="D1205">
        <v>19.7</v>
      </c>
      <c r="E1205">
        <v>2.8</v>
      </c>
      <c r="F1205">
        <v>101.4</v>
      </c>
      <c r="G1205">
        <v>364</v>
      </c>
      <c r="H1205">
        <v>99.5</v>
      </c>
      <c r="I1205">
        <f>100*dane_zadanie4[[#This Row],[liczba udanych pomiarów]]/dane_zadanie4[[#This Row],[procent udanych pomiarów]]</f>
        <v>365.8291457286432</v>
      </c>
      <c r="J1205">
        <f>IF(dane_zadanie4[[#This Row],[ile pomiarów w całym roku]]&gt;366,1,0)</f>
        <v>0</v>
      </c>
      <c r="K1205">
        <f>IF(dane_zadanie4[[#This Row],[maksymalna warość pomiarów]]&gt;100,IF(dane_zadanie4[[#This Row],[rok pomiaru]]&gt;=2010,1,0),0)</f>
        <v>1</v>
      </c>
      <c r="L1205" s="1">
        <f>IF(dane_zadanie4[[#This Row],[rok pomiaru]]&gt;2010,IF(dane_zadanie4[[#This Row],[czy stan alarmowy lata 10/20]]=1,1,0),0)</f>
        <v>1</v>
      </c>
    </row>
    <row r="1206" spans="1:12" x14ac:dyDescent="0.3">
      <c r="A1206">
        <v>2020</v>
      </c>
      <c r="B1206" s="1" t="s">
        <v>86</v>
      </c>
      <c r="C1206" s="1" t="s">
        <v>126</v>
      </c>
      <c r="D1206">
        <v>16.899999999999999</v>
      </c>
      <c r="E1206">
        <v>2.8</v>
      </c>
      <c r="F1206">
        <v>89</v>
      </c>
      <c r="G1206">
        <v>357</v>
      </c>
      <c r="H1206">
        <v>97.5</v>
      </c>
      <c r="I1206">
        <f>100*dane_zadanie4[[#This Row],[liczba udanych pomiarów]]/dane_zadanie4[[#This Row],[procent udanych pomiarów]]</f>
        <v>366.15384615384613</v>
      </c>
      <c r="J1206">
        <f>IF(dane_zadanie4[[#This Row],[ile pomiarów w całym roku]]&gt;366,1,0)</f>
        <v>1</v>
      </c>
      <c r="K1206">
        <f>IF(dane_zadanie4[[#This Row],[maksymalna warość pomiarów]]&gt;100,IF(dane_zadanie4[[#This Row],[rok pomiaru]]&gt;=2010,1,0),0)</f>
        <v>0</v>
      </c>
      <c r="L1206" s="1">
        <f>IF(dane_zadanie4[[#This Row],[rok pomiaru]]&gt;2010,IF(dane_zadanie4[[#This Row],[czy stan alarmowy lata 10/20]]=1,1,0),0)</f>
        <v>0</v>
      </c>
    </row>
    <row r="1207" spans="1:12" x14ac:dyDescent="0.3">
      <c r="A1207">
        <v>2020</v>
      </c>
      <c r="B1207" s="1" t="s">
        <v>86</v>
      </c>
      <c r="C1207" s="1" t="s">
        <v>88</v>
      </c>
      <c r="D1207">
        <v>18.7</v>
      </c>
      <c r="E1207">
        <v>5.2</v>
      </c>
      <c r="F1207">
        <v>89.6</v>
      </c>
      <c r="G1207">
        <v>362</v>
      </c>
      <c r="H1207">
        <v>98.9</v>
      </c>
      <c r="I1207">
        <f>100*dane_zadanie4[[#This Row],[liczba udanych pomiarów]]/dane_zadanie4[[#This Row],[procent udanych pomiarów]]</f>
        <v>366.02628918099089</v>
      </c>
      <c r="J1207">
        <f>IF(dane_zadanie4[[#This Row],[ile pomiarów w całym roku]]&gt;366,1,0)</f>
        <v>1</v>
      </c>
      <c r="K1207">
        <f>IF(dane_zadanie4[[#This Row],[maksymalna warość pomiarów]]&gt;100,IF(dane_zadanie4[[#This Row],[rok pomiaru]]&gt;=2010,1,0),0)</f>
        <v>0</v>
      </c>
      <c r="L1207" s="1">
        <f>IF(dane_zadanie4[[#This Row],[rok pomiaru]]&gt;2010,IF(dane_zadanie4[[#This Row],[czy stan alarmowy lata 10/20]]=1,1,0),0)</f>
        <v>0</v>
      </c>
    </row>
    <row r="1208" spans="1:12" x14ac:dyDescent="0.3">
      <c r="A1208">
        <v>2020</v>
      </c>
      <c r="B1208" s="1" t="s">
        <v>86</v>
      </c>
      <c r="C1208" s="1" t="s">
        <v>184</v>
      </c>
      <c r="D1208">
        <v>17.399999999999999</v>
      </c>
      <c r="E1208">
        <v>0.3</v>
      </c>
      <c r="F1208">
        <v>199.1</v>
      </c>
      <c r="G1208">
        <v>8666</v>
      </c>
      <c r="H1208">
        <v>98.7</v>
      </c>
      <c r="I1208">
        <f>100*dane_zadanie4[[#This Row],[liczba udanych pomiarów]]/dane_zadanie4[[#This Row],[procent udanych pomiarów]]</f>
        <v>8780.1418439716308</v>
      </c>
      <c r="J1208">
        <f>IF(dane_zadanie4[[#This Row],[ile pomiarów w całym roku]]&gt;366,1,0)</f>
        <v>1</v>
      </c>
      <c r="K1208">
        <f>IF(dane_zadanie4[[#This Row],[maksymalna warość pomiarów]]&gt;100,IF(dane_zadanie4[[#This Row],[rok pomiaru]]&gt;=2010,1,0),0)</f>
        <v>1</v>
      </c>
      <c r="L1208" s="1">
        <f>IF(dane_zadanie4[[#This Row],[rok pomiaru]]&gt;2010,IF(dane_zadanie4[[#This Row],[czy stan alarmowy lata 10/20]]=1,1,0),0)</f>
        <v>1</v>
      </c>
    </row>
    <row r="1209" spans="1:12" x14ac:dyDescent="0.3">
      <c r="A1209">
        <v>2020</v>
      </c>
      <c r="B1209" s="1" t="s">
        <v>86</v>
      </c>
      <c r="C1209" s="1" t="s">
        <v>184</v>
      </c>
      <c r="D1209">
        <v>19.5</v>
      </c>
      <c r="E1209">
        <v>4.2</v>
      </c>
      <c r="F1209">
        <v>89.9</v>
      </c>
      <c r="G1209">
        <v>358</v>
      </c>
      <c r="H1209">
        <v>97.8</v>
      </c>
      <c r="I1209">
        <f>100*dane_zadanie4[[#This Row],[liczba udanych pomiarów]]/dane_zadanie4[[#This Row],[procent udanych pomiarów]]</f>
        <v>366.05316973415137</v>
      </c>
      <c r="J1209">
        <f>IF(dane_zadanie4[[#This Row],[ile pomiarów w całym roku]]&gt;366,1,0)</f>
        <v>1</v>
      </c>
      <c r="K1209">
        <f>IF(dane_zadanie4[[#This Row],[maksymalna warość pomiarów]]&gt;100,IF(dane_zadanie4[[#This Row],[rok pomiaru]]&gt;=2010,1,0),0)</f>
        <v>0</v>
      </c>
      <c r="L1209" s="1">
        <f>IF(dane_zadanie4[[#This Row],[rok pomiaru]]&gt;2010,IF(dane_zadanie4[[#This Row],[czy stan alarmowy lata 10/20]]=1,1,0),0)</f>
        <v>0</v>
      </c>
    </row>
    <row r="1210" spans="1:12" x14ac:dyDescent="0.3">
      <c r="A1210">
        <v>2020</v>
      </c>
      <c r="B1210" s="1" t="s">
        <v>86</v>
      </c>
      <c r="C1210" s="1" t="s">
        <v>107</v>
      </c>
      <c r="D1210">
        <v>18</v>
      </c>
      <c r="E1210">
        <v>0.4</v>
      </c>
      <c r="F1210">
        <v>383.2</v>
      </c>
      <c r="G1210">
        <v>8773</v>
      </c>
      <c r="H1210">
        <v>99.9</v>
      </c>
      <c r="I1210">
        <f>100*dane_zadanie4[[#This Row],[liczba udanych pomiarów]]/dane_zadanie4[[#This Row],[procent udanych pomiarów]]</f>
        <v>8781.7817817817813</v>
      </c>
      <c r="J1210">
        <f>IF(dane_zadanie4[[#This Row],[ile pomiarów w całym roku]]&gt;366,1,0)</f>
        <v>1</v>
      </c>
      <c r="K1210">
        <f>IF(dane_zadanie4[[#This Row],[maksymalna warość pomiarów]]&gt;100,IF(dane_zadanie4[[#This Row],[rok pomiaru]]&gt;=2010,1,0),0)</f>
        <v>1</v>
      </c>
      <c r="L1210" s="1">
        <f>IF(dane_zadanie4[[#This Row],[rok pomiaru]]&gt;2010,IF(dane_zadanie4[[#This Row],[czy stan alarmowy lata 10/20]]=1,1,0),0)</f>
        <v>1</v>
      </c>
    </row>
    <row r="1211" spans="1:12" x14ac:dyDescent="0.3">
      <c r="A1211">
        <v>2020</v>
      </c>
      <c r="B1211" s="1" t="s">
        <v>86</v>
      </c>
      <c r="C1211" s="1" t="s">
        <v>107</v>
      </c>
      <c r="D1211">
        <v>18.600000000000001</v>
      </c>
      <c r="E1211">
        <v>1.1000000000000001</v>
      </c>
      <c r="F1211">
        <v>71.400000000000006</v>
      </c>
      <c r="G1211">
        <v>334</v>
      </c>
      <c r="H1211">
        <v>91.3</v>
      </c>
      <c r="I1211">
        <f>100*dane_zadanie4[[#This Row],[liczba udanych pomiarów]]/dane_zadanie4[[#This Row],[procent udanych pomiarów]]</f>
        <v>365.82694414019716</v>
      </c>
      <c r="J1211">
        <f>IF(dane_zadanie4[[#This Row],[ile pomiarów w całym roku]]&gt;366,1,0)</f>
        <v>0</v>
      </c>
      <c r="K1211">
        <f>IF(dane_zadanie4[[#This Row],[maksymalna warość pomiarów]]&gt;100,IF(dane_zadanie4[[#This Row],[rok pomiaru]]&gt;=2010,1,0),0)</f>
        <v>0</v>
      </c>
      <c r="L1211" s="1">
        <f>IF(dane_zadanie4[[#This Row],[rok pomiaru]]&gt;2010,IF(dane_zadanie4[[#This Row],[czy stan alarmowy lata 10/20]]=1,1,0),0)</f>
        <v>0</v>
      </c>
    </row>
    <row r="1212" spans="1:12" x14ac:dyDescent="0.3">
      <c r="A1212">
        <v>2020</v>
      </c>
      <c r="B1212" s="1" t="s">
        <v>41</v>
      </c>
      <c r="C1212" s="1" t="s">
        <v>42</v>
      </c>
      <c r="D1212">
        <v>14</v>
      </c>
      <c r="E1212">
        <v>0.6</v>
      </c>
      <c r="F1212">
        <v>110.2</v>
      </c>
      <c r="G1212">
        <v>8570</v>
      </c>
      <c r="H1212">
        <v>97.6</v>
      </c>
      <c r="I1212">
        <f>100*dane_zadanie4[[#This Row],[liczba udanych pomiarów]]/dane_zadanie4[[#This Row],[procent udanych pomiarów]]</f>
        <v>8780.7377049180341</v>
      </c>
      <c r="J1212">
        <f>IF(dane_zadanie4[[#This Row],[ile pomiarów w całym roku]]&gt;366,1,0)</f>
        <v>1</v>
      </c>
      <c r="K1212">
        <f>IF(dane_zadanie4[[#This Row],[maksymalna warość pomiarów]]&gt;100,IF(dane_zadanie4[[#This Row],[rok pomiaru]]&gt;=2010,1,0),0)</f>
        <v>1</v>
      </c>
      <c r="L1212" s="1">
        <f>IF(dane_zadanie4[[#This Row],[rok pomiaru]]&gt;2010,IF(dane_zadanie4[[#This Row],[czy stan alarmowy lata 10/20]]=1,1,0),0)</f>
        <v>1</v>
      </c>
    </row>
    <row r="1213" spans="1:12" x14ac:dyDescent="0.3">
      <c r="A1213">
        <v>2020</v>
      </c>
      <c r="B1213" s="1" t="s">
        <v>41</v>
      </c>
      <c r="C1213" s="1" t="s">
        <v>42</v>
      </c>
      <c r="D1213">
        <v>13.2</v>
      </c>
      <c r="E1213">
        <v>3.1</v>
      </c>
      <c r="F1213">
        <v>54.3</v>
      </c>
      <c r="G1213">
        <v>363</v>
      </c>
      <c r="H1213">
        <v>99.2</v>
      </c>
      <c r="I1213">
        <f>100*dane_zadanie4[[#This Row],[liczba udanych pomiarów]]/dane_zadanie4[[#This Row],[procent udanych pomiarów]]</f>
        <v>365.92741935483872</v>
      </c>
      <c r="J1213">
        <f>IF(dane_zadanie4[[#This Row],[ile pomiarów w całym roku]]&gt;366,1,0)</f>
        <v>0</v>
      </c>
      <c r="K1213">
        <f>IF(dane_zadanie4[[#This Row],[maksymalna warość pomiarów]]&gt;100,IF(dane_zadanie4[[#This Row],[rok pomiaru]]&gt;=2010,1,0),0)</f>
        <v>0</v>
      </c>
      <c r="L1213" s="1">
        <f>IF(dane_zadanie4[[#This Row],[rok pomiaru]]&gt;2010,IF(dane_zadanie4[[#This Row],[czy stan alarmowy lata 10/20]]=1,1,0),0)</f>
        <v>0</v>
      </c>
    </row>
    <row r="1214" spans="1:12" x14ac:dyDescent="0.3">
      <c r="A1214">
        <v>2020</v>
      </c>
      <c r="B1214" s="1" t="s">
        <v>41</v>
      </c>
      <c r="C1214" s="1" t="s">
        <v>89</v>
      </c>
      <c r="D1214">
        <v>12.1</v>
      </c>
      <c r="E1214">
        <v>2.2000000000000002</v>
      </c>
      <c r="F1214">
        <v>63.5</v>
      </c>
      <c r="G1214">
        <v>8561</v>
      </c>
      <c r="H1214">
        <v>97.5</v>
      </c>
      <c r="I1214">
        <f>100*dane_zadanie4[[#This Row],[liczba udanych pomiarów]]/dane_zadanie4[[#This Row],[procent udanych pomiarów]]</f>
        <v>8780.5128205128203</v>
      </c>
      <c r="J1214">
        <f>IF(dane_zadanie4[[#This Row],[ile pomiarów w całym roku]]&gt;366,1,0)</f>
        <v>1</v>
      </c>
      <c r="K1214">
        <f>IF(dane_zadanie4[[#This Row],[maksymalna warość pomiarów]]&gt;100,IF(dane_zadanie4[[#This Row],[rok pomiaru]]&gt;=2010,1,0),0)</f>
        <v>0</v>
      </c>
      <c r="L1214" s="1">
        <f>IF(dane_zadanie4[[#This Row],[rok pomiaru]]&gt;2010,IF(dane_zadanie4[[#This Row],[czy stan alarmowy lata 10/20]]=1,1,0),0)</f>
        <v>0</v>
      </c>
    </row>
    <row r="1215" spans="1:12" x14ac:dyDescent="0.3">
      <c r="A1215">
        <v>2020</v>
      </c>
      <c r="B1215" s="1" t="s">
        <v>41</v>
      </c>
      <c r="C1215" s="1" t="s">
        <v>89</v>
      </c>
      <c r="D1215">
        <v>13.3</v>
      </c>
      <c r="E1215">
        <v>3.3</v>
      </c>
      <c r="F1215">
        <v>51.1</v>
      </c>
      <c r="G1215">
        <v>355</v>
      </c>
      <c r="H1215">
        <v>97</v>
      </c>
      <c r="I1215">
        <f>100*dane_zadanie4[[#This Row],[liczba udanych pomiarów]]/dane_zadanie4[[#This Row],[procent udanych pomiarów]]</f>
        <v>365.97938144329896</v>
      </c>
      <c r="J1215">
        <f>IF(dane_zadanie4[[#This Row],[ile pomiarów w całym roku]]&gt;366,1,0)</f>
        <v>0</v>
      </c>
      <c r="K1215">
        <f>IF(dane_zadanie4[[#This Row],[maksymalna warość pomiarów]]&gt;100,IF(dane_zadanie4[[#This Row],[rok pomiaru]]&gt;=2010,1,0),0)</f>
        <v>0</v>
      </c>
      <c r="L1215" s="1">
        <f>IF(dane_zadanie4[[#This Row],[rok pomiaru]]&gt;2010,IF(dane_zadanie4[[#This Row],[czy stan alarmowy lata 10/20]]=1,1,0),0)</f>
        <v>0</v>
      </c>
    </row>
    <row r="1216" spans="1:12" x14ac:dyDescent="0.3">
      <c r="A1216">
        <v>2020</v>
      </c>
      <c r="B1216" s="1" t="s">
        <v>41</v>
      </c>
      <c r="C1216" s="1" t="s">
        <v>185</v>
      </c>
      <c r="D1216">
        <v>16.100000000000001</v>
      </c>
      <c r="E1216">
        <v>0.9</v>
      </c>
      <c r="F1216">
        <v>180.7</v>
      </c>
      <c r="G1216">
        <v>8715</v>
      </c>
      <c r="H1216">
        <v>99.2</v>
      </c>
      <c r="I1216">
        <f>100*dane_zadanie4[[#This Row],[liczba udanych pomiarów]]/dane_zadanie4[[#This Row],[procent udanych pomiarów]]</f>
        <v>8785.2822580645152</v>
      </c>
      <c r="J1216">
        <f>IF(dane_zadanie4[[#This Row],[ile pomiarów w całym roku]]&gt;366,1,0)</f>
        <v>1</v>
      </c>
      <c r="K1216">
        <f>IF(dane_zadanie4[[#This Row],[maksymalna warość pomiarów]]&gt;100,IF(dane_zadanie4[[#This Row],[rok pomiaru]]&gt;=2010,1,0),0)</f>
        <v>1</v>
      </c>
      <c r="L1216" s="1">
        <f>IF(dane_zadanie4[[#This Row],[rok pomiaru]]&gt;2010,IF(dane_zadanie4[[#This Row],[czy stan alarmowy lata 10/20]]=1,1,0),0)</f>
        <v>1</v>
      </c>
    </row>
    <row r="1217" spans="1:12" x14ac:dyDescent="0.3">
      <c r="A1217">
        <v>2020</v>
      </c>
      <c r="B1217" s="1" t="s">
        <v>41</v>
      </c>
      <c r="C1217" s="1" t="s">
        <v>137</v>
      </c>
      <c r="D1217">
        <v>14</v>
      </c>
      <c r="E1217">
        <v>1.7</v>
      </c>
      <c r="F1217">
        <v>47.9</v>
      </c>
      <c r="G1217">
        <v>358</v>
      </c>
      <c r="H1217">
        <v>97.8</v>
      </c>
      <c r="I1217">
        <f>100*dane_zadanie4[[#This Row],[liczba udanych pomiarów]]/dane_zadanie4[[#This Row],[procent udanych pomiarów]]</f>
        <v>366.05316973415137</v>
      </c>
      <c r="J1217">
        <f>IF(dane_zadanie4[[#This Row],[ile pomiarów w całym roku]]&gt;366,1,0)</f>
        <v>1</v>
      </c>
      <c r="K1217">
        <f>IF(dane_zadanie4[[#This Row],[maksymalna warość pomiarów]]&gt;100,IF(dane_zadanie4[[#This Row],[rok pomiaru]]&gt;=2010,1,0),0)</f>
        <v>0</v>
      </c>
      <c r="L1217" s="1">
        <f>IF(dane_zadanie4[[#This Row],[rok pomiaru]]&gt;2010,IF(dane_zadanie4[[#This Row],[czy stan alarmowy lata 10/20]]=1,1,0),0)</f>
        <v>0</v>
      </c>
    </row>
    <row r="1218" spans="1:12" x14ac:dyDescent="0.3">
      <c r="A1218">
        <v>2020</v>
      </c>
      <c r="B1218" s="1" t="s">
        <v>41</v>
      </c>
      <c r="C1218" s="1" t="s">
        <v>43</v>
      </c>
      <c r="D1218">
        <v>9.1</v>
      </c>
      <c r="E1218">
        <v>2.1</v>
      </c>
      <c r="F1218">
        <v>37.1</v>
      </c>
      <c r="G1218">
        <v>353</v>
      </c>
      <c r="H1218">
        <v>96.4</v>
      </c>
      <c r="I1218">
        <f>100*dane_zadanie4[[#This Row],[liczba udanych pomiarów]]/dane_zadanie4[[#This Row],[procent udanych pomiarów]]</f>
        <v>366.18257261410787</v>
      </c>
      <c r="J1218">
        <f>IF(dane_zadanie4[[#This Row],[ile pomiarów w całym roku]]&gt;366,1,0)</f>
        <v>1</v>
      </c>
      <c r="K1218">
        <f>IF(dane_zadanie4[[#This Row],[maksymalna warość pomiarów]]&gt;100,IF(dane_zadanie4[[#This Row],[rok pomiaru]]&gt;=2010,1,0),0)</f>
        <v>0</v>
      </c>
      <c r="L1218" s="1">
        <f>IF(dane_zadanie4[[#This Row],[rok pomiaru]]&gt;2010,IF(dane_zadanie4[[#This Row],[czy stan alarmowy lata 10/20]]=1,1,0),0)</f>
        <v>0</v>
      </c>
    </row>
    <row r="1219" spans="1:12" x14ac:dyDescent="0.3">
      <c r="A1219">
        <v>2020</v>
      </c>
      <c r="B1219" s="1" t="s">
        <v>26</v>
      </c>
      <c r="C1219" s="1" t="s">
        <v>144</v>
      </c>
      <c r="D1219">
        <v>16.100000000000001</v>
      </c>
      <c r="E1219">
        <v>0.7</v>
      </c>
      <c r="F1219">
        <v>123</v>
      </c>
      <c r="G1219">
        <v>7854</v>
      </c>
      <c r="H1219">
        <v>89.4</v>
      </c>
      <c r="I1219">
        <f>100*dane_zadanie4[[#This Row],[liczba udanych pomiarów]]/dane_zadanie4[[#This Row],[procent udanych pomiarów]]</f>
        <v>8785.2348993288579</v>
      </c>
      <c r="J1219">
        <f>IF(dane_zadanie4[[#This Row],[ile pomiarów w całym roku]]&gt;366,1,0)</f>
        <v>1</v>
      </c>
      <c r="K1219">
        <f>IF(dane_zadanie4[[#This Row],[maksymalna warość pomiarów]]&gt;100,IF(dane_zadanie4[[#This Row],[rok pomiaru]]&gt;=2010,1,0),0)</f>
        <v>1</v>
      </c>
      <c r="L1219" s="1">
        <f>IF(dane_zadanie4[[#This Row],[rok pomiaru]]&gt;2010,IF(dane_zadanie4[[#This Row],[czy stan alarmowy lata 10/20]]=1,1,0),0)</f>
        <v>1</v>
      </c>
    </row>
    <row r="1220" spans="1:12" x14ac:dyDescent="0.3">
      <c r="A1220">
        <v>2020</v>
      </c>
      <c r="B1220" s="1" t="s">
        <v>26</v>
      </c>
      <c r="C1220" s="1" t="s">
        <v>144</v>
      </c>
      <c r="D1220">
        <v>16.100000000000001</v>
      </c>
      <c r="E1220">
        <v>3.6</v>
      </c>
      <c r="F1220">
        <v>60.1</v>
      </c>
      <c r="G1220">
        <v>364</v>
      </c>
      <c r="H1220">
        <v>99.5</v>
      </c>
      <c r="I1220">
        <f>100*dane_zadanie4[[#This Row],[liczba udanych pomiarów]]/dane_zadanie4[[#This Row],[procent udanych pomiarów]]</f>
        <v>365.8291457286432</v>
      </c>
      <c r="J1220">
        <f>IF(dane_zadanie4[[#This Row],[ile pomiarów w całym roku]]&gt;366,1,0)</f>
        <v>0</v>
      </c>
      <c r="K1220">
        <f>IF(dane_zadanie4[[#This Row],[maksymalna warość pomiarów]]&gt;100,IF(dane_zadanie4[[#This Row],[rok pomiaru]]&gt;=2010,1,0),0)</f>
        <v>0</v>
      </c>
      <c r="L1220" s="1">
        <f>IF(dane_zadanie4[[#This Row],[rok pomiaru]]&gt;2010,IF(dane_zadanie4[[#This Row],[czy stan alarmowy lata 10/20]]=1,1,0),0)</f>
        <v>0</v>
      </c>
    </row>
    <row r="1221" spans="1:12" x14ac:dyDescent="0.3">
      <c r="A1221">
        <v>2020</v>
      </c>
      <c r="B1221" s="1" t="s">
        <v>26</v>
      </c>
      <c r="C1221" s="1" t="s">
        <v>186</v>
      </c>
      <c r="D1221">
        <v>16.3</v>
      </c>
      <c r="E1221">
        <v>0.8</v>
      </c>
      <c r="F1221">
        <v>111.2</v>
      </c>
      <c r="G1221">
        <v>8764</v>
      </c>
      <c r="H1221">
        <v>99.8</v>
      </c>
      <c r="I1221">
        <f>100*dane_zadanie4[[#This Row],[liczba udanych pomiarów]]/dane_zadanie4[[#This Row],[procent udanych pomiarów]]</f>
        <v>8781.5631262525058</v>
      </c>
      <c r="J1221">
        <f>IF(dane_zadanie4[[#This Row],[ile pomiarów w całym roku]]&gt;366,1,0)</f>
        <v>1</v>
      </c>
      <c r="K1221">
        <f>IF(dane_zadanie4[[#This Row],[maksymalna warość pomiarów]]&gt;100,IF(dane_zadanie4[[#This Row],[rok pomiaru]]&gt;=2010,1,0),0)</f>
        <v>1</v>
      </c>
      <c r="L1221" s="1">
        <f>IF(dane_zadanie4[[#This Row],[rok pomiaru]]&gt;2010,IF(dane_zadanie4[[#This Row],[czy stan alarmowy lata 10/20]]=1,1,0),0)</f>
        <v>1</v>
      </c>
    </row>
    <row r="1222" spans="1:12" x14ac:dyDescent="0.3">
      <c r="A1222">
        <v>2020</v>
      </c>
      <c r="B1222" s="1" t="s">
        <v>26</v>
      </c>
      <c r="C1222" s="1" t="s">
        <v>91</v>
      </c>
      <c r="D1222">
        <v>18.899999999999999</v>
      </c>
      <c r="E1222">
        <v>0.6</v>
      </c>
      <c r="F1222">
        <v>202.2</v>
      </c>
      <c r="G1222">
        <v>8670</v>
      </c>
      <c r="H1222">
        <v>98.7</v>
      </c>
      <c r="I1222">
        <f>100*dane_zadanie4[[#This Row],[liczba udanych pomiarów]]/dane_zadanie4[[#This Row],[procent udanych pomiarów]]</f>
        <v>8784.1945288753795</v>
      </c>
      <c r="J1222">
        <f>IF(dane_zadanie4[[#This Row],[ile pomiarów w całym roku]]&gt;366,1,0)</f>
        <v>1</v>
      </c>
      <c r="K1222">
        <f>IF(dane_zadanie4[[#This Row],[maksymalna warość pomiarów]]&gt;100,IF(dane_zadanie4[[#This Row],[rok pomiaru]]&gt;=2010,1,0),0)</f>
        <v>1</v>
      </c>
      <c r="L1222" s="1">
        <f>IF(dane_zadanie4[[#This Row],[rok pomiaru]]&gt;2010,IF(dane_zadanie4[[#This Row],[czy stan alarmowy lata 10/20]]=1,1,0),0)</f>
        <v>1</v>
      </c>
    </row>
    <row r="1223" spans="1:12" x14ac:dyDescent="0.3">
      <c r="A1223">
        <v>2020</v>
      </c>
      <c r="B1223" s="1" t="s">
        <v>26</v>
      </c>
      <c r="C1223" s="1" t="s">
        <v>91</v>
      </c>
      <c r="D1223">
        <v>19.100000000000001</v>
      </c>
      <c r="E1223">
        <v>5.8</v>
      </c>
      <c r="F1223">
        <v>79.3</v>
      </c>
      <c r="G1223">
        <v>365</v>
      </c>
      <c r="H1223">
        <v>99.7</v>
      </c>
      <c r="I1223">
        <f>100*dane_zadanie4[[#This Row],[liczba udanych pomiarów]]/dane_zadanie4[[#This Row],[procent udanych pomiarów]]</f>
        <v>366.09829488465397</v>
      </c>
      <c r="J1223">
        <f>IF(dane_zadanie4[[#This Row],[ile pomiarów w całym roku]]&gt;366,1,0)</f>
        <v>1</v>
      </c>
      <c r="K1223">
        <f>IF(dane_zadanie4[[#This Row],[maksymalna warość pomiarów]]&gt;100,IF(dane_zadanie4[[#This Row],[rok pomiaru]]&gt;=2010,1,0),0)</f>
        <v>0</v>
      </c>
      <c r="L1223" s="1">
        <f>IF(dane_zadanie4[[#This Row],[rok pomiaru]]&gt;2010,IF(dane_zadanie4[[#This Row],[czy stan alarmowy lata 10/20]]=1,1,0),0)</f>
        <v>0</v>
      </c>
    </row>
    <row r="1224" spans="1:12" x14ac:dyDescent="0.3">
      <c r="A1224">
        <v>2020</v>
      </c>
      <c r="B1224" s="1" t="s">
        <v>26</v>
      </c>
      <c r="C1224" s="1" t="s">
        <v>124</v>
      </c>
      <c r="D1224">
        <v>20.6</v>
      </c>
      <c r="E1224">
        <v>4.8</v>
      </c>
      <c r="F1224">
        <v>77.400000000000006</v>
      </c>
      <c r="G1224">
        <v>366</v>
      </c>
      <c r="H1224">
        <v>100</v>
      </c>
      <c r="I1224">
        <f>100*dane_zadanie4[[#This Row],[liczba udanych pomiarów]]/dane_zadanie4[[#This Row],[procent udanych pomiarów]]</f>
        <v>366</v>
      </c>
      <c r="J1224">
        <f>IF(dane_zadanie4[[#This Row],[ile pomiarów w całym roku]]&gt;366,1,0)</f>
        <v>0</v>
      </c>
      <c r="K1224">
        <f>IF(dane_zadanie4[[#This Row],[maksymalna warość pomiarów]]&gt;100,IF(dane_zadanie4[[#This Row],[rok pomiaru]]&gt;=2010,1,0),0)</f>
        <v>0</v>
      </c>
      <c r="L1224" s="1">
        <f>IF(dane_zadanie4[[#This Row],[rok pomiaru]]&gt;2010,IF(dane_zadanie4[[#This Row],[czy stan alarmowy lata 10/20]]=1,1,0),0)</f>
        <v>0</v>
      </c>
    </row>
    <row r="1225" spans="1:12" x14ac:dyDescent="0.3">
      <c r="A1225">
        <v>2020</v>
      </c>
      <c r="B1225" s="1" t="s">
        <v>10</v>
      </c>
      <c r="C1225" s="1" t="s">
        <v>44</v>
      </c>
      <c r="D1225">
        <v>11.7</v>
      </c>
      <c r="E1225">
        <v>1.1000000000000001</v>
      </c>
      <c r="F1225">
        <v>79.400000000000006</v>
      </c>
      <c r="G1225">
        <v>8664</v>
      </c>
      <c r="H1225">
        <v>98.6</v>
      </c>
      <c r="I1225">
        <f>100*dane_zadanie4[[#This Row],[liczba udanych pomiarów]]/dane_zadanie4[[#This Row],[procent udanych pomiarów]]</f>
        <v>8787.0182555780939</v>
      </c>
      <c r="J1225">
        <f>IF(dane_zadanie4[[#This Row],[ile pomiarów w całym roku]]&gt;366,1,0)</f>
        <v>1</v>
      </c>
      <c r="K1225">
        <f>IF(dane_zadanie4[[#This Row],[maksymalna warość pomiarów]]&gt;100,IF(dane_zadanie4[[#This Row],[rok pomiaru]]&gt;=2010,1,0),0)</f>
        <v>0</v>
      </c>
      <c r="L1225" s="1">
        <f>IF(dane_zadanie4[[#This Row],[rok pomiaru]]&gt;2010,IF(dane_zadanie4[[#This Row],[czy stan alarmowy lata 10/20]]=1,1,0),0)</f>
        <v>0</v>
      </c>
    </row>
    <row r="1226" spans="1:12" x14ac:dyDescent="0.3">
      <c r="A1226">
        <v>2020</v>
      </c>
      <c r="B1226" s="1" t="s">
        <v>10</v>
      </c>
      <c r="C1226" s="1" t="s">
        <v>44</v>
      </c>
      <c r="D1226">
        <v>11.4</v>
      </c>
      <c r="E1226">
        <v>2.5</v>
      </c>
      <c r="F1226">
        <v>46.5</v>
      </c>
      <c r="G1226">
        <v>366</v>
      </c>
      <c r="H1226">
        <v>100</v>
      </c>
      <c r="I1226">
        <f>100*dane_zadanie4[[#This Row],[liczba udanych pomiarów]]/dane_zadanie4[[#This Row],[procent udanych pomiarów]]</f>
        <v>366</v>
      </c>
      <c r="J1226">
        <f>IF(dane_zadanie4[[#This Row],[ile pomiarów w całym roku]]&gt;366,1,0)</f>
        <v>0</v>
      </c>
      <c r="K1226">
        <f>IF(dane_zadanie4[[#This Row],[maksymalna warość pomiarów]]&gt;100,IF(dane_zadanie4[[#This Row],[rok pomiaru]]&gt;=2010,1,0),0)</f>
        <v>0</v>
      </c>
      <c r="L1226" s="1">
        <f>IF(dane_zadanie4[[#This Row],[rok pomiaru]]&gt;2010,IF(dane_zadanie4[[#This Row],[czy stan alarmowy lata 10/20]]=1,1,0),0)</f>
        <v>0</v>
      </c>
    </row>
    <row r="1227" spans="1:12" x14ac:dyDescent="0.3">
      <c r="A1227">
        <v>2020</v>
      </c>
      <c r="B1227" s="1" t="s">
        <v>10</v>
      </c>
      <c r="C1227" s="1" t="s">
        <v>11</v>
      </c>
      <c r="D1227">
        <v>14.4</v>
      </c>
      <c r="E1227">
        <v>0.8</v>
      </c>
      <c r="F1227">
        <v>147.5</v>
      </c>
      <c r="G1227">
        <v>8579</v>
      </c>
      <c r="H1227">
        <v>97.7</v>
      </c>
      <c r="I1227">
        <f>100*dane_zadanie4[[#This Row],[liczba udanych pomiarów]]/dane_zadanie4[[#This Row],[procent udanych pomiarów]]</f>
        <v>8780.9621289662227</v>
      </c>
      <c r="J1227">
        <f>IF(dane_zadanie4[[#This Row],[ile pomiarów w całym roku]]&gt;366,1,0)</f>
        <v>1</v>
      </c>
      <c r="K1227">
        <f>IF(dane_zadanie4[[#This Row],[maksymalna warość pomiarów]]&gt;100,IF(dane_zadanie4[[#This Row],[rok pomiaru]]&gt;=2010,1,0),0)</f>
        <v>1</v>
      </c>
      <c r="L1227" s="1">
        <f>IF(dane_zadanie4[[#This Row],[rok pomiaru]]&gt;2010,IF(dane_zadanie4[[#This Row],[czy stan alarmowy lata 10/20]]=1,1,0),0)</f>
        <v>1</v>
      </c>
    </row>
    <row r="1228" spans="1:12" x14ac:dyDescent="0.3">
      <c r="A1228">
        <v>2020</v>
      </c>
      <c r="B1228" s="1" t="s">
        <v>10</v>
      </c>
      <c r="C1228" s="1" t="s">
        <v>92</v>
      </c>
      <c r="D1228">
        <v>10.8</v>
      </c>
      <c r="E1228">
        <v>1.8</v>
      </c>
      <c r="F1228">
        <v>44.3</v>
      </c>
      <c r="G1228">
        <v>366</v>
      </c>
      <c r="H1228">
        <v>100</v>
      </c>
      <c r="I1228">
        <f>100*dane_zadanie4[[#This Row],[liczba udanych pomiarów]]/dane_zadanie4[[#This Row],[procent udanych pomiarów]]</f>
        <v>366</v>
      </c>
      <c r="J1228">
        <f>IF(dane_zadanie4[[#This Row],[ile pomiarów w całym roku]]&gt;366,1,0)</f>
        <v>0</v>
      </c>
      <c r="K1228">
        <f>IF(dane_zadanie4[[#This Row],[maksymalna warość pomiarów]]&gt;100,IF(dane_zadanie4[[#This Row],[rok pomiaru]]&gt;=2010,1,0),0)</f>
        <v>0</v>
      </c>
      <c r="L1228" s="1">
        <f>IF(dane_zadanie4[[#This Row],[rok pomiaru]]&gt;2010,IF(dane_zadanie4[[#This Row],[czy stan alarmowy lata 10/20]]=1,1,0),0)</f>
        <v>0</v>
      </c>
    </row>
    <row r="1229" spans="1:12" x14ac:dyDescent="0.3">
      <c r="A1229">
        <v>2020</v>
      </c>
      <c r="B1229" s="1" t="s">
        <v>10</v>
      </c>
      <c r="C1229" s="1" t="s">
        <v>93</v>
      </c>
      <c r="D1229">
        <v>14.3</v>
      </c>
      <c r="E1229">
        <v>2.9</v>
      </c>
      <c r="F1229">
        <v>57.3</v>
      </c>
      <c r="G1229">
        <v>366</v>
      </c>
      <c r="H1229">
        <v>100</v>
      </c>
      <c r="I1229">
        <f>100*dane_zadanie4[[#This Row],[liczba udanych pomiarów]]/dane_zadanie4[[#This Row],[procent udanych pomiarów]]</f>
        <v>366</v>
      </c>
      <c r="J1229">
        <f>IF(dane_zadanie4[[#This Row],[ile pomiarów w całym roku]]&gt;366,1,0)</f>
        <v>0</v>
      </c>
      <c r="K1229">
        <f>IF(dane_zadanie4[[#This Row],[maksymalna warość pomiarów]]&gt;100,IF(dane_zadanie4[[#This Row],[rok pomiaru]]&gt;=2010,1,0),0)</f>
        <v>0</v>
      </c>
      <c r="L1229" s="1">
        <f>IF(dane_zadanie4[[#This Row],[rok pomiaru]]&gt;2010,IF(dane_zadanie4[[#This Row],[czy stan alarmowy lata 10/20]]=1,1,0),0)</f>
        <v>0</v>
      </c>
    </row>
    <row r="1230" spans="1:12" x14ac:dyDescent="0.3">
      <c r="A1230">
        <v>2020</v>
      </c>
      <c r="B1230" s="1" t="s">
        <v>10</v>
      </c>
      <c r="C1230" s="1" t="s">
        <v>187</v>
      </c>
      <c r="D1230">
        <v>9</v>
      </c>
      <c r="E1230">
        <v>0.2</v>
      </c>
      <c r="F1230">
        <v>94.7</v>
      </c>
      <c r="G1230">
        <v>8547</v>
      </c>
      <c r="H1230">
        <v>97.3</v>
      </c>
      <c r="I1230">
        <f>100*dane_zadanie4[[#This Row],[liczba udanych pomiarów]]/dane_zadanie4[[#This Row],[procent udanych pomiarów]]</f>
        <v>8784.1726618705034</v>
      </c>
      <c r="J1230">
        <f>IF(dane_zadanie4[[#This Row],[ile pomiarów w całym roku]]&gt;366,1,0)</f>
        <v>1</v>
      </c>
      <c r="K1230">
        <f>IF(dane_zadanie4[[#This Row],[maksymalna warość pomiarów]]&gt;100,IF(dane_zadanie4[[#This Row],[rok pomiaru]]&gt;=2010,1,0),0)</f>
        <v>0</v>
      </c>
      <c r="L1230" s="1">
        <f>IF(dane_zadanie4[[#This Row],[rok pomiaru]]&gt;2010,IF(dane_zadanie4[[#This Row],[czy stan alarmowy lata 10/20]]=1,1,0),0)</f>
        <v>0</v>
      </c>
    </row>
    <row r="1231" spans="1:12" x14ac:dyDescent="0.3">
      <c r="A1231">
        <v>2020</v>
      </c>
      <c r="B1231" s="1" t="s">
        <v>10</v>
      </c>
      <c r="C1231" s="1" t="s">
        <v>94</v>
      </c>
      <c r="D1231">
        <v>9.8000000000000007</v>
      </c>
      <c r="E1231">
        <v>2.5</v>
      </c>
      <c r="F1231">
        <v>48.9</v>
      </c>
      <c r="G1231">
        <v>359</v>
      </c>
      <c r="H1231">
        <v>98.1</v>
      </c>
      <c r="I1231">
        <f>100*dane_zadanie4[[#This Row],[liczba udanych pomiarów]]/dane_zadanie4[[#This Row],[procent udanych pomiarów]]</f>
        <v>365.95310907237513</v>
      </c>
      <c r="J1231">
        <f>IF(dane_zadanie4[[#This Row],[ile pomiarów w całym roku]]&gt;366,1,0)</f>
        <v>0</v>
      </c>
      <c r="K1231">
        <f>IF(dane_zadanie4[[#This Row],[maksymalna warość pomiarów]]&gt;100,IF(dane_zadanie4[[#This Row],[rok pomiaru]]&gt;=2010,1,0),0)</f>
        <v>0</v>
      </c>
      <c r="L1231" s="1">
        <f>IF(dane_zadanie4[[#This Row],[rok pomiaru]]&gt;2010,IF(dane_zadanie4[[#This Row],[czy stan alarmowy lata 10/20]]=1,1,0),0)</f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A E A A B Q S w M E F A A C A A g A 5 X B H V d 6 h a P 6 j A A A A 9 g A A A B I A H A B D b 2 5 m a W c v U G F j a 2 F n Z S 5 4 b W w g o h g A K K A U A A A A A A A A A A A A A A A A A A A A A A A A A A A A h Y 8 x D o I w G I W v Q r r T l r I o + S m D K y Q k J s a 1 K R U a o R B a L H d z 8 E h e Q Y y i b o 7 v e 9 / w 3 v 1 6 g 2 z u 2 u C i R q t 7 k 6 I I U x Q o I / t K m z p F k z u F G 5 R x K I U 8 i 1 o F i 2 x s M t s q R Y 1 z Q 0 K I 9 x 7 7 G P d j T R i l E T k W + V 4 2 q h P o I + v / c q i N d c J I h T g c X m M 4 w x H d 4 p g y T I G s E A p t v g J b 9 j 7 b H w i 7 q X X T q P j Q h m U O Z I 1 A 3 h / 4 A 1 B L A w Q U A A I A C A D l c E d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5 X B H V V S n b o F L A Q A A N A I A A B M A H A B G b 3 J t d W x h c y 9 T Z W N 0 a W 9 u M S 5 t I K I Y A C i g F A A A A A A A A A A A A A A A A A A A A A A A A A A A A H W Q w U 7 C Q B C G z z b h H S b 1 A k l t a C 2 V S H o w L S Z e C A p e t I Y s 7 a g b 2 l 2 y u 1 U o 4 W J 8 I 0 9 6 N X 0 v V x s U j e x l d v 9 v d v L P L z F R l D M Y 1 d X p N Y y G I e + J w B R S w n B S E l 0 o e h B A h q p h g D 7 V q 3 h / S a s n r s V Q P t g R T 4 o c m W q e 0 g z t k D O l H 7 J p h s f x p U Q h 4 y I p k X n J x P H j C O V M 8 X m c E 1 U I A o + i R E m x e o 6 H p H p L S 4 q C 0 R m 4 b d e F A y B i V s g S 6 J e V O D o Z 9 C f D i / i X L 1 s t l N m y r i P M a E 4 V i s D c M y 0 I e V b k T A Z d C / o s 4 S l l d 4 H f a b c d C 8 4 L r n C k l h k G P 1 d 7 w B n e t K x 6 w X 3 z K q f I d C A c 1 H J u 6 j 3 H Z K q 7 x o I w e c t F X s 8 f L + c o m 9 9 x W K u V W Q N H W z h j y v f s z 5 a 1 B R v g a q A n I i h c q C 3 9 c I f u b X R W 5 F M U W 6 S z k / g 7 y d E u W 9 0 / X 9 a t h k H Z / 2 H 0 P g B Q S w E C L Q A U A A I A C A D l c E d V 3 q F o / q M A A A D 2 A A A A E g A A A A A A A A A A A A A A A A A A A A A A Q 2 9 u Z m l n L 1 B h Y 2 t h Z 2 U u e G 1 s U E s B A i 0 A F A A C A A g A 5 X B H V Q / K 6 a u k A A A A 6 Q A A A B M A A A A A A A A A A A A A A A A A 7 w A A A F t D b 2 5 0 Z W 5 0 X 1 R 5 c G V z X S 5 4 b W x Q S w E C L Q A U A A I A C A D l c E d V V K d u g U s B A A A 0 A g A A E w A A A A A A A A A A A A A A A A D g A Q A A R m 9 y b X V s Y X M v U 2 V j d G l v b j E u b V B L B Q Y A A A A A A w A D A M I A A A B 4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p D A A A A A A A A A c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u Z V 9 6 Y W R h b m l l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R h b m V f e m F k Y W 5 p Z T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w N 1 Q x M j o w N z o x M S 4 1 N z c w N T c 5 W i I g L z 4 8 R W 5 0 c n k g V H l w Z T 0 i R m l s b E N v b H V t b l R 5 c G V z I i B W Y W x 1 Z T 0 i c 0 F 3 W U d C U V V G Q X d V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W 5 l X 3 p h Z G F u a W U 0 L 0 F 1 d G 9 S Z W 1 v d m V k Q 2 9 s d W 1 u c z E u e 0 N v b H V t b j E s M H 0 m c X V v d D s s J n F 1 b 3 Q 7 U 2 V j d G l v b j E v Z G F u Z V 9 6 Y W R h b m l l N C 9 B d X R v U m V t b 3 Z l Z E N v b H V t b n M x L n t D b 2 x 1 b W 4 y L D F 9 J n F 1 b 3 Q 7 L C Z x d W 9 0 O 1 N l Y 3 R p b 2 4 x L 2 R h b m V f e m F k Y W 5 p Z T Q v Q X V 0 b 1 J l b W 9 2 Z W R D b 2 x 1 b W 5 z M S 5 7 Q 2 9 s d W 1 u M y w y f S Z x d W 9 0 O y w m c X V v d D t T Z W N 0 a W 9 u M S 9 k Y W 5 l X 3 p h Z G F u a W U 0 L 0 F 1 d G 9 S Z W 1 v d m V k Q 2 9 s d W 1 u c z E u e 0 N v b H V t b j Q s M 3 0 m c X V v d D s s J n F 1 b 3 Q 7 U 2 V j d G l v b j E v Z G F u Z V 9 6 Y W R h b m l l N C 9 B d X R v U m V t b 3 Z l Z E N v b H V t b n M x L n t D b 2 x 1 b W 4 1 L D R 9 J n F 1 b 3 Q 7 L C Z x d W 9 0 O 1 N l Y 3 R p b 2 4 x L 2 R h b m V f e m F k Y W 5 p Z T Q v Q X V 0 b 1 J l b W 9 2 Z W R D b 2 x 1 b W 5 z M S 5 7 Q 2 9 s d W 1 u N i w 1 f S Z x d W 9 0 O y w m c X V v d D t T Z W N 0 a W 9 u M S 9 k Y W 5 l X 3 p h Z G F u a W U 0 L 0 F 1 d G 9 S Z W 1 v d m V k Q 2 9 s d W 1 u c z E u e 0 N v b H V t b j c s N n 0 m c X V v d D s s J n F 1 b 3 Q 7 U 2 V j d G l v b j E v Z G F u Z V 9 6 Y W R h b m l l N C 9 B d X R v U m V t b 3 Z l Z E N v b H V t b n M x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2 R h b m V f e m F k Y W 5 p Z T Q v Q X V 0 b 1 J l b W 9 2 Z W R D b 2 x 1 b W 5 z M S 5 7 Q 2 9 s d W 1 u M S w w f S Z x d W 9 0 O y w m c X V v d D t T Z W N 0 a W 9 u M S 9 k Y W 5 l X 3 p h Z G F u a W U 0 L 0 F 1 d G 9 S Z W 1 v d m V k Q 2 9 s d W 1 u c z E u e 0 N v b H V t b j I s M X 0 m c X V v d D s s J n F 1 b 3 Q 7 U 2 V j d G l v b j E v Z G F u Z V 9 6 Y W R h b m l l N C 9 B d X R v U m V t b 3 Z l Z E N v b H V t b n M x L n t D b 2 x 1 b W 4 z L D J 9 J n F 1 b 3 Q 7 L C Z x d W 9 0 O 1 N l Y 3 R p b 2 4 x L 2 R h b m V f e m F k Y W 5 p Z T Q v Q X V 0 b 1 J l b W 9 2 Z W R D b 2 x 1 b W 5 z M S 5 7 Q 2 9 s d W 1 u N C w z f S Z x d W 9 0 O y w m c X V v d D t T Z W N 0 a W 9 u M S 9 k Y W 5 l X 3 p h Z G F u a W U 0 L 0 F 1 d G 9 S Z W 1 v d m V k Q 2 9 s d W 1 u c z E u e 0 N v b H V t b j U s N H 0 m c X V v d D s s J n F 1 b 3 Q 7 U 2 V j d G l v b j E v Z G F u Z V 9 6 Y W R h b m l l N C 9 B d X R v U m V t b 3 Z l Z E N v b H V t b n M x L n t D b 2 x 1 b W 4 2 L D V 9 J n F 1 b 3 Q 7 L C Z x d W 9 0 O 1 N l Y 3 R p b 2 4 x L 2 R h b m V f e m F k Y W 5 p Z T Q v Q X V 0 b 1 J l b W 9 2 Z W R D b 2 x 1 b W 5 z M S 5 7 Q 2 9 s d W 1 u N y w 2 f S Z x d W 9 0 O y w m c X V v d D t T Z W N 0 a W 9 u M S 9 k Y W 5 l X 3 p h Z G F u a W U 0 L 0 F 1 d G 9 S Z W 1 v d m V k Q 2 9 s d W 1 u c z E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b m V f e m F k Y W 5 p Z T Q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u Z V 9 6 Y W R h b m l l N C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D J X M 9 i + 6 U W 6 z Q y 0 c G x D z g A A A A A C A A A A A A A Q Z g A A A A E A A C A A A A B f D 0 T E Z p E 6 k L Z W r s Y 5 J i e + T y f 8 y / i c Y 2 C u 1 b J B m q K R P Q A A A A A O g A A A A A I A A C A A A A B 1 / v 3 R C s 0 7 J p m e 3 i 7 W u z X c V D z I T X A 8 d 1 D D 2 k T J d 5 q 5 2 1 A A A A C 6 T v 4 3 J o 9 l j i / 3 b w T k K + f D s D w Z S U 9 M 3 1 p E L W l N h v p p h 3 R G 6 e f u 5 M y u A I B 3 P M 2 m E e T L Y S J 5 J X Q q G 6 Z 6 V h J / / O g D / U w O B + F g v v K e a 6 p e 8 a k 8 / E A A A A A y V q V 9 A e I Y 2 / 2 / C 2 i 0 q B W 3 q B H 9 c c z Q w n M Y 6 M 6 t d l z z o u F J + P J 0 6 9 G 1 k t 2 v p H 3 f z i N 0 A c q U t X U w 5 v z d d X M 1 S j x L < / D a t a M a s h u p > 
</file>

<file path=customXml/itemProps1.xml><?xml version="1.0" encoding="utf-8"?>
<ds:datastoreItem xmlns:ds="http://schemas.openxmlformats.org/officeDocument/2006/customXml" ds:itemID="{18A35C39-C481-43B7-BF8D-32BA5A287D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4.3</vt:lpstr>
      <vt:lpstr>4.1</vt:lpstr>
      <vt:lpstr>wykres</vt:lpstr>
      <vt:lpstr>dane_zadanie4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uczen4c_16</dc:creator>
  <cp:lastModifiedBy>uczen4c_16</cp:lastModifiedBy>
  <dcterms:created xsi:type="dcterms:W3CDTF">2015-06-05T18:19:34Z</dcterms:created>
  <dcterms:modified xsi:type="dcterms:W3CDTF">2022-10-07T15:35:38Z</dcterms:modified>
</cp:coreProperties>
</file>