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97\"/>
    </mc:Choice>
  </mc:AlternateContent>
  <xr:revisionPtr revIDLastSave="0" documentId="13_ncr:1_{6CD25052-4131-42DE-A3FD-790395F67B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topa_bezrobocia" localSheetId="0">Sheet1!$A$1:$M$71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81" i="1" l="1"/>
  <c r="AP82" i="1"/>
  <c r="AA4" i="1"/>
  <c r="AB4" i="1"/>
  <c r="AC4" i="1"/>
  <c r="AM4" i="1" s="1"/>
  <c r="AD4" i="1"/>
  <c r="AE4" i="1"/>
  <c r="AF4" i="1"/>
  <c r="AG4" i="1"/>
  <c r="AH4" i="1"/>
  <c r="AI4" i="1"/>
  <c r="AJ4" i="1"/>
  <c r="AK4" i="1"/>
  <c r="AL4" i="1"/>
  <c r="AA5" i="1"/>
  <c r="AB5" i="1"/>
  <c r="AM5" i="1" s="1"/>
  <c r="AC5" i="1"/>
  <c r="AD5" i="1"/>
  <c r="AE5" i="1"/>
  <c r="AF5" i="1"/>
  <c r="AG5" i="1"/>
  <c r="AH5" i="1"/>
  <c r="AI5" i="1"/>
  <c r="AJ5" i="1"/>
  <c r="AK5" i="1"/>
  <c r="AL5" i="1"/>
  <c r="AA6" i="1"/>
  <c r="AB6" i="1"/>
  <c r="AM6" i="1" s="1"/>
  <c r="AC6" i="1"/>
  <c r="AD6" i="1"/>
  <c r="AE6" i="1"/>
  <c r="AF6" i="1"/>
  <c r="AG6" i="1"/>
  <c r="AH6" i="1"/>
  <c r="AI6" i="1"/>
  <c r="AJ6" i="1"/>
  <c r="AK6" i="1"/>
  <c r="AL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A8" i="1"/>
  <c r="AB8" i="1"/>
  <c r="AC8" i="1"/>
  <c r="AM8" i="1" s="1"/>
  <c r="AD8" i="1"/>
  <c r="AE8" i="1"/>
  <c r="AF8" i="1"/>
  <c r="AG8" i="1"/>
  <c r="AH8" i="1"/>
  <c r="AI8" i="1"/>
  <c r="AJ8" i="1"/>
  <c r="AK8" i="1"/>
  <c r="AL8" i="1"/>
  <c r="AA9" i="1"/>
  <c r="AB9" i="1"/>
  <c r="AM9" i="1" s="1"/>
  <c r="AC9" i="1"/>
  <c r="AD9" i="1"/>
  <c r="AE9" i="1"/>
  <c r="AF9" i="1"/>
  <c r="AG9" i="1"/>
  <c r="AH9" i="1"/>
  <c r="AI9" i="1"/>
  <c r="AJ9" i="1"/>
  <c r="AK9" i="1"/>
  <c r="AL9" i="1"/>
  <c r="AA10" i="1"/>
  <c r="AB10" i="1"/>
  <c r="AM10" i="1" s="1"/>
  <c r="AC10" i="1"/>
  <c r="AD10" i="1"/>
  <c r="AE10" i="1"/>
  <c r="AF10" i="1"/>
  <c r="AG10" i="1"/>
  <c r="AH10" i="1"/>
  <c r="AI10" i="1"/>
  <c r="AJ10" i="1"/>
  <c r="AK10" i="1"/>
  <c r="AL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A12" i="1"/>
  <c r="AB12" i="1"/>
  <c r="AC12" i="1"/>
  <c r="AM12" i="1" s="1"/>
  <c r="AD12" i="1"/>
  <c r="AE12" i="1"/>
  <c r="AF12" i="1"/>
  <c r="AG12" i="1"/>
  <c r="AH12" i="1"/>
  <c r="AI12" i="1"/>
  <c r="AJ12" i="1"/>
  <c r="AK12" i="1"/>
  <c r="AL12" i="1"/>
  <c r="AA13" i="1"/>
  <c r="AB13" i="1"/>
  <c r="AM13" i="1" s="1"/>
  <c r="AC13" i="1"/>
  <c r="AD13" i="1"/>
  <c r="AE13" i="1"/>
  <c r="AF13" i="1"/>
  <c r="AG13" i="1"/>
  <c r="AH13" i="1"/>
  <c r="AI13" i="1"/>
  <c r="AJ13" i="1"/>
  <c r="AK13" i="1"/>
  <c r="AL13" i="1"/>
  <c r="AA14" i="1"/>
  <c r="AB14" i="1"/>
  <c r="AM14" i="1" s="1"/>
  <c r="AC14" i="1"/>
  <c r="AD14" i="1"/>
  <c r="AE14" i="1"/>
  <c r="AF14" i="1"/>
  <c r="AG14" i="1"/>
  <c r="AH14" i="1"/>
  <c r="AI14" i="1"/>
  <c r="AJ14" i="1"/>
  <c r="AK14" i="1"/>
  <c r="AL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A16" i="1"/>
  <c r="AB16" i="1"/>
  <c r="AC16" i="1"/>
  <c r="AM16" i="1" s="1"/>
  <c r="AD16" i="1"/>
  <c r="AE16" i="1"/>
  <c r="AF16" i="1"/>
  <c r="AG16" i="1"/>
  <c r="AH16" i="1"/>
  <c r="AI16" i="1"/>
  <c r="AJ16" i="1"/>
  <c r="AK16" i="1"/>
  <c r="AL16" i="1"/>
  <c r="AA17" i="1"/>
  <c r="AB17" i="1"/>
  <c r="AM17" i="1" s="1"/>
  <c r="AC17" i="1"/>
  <c r="AD17" i="1"/>
  <c r="AE17" i="1"/>
  <c r="AF17" i="1"/>
  <c r="AG17" i="1"/>
  <c r="AH17" i="1"/>
  <c r="AI17" i="1"/>
  <c r="AJ17" i="1"/>
  <c r="AK17" i="1"/>
  <c r="AL17" i="1"/>
  <c r="AA18" i="1"/>
  <c r="AB18" i="1"/>
  <c r="AM18" i="1" s="1"/>
  <c r="AC18" i="1"/>
  <c r="AD18" i="1"/>
  <c r="AE18" i="1"/>
  <c r="AF18" i="1"/>
  <c r="AG18" i="1"/>
  <c r="AH18" i="1"/>
  <c r="AI18" i="1"/>
  <c r="AJ18" i="1"/>
  <c r="AK18" i="1"/>
  <c r="AL18" i="1"/>
  <c r="AA19" i="1"/>
  <c r="AB19" i="1"/>
  <c r="AC19" i="1"/>
  <c r="AD19" i="1"/>
  <c r="AE19" i="1"/>
  <c r="AF19" i="1"/>
  <c r="AG19" i="1"/>
  <c r="AH19" i="1"/>
  <c r="AI19" i="1"/>
  <c r="AM19" i="1" s="1"/>
  <c r="AJ19" i="1"/>
  <c r="AK19" i="1"/>
  <c r="AL19" i="1"/>
  <c r="AA20" i="1"/>
  <c r="AB20" i="1"/>
  <c r="AC20" i="1"/>
  <c r="AM20" i="1" s="1"/>
  <c r="AD20" i="1"/>
  <c r="AE20" i="1"/>
  <c r="AF20" i="1"/>
  <c r="AG20" i="1"/>
  <c r="AH20" i="1"/>
  <c r="AI20" i="1"/>
  <c r="AJ20" i="1"/>
  <c r="AK20" i="1"/>
  <c r="AL20" i="1"/>
  <c r="AA21" i="1"/>
  <c r="AB21" i="1"/>
  <c r="AC21" i="1"/>
  <c r="AM21" i="1" s="1"/>
  <c r="AD21" i="1"/>
  <c r="AE21" i="1"/>
  <c r="AF21" i="1"/>
  <c r="AG21" i="1"/>
  <c r="AH21" i="1"/>
  <c r="AI21" i="1"/>
  <c r="AJ21" i="1"/>
  <c r="AK21" i="1"/>
  <c r="AL21" i="1"/>
  <c r="AA22" i="1"/>
  <c r="AB22" i="1"/>
  <c r="AM22" i="1" s="1"/>
  <c r="AC22" i="1"/>
  <c r="AD22" i="1"/>
  <c r="AE22" i="1"/>
  <c r="AF22" i="1"/>
  <c r="AG22" i="1"/>
  <c r="AH22" i="1"/>
  <c r="AI22" i="1"/>
  <c r="AJ22" i="1"/>
  <c r="AK22" i="1"/>
  <c r="AL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A24" i="1"/>
  <c r="AB24" i="1"/>
  <c r="AC24" i="1"/>
  <c r="AD24" i="1"/>
  <c r="AM24" i="1" s="1"/>
  <c r="AE24" i="1"/>
  <c r="AF24" i="1"/>
  <c r="AG24" i="1"/>
  <c r="AH24" i="1"/>
  <c r="AI24" i="1"/>
  <c r="AJ24" i="1"/>
  <c r="AK24" i="1"/>
  <c r="AL24" i="1"/>
  <c r="AA25" i="1"/>
  <c r="AB25" i="1"/>
  <c r="AC25" i="1"/>
  <c r="AM25" i="1" s="1"/>
  <c r="AD25" i="1"/>
  <c r="AE25" i="1"/>
  <c r="AF25" i="1"/>
  <c r="AG25" i="1"/>
  <c r="AH25" i="1"/>
  <c r="AI25" i="1"/>
  <c r="AJ25" i="1"/>
  <c r="AK25" i="1"/>
  <c r="AL25" i="1"/>
  <c r="AA26" i="1"/>
  <c r="AB26" i="1"/>
  <c r="AM26" i="1" s="1"/>
  <c r="AC26" i="1"/>
  <c r="AD26" i="1"/>
  <c r="AE26" i="1"/>
  <c r="AF26" i="1"/>
  <c r="AG26" i="1"/>
  <c r="AH26" i="1"/>
  <c r="AI26" i="1"/>
  <c r="AJ26" i="1"/>
  <c r="AK26" i="1"/>
  <c r="AL26" i="1"/>
  <c r="AA27" i="1"/>
  <c r="AB27" i="1"/>
  <c r="AC27" i="1"/>
  <c r="AD27" i="1"/>
  <c r="AE27" i="1"/>
  <c r="AF27" i="1"/>
  <c r="AG27" i="1"/>
  <c r="AH27" i="1"/>
  <c r="AI27" i="1"/>
  <c r="AM27" i="1" s="1"/>
  <c r="AJ27" i="1"/>
  <c r="AK27" i="1"/>
  <c r="AL27" i="1"/>
  <c r="AA28" i="1"/>
  <c r="AB28" i="1"/>
  <c r="AC28" i="1"/>
  <c r="AD28" i="1"/>
  <c r="AM28" i="1" s="1"/>
  <c r="AE28" i="1"/>
  <c r="AF28" i="1"/>
  <c r="AG28" i="1"/>
  <c r="AH28" i="1"/>
  <c r="AI28" i="1"/>
  <c r="AJ28" i="1"/>
  <c r="AK28" i="1"/>
  <c r="AL28" i="1"/>
  <c r="AA29" i="1"/>
  <c r="AB29" i="1"/>
  <c r="AC29" i="1"/>
  <c r="AM29" i="1" s="1"/>
  <c r="AD29" i="1"/>
  <c r="AE29" i="1"/>
  <c r="AF29" i="1"/>
  <c r="AG29" i="1"/>
  <c r="AH29" i="1"/>
  <c r="AI29" i="1"/>
  <c r="AJ29" i="1"/>
  <c r="AK29" i="1"/>
  <c r="AL29" i="1"/>
  <c r="AA30" i="1"/>
  <c r="AB30" i="1"/>
  <c r="AM30" i="1" s="1"/>
  <c r="AC30" i="1"/>
  <c r="AD30" i="1"/>
  <c r="AE30" i="1"/>
  <c r="AF30" i="1"/>
  <c r="AG30" i="1"/>
  <c r="AH30" i="1"/>
  <c r="AI30" i="1"/>
  <c r="AJ30" i="1"/>
  <c r="AK30" i="1"/>
  <c r="AL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A32" i="1"/>
  <c r="AB32" i="1"/>
  <c r="AC32" i="1"/>
  <c r="AD32" i="1"/>
  <c r="AM32" i="1" s="1"/>
  <c r="AE32" i="1"/>
  <c r="AF32" i="1"/>
  <c r="AG32" i="1"/>
  <c r="AH32" i="1"/>
  <c r="AI32" i="1"/>
  <c r="AJ32" i="1"/>
  <c r="AK32" i="1"/>
  <c r="AL32" i="1"/>
  <c r="AA33" i="1"/>
  <c r="AB33" i="1"/>
  <c r="AC33" i="1"/>
  <c r="AM33" i="1" s="1"/>
  <c r="AD33" i="1"/>
  <c r="AE33" i="1"/>
  <c r="AF33" i="1"/>
  <c r="AG33" i="1"/>
  <c r="AH33" i="1"/>
  <c r="AI33" i="1"/>
  <c r="AJ33" i="1"/>
  <c r="AK33" i="1"/>
  <c r="AL33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L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A36" i="1"/>
  <c r="AB36" i="1"/>
  <c r="AC36" i="1"/>
  <c r="AD36" i="1"/>
  <c r="AM36" i="1" s="1"/>
  <c r="AE36" i="1"/>
  <c r="AF36" i="1"/>
  <c r="AG36" i="1"/>
  <c r="AH36" i="1"/>
  <c r="AI36" i="1"/>
  <c r="AJ36" i="1"/>
  <c r="AK36" i="1"/>
  <c r="AL36" i="1"/>
  <c r="AA37" i="1"/>
  <c r="AB37" i="1"/>
  <c r="AC37" i="1"/>
  <c r="AM37" i="1" s="1"/>
  <c r="AD37" i="1"/>
  <c r="AE37" i="1"/>
  <c r="AF37" i="1"/>
  <c r="AG37" i="1"/>
  <c r="AH37" i="1"/>
  <c r="AI37" i="1"/>
  <c r="AJ37" i="1"/>
  <c r="AK37" i="1"/>
  <c r="AL37" i="1"/>
  <c r="AA38" i="1"/>
  <c r="AB38" i="1"/>
  <c r="AM38" i="1" s="1"/>
  <c r="AC38" i="1"/>
  <c r="AD38" i="1"/>
  <c r="AE38" i="1"/>
  <c r="AF38" i="1"/>
  <c r="AG38" i="1"/>
  <c r="AH38" i="1"/>
  <c r="AI38" i="1"/>
  <c r="AJ38" i="1"/>
  <c r="AK38" i="1"/>
  <c r="AL38" i="1"/>
  <c r="AA39" i="1"/>
  <c r="AB39" i="1"/>
  <c r="AC39" i="1"/>
  <c r="AD39" i="1"/>
  <c r="AE39" i="1"/>
  <c r="AF39" i="1"/>
  <c r="AG39" i="1"/>
  <c r="AH39" i="1"/>
  <c r="AI39" i="1"/>
  <c r="AM39" i="1" s="1"/>
  <c r="AJ39" i="1"/>
  <c r="AK39" i="1"/>
  <c r="AL39" i="1"/>
  <c r="AA40" i="1"/>
  <c r="AB40" i="1"/>
  <c r="AC40" i="1"/>
  <c r="AD40" i="1"/>
  <c r="AM40" i="1" s="1"/>
  <c r="AE40" i="1"/>
  <c r="AF40" i="1"/>
  <c r="AG40" i="1"/>
  <c r="AH40" i="1"/>
  <c r="AI40" i="1"/>
  <c r="AJ40" i="1"/>
  <c r="AK40" i="1"/>
  <c r="AL40" i="1"/>
  <c r="AA41" i="1"/>
  <c r="AB41" i="1"/>
  <c r="AC41" i="1"/>
  <c r="AM41" i="1" s="1"/>
  <c r="AD41" i="1"/>
  <c r="AE41" i="1"/>
  <c r="AF41" i="1"/>
  <c r="AG41" i="1"/>
  <c r="AH41" i="1"/>
  <c r="AI41" i="1"/>
  <c r="AJ41" i="1"/>
  <c r="AK41" i="1"/>
  <c r="AL41" i="1"/>
  <c r="AA42" i="1"/>
  <c r="AB42" i="1"/>
  <c r="AM42" i="1" s="1"/>
  <c r="AC42" i="1"/>
  <c r="AD42" i="1"/>
  <c r="AE42" i="1"/>
  <c r="AF42" i="1"/>
  <c r="AG42" i="1"/>
  <c r="AH42" i="1"/>
  <c r="AI42" i="1"/>
  <c r="AJ42" i="1"/>
  <c r="AK42" i="1"/>
  <c r="AL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A44" i="1"/>
  <c r="AB44" i="1"/>
  <c r="AC44" i="1"/>
  <c r="AD44" i="1"/>
  <c r="AM44" i="1" s="1"/>
  <c r="AE44" i="1"/>
  <c r="AF44" i="1"/>
  <c r="AG44" i="1"/>
  <c r="AH44" i="1"/>
  <c r="AI44" i="1"/>
  <c r="AJ44" i="1"/>
  <c r="AK44" i="1"/>
  <c r="AL44" i="1"/>
  <c r="AA45" i="1"/>
  <c r="AB45" i="1"/>
  <c r="AC45" i="1"/>
  <c r="AM45" i="1" s="1"/>
  <c r="AD45" i="1"/>
  <c r="AE45" i="1"/>
  <c r="AF45" i="1"/>
  <c r="AG45" i="1"/>
  <c r="AH45" i="1"/>
  <c r="AI45" i="1"/>
  <c r="AJ45" i="1"/>
  <c r="AK45" i="1"/>
  <c r="AL45" i="1"/>
  <c r="AA46" i="1"/>
  <c r="AB46" i="1"/>
  <c r="AM46" i="1" s="1"/>
  <c r="AC46" i="1"/>
  <c r="AD46" i="1"/>
  <c r="AE46" i="1"/>
  <c r="AF46" i="1"/>
  <c r="AG46" i="1"/>
  <c r="AH46" i="1"/>
  <c r="AI46" i="1"/>
  <c r="AJ46" i="1"/>
  <c r="AK46" i="1"/>
  <c r="AL46" i="1"/>
  <c r="AA47" i="1"/>
  <c r="AB47" i="1"/>
  <c r="AC47" i="1"/>
  <c r="AD47" i="1"/>
  <c r="AE47" i="1"/>
  <c r="AF47" i="1"/>
  <c r="AG47" i="1"/>
  <c r="AH47" i="1"/>
  <c r="AI47" i="1"/>
  <c r="AM47" i="1" s="1"/>
  <c r="AJ47" i="1"/>
  <c r="AK47" i="1"/>
  <c r="AL47" i="1"/>
  <c r="AA48" i="1"/>
  <c r="AB48" i="1"/>
  <c r="AC48" i="1"/>
  <c r="AD48" i="1"/>
  <c r="AM48" i="1" s="1"/>
  <c r="AE48" i="1"/>
  <c r="AF48" i="1"/>
  <c r="AG48" i="1"/>
  <c r="AH48" i="1"/>
  <c r="AI48" i="1"/>
  <c r="AJ48" i="1"/>
  <c r="AK48" i="1"/>
  <c r="AL48" i="1"/>
  <c r="AA49" i="1"/>
  <c r="AB49" i="1"/>
  <c r="AC49" i="1"/>
  <c r="AM49" i="1" s="1"/>
  <c r="AD49" i="1"/>
  <c r="AE49" i="1"/>
  <c r="AF49" i="1"/>
  <c r="AG49" i="1"/>
  <c r="AH49" i="1"/>
  <c r="AI49" i="1"/>
  <c r="AJ49" i="1"/>
  <c r="AK49" i="1"/>
  <c r="AL49" i="1"/>
  <c r="AA50" i="1"/>
  <c r="AB50" i="1"/>
  <c r="AM50" i="1" s="1"/>
  <c r="AC50" i="1"/>
  <c r="AD50" i="1"/>
  <c r="AE50" i="1"/>
  <c r="AF50" i="1"/>
  <c r="AG50" i="1"/>
  <c r="AH50" i="1"/>
  <c r="AI50" i="1"/>
  <c r="AJ50" i="1"/>
  <c r="AK50" i="1"/>
  <c r="AL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A52" i="1"/>
  <c r="AB52" i="1"/>
  <c r="AC52" i="1"/>
  <c r="AD52" i="1"/>
  <c r="AM52" i="1" s="1"/>
  <c r="AE52" i="1"/>
  <c r="AF52" i="1"/>
  <c r="AG52" i="1"/>
  <c r="AH52" i="1"/>
  <c r="AI52" i="1"/>
  <c r="AJ52" i="1"/>
  <c r="AK52" i="1"/>
  <c r="AL52" i="1"/>
  <c r="AA53" i="1"/>
  <c r="AB53" i="1"/>
  <c r="AC53" i="1"/>
  <c r="AM53" i="1" s="1"/>
  <c r="AD53" i="1"/>
  <c r="AE53" i="1"/>
  <c r="AF53" i="1"/>
  <c r="AG53" i="1"/>
  <c r="AH53" i="1"/>
  <c r="AI53" i="1"/>
  <c r="AJ53" i="1"/>
  <c r="AK53" i="1"/>
  <c r="AL53" i="1"/>
  <c r="AA54" i="1"/>
  <c r="AB54" i="1"/>
  <c r="AM54" i="1" s="1"/>
  <c r="AC54" i="1"/>
  <c r="AD54" i="1"/>
  <c r="AE54" i="1"/>
  <c r="AF54" i="1"/>
  <c r="AG54" i="1"/>
  <c r="AH54" i="1"/>
  <c r="AI54" i="1"/>
  <c r="AJ54" i="1"/>
  <c r="AK54" i="1"/>
  <c r="AL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A56" i="1"/>
  <c r="AB56" i="1"/>
  <c r="AC56" i="1"/>
  <c r="AD56" i="1"/>
  <c r="AM56" i="1" s="1"/>
  <c r="AE56" i="1"/>
  <c r="AF56" i="1"/>
  <c r="AG56" i="1"/>
  <c r="AH56" i="1"/>
  <c r="AI56" i="1"/>
  <c r="AJ56" i="1"/>
  <c r="AK56" i="1"/>
  <c r="AL56" i="1"/>
  <c r="AA57" i="1"/>
  <c r="AB57" i="1"/>
  <c r="AC57" i="1"/>
  <c r="AM57" i="1" s="1"/>
  <c r="AD57" i="1"/>
  <c r="AE57" i="1"/>
  <c r="AF57" i="1"/>
  <c r="AG57" i="1"/>
  <c r="AH57" i="1"/>
  <c r="AI57" i="1"/>
  <c r="AJ57" i="1"/>
  <c r="AK57" i="1"/>
  <c r="AL57" i="1"/>
  <c r="AA58" i="1"/>
  <c r="AB58" i="1"/>
  <c r="AM58" i="1" s="1"/>
  <c r="AC58" i="1"/>
  <c r="AD58" i="1"/>
  <c r="AE58" i="1"/>
  <c r="AF58" i="1"/>
  <c r="AG58" i="1"/>
  <c r="AH58" i="1"/>
  <c r="AI58" i="1"/>
  <c r="AJ58" i="1"/>
  <c r="AK58" i="1"/>
  <c r="AL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A60" i="1"/>
  <c r="AB60" i="1"/>
  <c r="AC60" i="1"/>
  <c r="AD60" i="1"/>
  <c r="AM60" i="1" s="1"/>
  <c r="AE60" i="1"/>
  <c r="AF60" i="1"/>
  <c r="AG60" i="1"/>
  <c r="AH60" i="1"/>
  <c r="AI60" i="1"/>
  <c r="AJ60" i="1"/>
  <c r="AK60" i="1"/>
  <c r="AL60" i="1"/>
  <c r="AA61" i="1"/>
  <c r="AB61" i="1"/>
  <c r="AC61" i="1"/>
  <c r="AM61" i="1" s="1"/>
  <c r="AD61" i="1"/>
  <c r="AE61" i="1"/>
  <c r="AF61" i="1"/>
  <c r="AG61" i="1"/>
  <c r="AH61" i="1"/>
  <c r="AI61" i="1"/>
  <c r="AJ61" i="1"/>
  <c r="AK61" i="1"/>
  <c r="AL61" i="1"/>
  <c r="AA62" i="1"/>
  <c r="AB62" i="1"/>
  <c r="AM62" i="1" s="1"/>
  <c r="AC62" i="1"/>
  <c r="AD62" i="1"/>
  <c r="AE62" i="1"/>
  <c r="AF62" i="1"/>
  <c r="AG62" i="1"/>
  <c r="AH62" i="1"/>
  <c r="AI62" i="1"/>
  <c r="AJ62" i="1"/>
  <c r="AK62" i="1"/>
  <c r="AL62" i="1"/>
  <c r="AA63" i="1"/>
  <c r="AB63" i="1"/>
  <c r="AC63" i="1"/>
  <c r="AD63" i="1"/>
  <c r="AE63" i="1"/>
  <c r="AF63" i="1"/>
  <c r="AG63" i="1"/>
  <c r="AH63" i="1"/>
  <c r="AI63" i="1"/>
  <c r="AM63" i="1" s="1"/>
  <c r="AJ63" i="1"/>
  <c r="AK63" i="1"/>
  <c r="AL63" i="1"/>
  <c r="AA64" i="1"/>
  <c r="AB64" i="1"/>
  <c r="AC64" i="1"/>
  <c r="AD64" i="1"/>
  <c r="AM64" i="1" s="1"/>
  <c r="AE64" i="1"/>
  <c r="AF64" i="1"/>
  <c r="AG64" i="1"/>
  <c r="AH64" i="1"/>
  <c r="AI64" i="1"/>
  <c r="AJ64" i="1"/>
  <c r="AK64" i="1"/>
  <c r="AL64" i="1"/>
  <c r="AA65" i="1"/>
  <c r="AB65" i="1"/>
  <c r="AC65" i="1"/>
  <c r="AM65" i="1" s="1"/>
  <c r="AD65" i="1"/>
  <c r="AE65" i="1"/>
  <c r="AF65" i="1"/>
  <c r="AG65" i="1"/>
  <c r="AH65" i="1"/>
  <c r="AI65" i="1"/>
  <c r="AJ65" i="1"/>
  <c r="AK65" i="1"/>
  <c r="AL65" i="1"/>
  <c r="AA66" i="1"/>
  <c r="AB66" i="1"/>
  <c r="AM66" i="1" s="1"/>
  <c r="AC66" i="1"/>
  <c r="AD66" i="1"/>
  <c r="AE66" i="1"/>
  <c r="AF66" i="1"/>
  <c r="AG66" i="1"/>
  <c r="AH66" i="1"/>
  <c r="AI66" i="1"/>
  <c r="AJ66" i="1"/>
  <c r="AK66" i="1"/>
  <c r="AL66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A68" i="1"/>
  <c r="AB68" i="1"/>
  <c r="AC68" i="1"/>
  <c r="AD68" i="1"/>
  <c r="AM68" i="1" s="1"/>
  <c r="AE68" i="1"/>
  <c r="AF68" i="1"/>
  <c r="AG68" i="1"/>
  <c r="AH68" i="1"/>
  <c r="AI68" i="1"/>
  <c r="AJ68" i="1"/>
  <c r="AK68" i="1"/>
  <c r="AL68" i="1"/>
  <c r="AA69" i="1"/>
  <c r="AB69" i="1"/>
  <c r="AC69" i="1"/>
  <c r="AM69" i="1" s="1"/>
  <c r="AD69" i="1"/>
  <c r="AE69" i="1"/>
  <c r="AF69" i="1"/>
  <c r="AG69" i="1"/>
  <c r="AH69" i="1"/>
  <c r="AI69" i="1"/>
  <c r="AJ69" i="1"/>
  <c r="AK69" i="1"/>
  <c r="AL69" i="1"/>
  <c r="AA70" i="1"/>
  <c r="AB70" i="1"/>
  <c r="AM70" i="1" s="1"/>
  <c r="AC70" i="1"/>
  <c r="AD70" i="1"/>
  <c r="AE70" i="1"/>
  <c r="AF70" i="1"/>
  <c r="AG70" i="1"/>
  <c r="AH70" i="1"/>
  <c r="AI70" i="1"/>
  <c r="AJ70" i="1"/>
  <c r="AK70" i="1"/>
  <c r="AL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M3" i="1"/>
  <c r="AB3" i="1"/>
  <c r="AC3" i="1"/>
  <c r="AD3" i="1"/>
  <c r="AE3" i="1"/>
  <c r="AF3" i="1"/>
  <c r="AG3" i="1"/>
  <c r="AH3" i="1"/>
  <c r="AI3" i="1"/>
  <c r="AJ3" i="1"/>
  <c r="AK3" i="1"/>
  <c r="AL3" i="1"/>
  <c r="AA3" i="1"/>
  <c r="AT80" i="1"/>
  <c r="AR80" i="1"/>
  <c r="AT79" i="1"/>
  <c r="O4" i="1"/>
  <c r="P4" i="1"/>
  <c r="Q4" i="1"/>
  <c r="R4" i="1"/>
  <c r="S4" i="1"/>
  <c r="T4" i="1" s="1"/>
  <c r="U4" i="1" s="1"/>
  <c r="V4" i="1"/>
  <c r="W4" i="1"/>
  <c r="X4" i="1"/>
  <c r="Y4" i="1"/>
  <c r="Z4" i="1"/>
  <c r="O5" i="1" s="1"/>
  <c r="P5" i="1"/>
  <c r="Q5" i="1"/>
  <c r="R5" i="1"/>
  <c r="S5" i="1" s="1"/>
  <c r="T5" i="1" s="1"/>
  <c r="U5" i="1"/>
  <c r="V5" i="1"/>
  <c r="W5" i="1"/>
  <c r="X5" i="1"/>
  <c r="Y5" i="1"/>
  <c r="Z5" i="1"/>
  <c r="O6" i="1"/>
  <c r="P6" i="1"/>
  <c r="Q6" i="1"/>
  <c r="R6" i="1"/>
  <c r="S6" i="1"/>
  <c r="T6" i="1"/>
  <c r="U6" i="1"/>
  <c r="V6" i="1"/>
  <c r="W6" i="1"/>
  <c r="X6" i="1"/>
  <c r="Y6" i="1"/>
  <c r="Z6" i="1"/>
  <c r="O7" i="1" s="1"/>
  <c r="P7" i="1"/>
  <c r="Q7" i="1"/>
  <c r="R7" i="1"/>
  <c r="S7" i="1" s="1"/>
  <c r="T7" i="1" s="1"/>
  <c r="U7" i="1" s="1"/>
  <c r="V7" i="1"/>
  <c r="W7" i="1" s="1"/>
  <c r="X7" i="1" s="1"/>
  <c r="Y7" i="1" s="1"/>
  <c r="Z7" i="1"/>
  <c r="O8" i="1" s="1"/>
  <c r="P8" i="1"/>
  <c r="Q8" i="1"/>
  <c r="R8" i="1"/>
  <c r="S8" i="1" s="1"/>
  <c r="T8" i="1" s="1"/>
  <c r="U8" i="1"/>
  <c r="V8" i="1"/>
  <c r="W8" i="1" s="1"/>
  <c r="X8" i="1"/>
  <c r="Y8" i="1"/>
  <c r="Z8" i="1"/>
  <c r="O9" i="1" s="1"/>
  <c r="P9" i="1"/>
  <c r="Q9" i="1"/>
  <c r="R9" i="1"/>
  <c r="S9" i="1" s="1"/>
  <c r="T9" i="1"/>
  <c r="U9" i="1"/>
  <c r="V9" i="1"/>
  <c r="W9" i="1"/>
  <c r="X9" i="1"/>
  <c r="Y9" i="1"/>
  <c r="Z9" i="1"/>
  <c r="O10" i="1" s="1"/>
  <c r="P10" i="1"/>
  <c r="Q10" i="1"/>
  <c r="R10" i="1"/>
  <c r="S10" i="1" s="1"/>
  <c r="T10" i="1" s="1"/>
  <c r="U10" i="1"/>
  <c r="V10" i="1"/>
  <c r="W10" i="1"/>
  <c r="X10" i="1"/>
  <c r="Y10" i="1"/>
  <c r="Z10" i="1"/>
  <c r="O11" i="1"/>
  <c r="P11" i="1"/>
  <c r="Q11" i="1"/>
  <c r="R11" i="1"/>
  <c r="S11" i="1"/>
  <c r="T11" i="1"/>
  <c r="U11" i="1"/>
  <c r="V11" i="1"/>
  <c r="W11" i="1"/>
  <c r="X11" i="1"/>
  <c r="Y11" i="1"/>
  <c r="Z11" i="1"/>
  <c r="O12" i="1" s="1"/>
  <c r="P12" i="1"/>
  <c r="Q12" i="1"/>
  <c r="R12" i="1"/>
  <c r="S12" i="1"/>
  <c r="T12" i="1"/>
  <c r="U12" i="1"/>
  <c r="V12" i="1"/>
  <c r="W12" i="1"/>
  <c r="X12" i="1"/>
  <c r="Y12" i="1"/>
  <c r="Z12" i="1"/>
  <c r="O13" i="1" s="1"/>
  <c r="P13" i="1"/>
  <c r="Q13" i="1"/>
  <c r="R13" i="1"/>
  <c r="S13" i="1" s="1"/>
  <c r="T13" i="1"/>
  <c r="U13" i="1"/>
  <c r="V13" i="1"/>
  <c r="W13" i="1" s="1"/>
  <c r="X13" i="1" s="1"/>
  <c r="Y13" i="1" s="1"/>
  <c r="Z13" i="1"/>
  <c r="O14" i="1" s="1"/>
  <c r="P14" i="1" s="1"/>
  <c r="Q14" i="1" s="1"/>
  <c r="R14" i="1" s="1"/>
  <c r="S14" i="1"/>
  <c r="T14" i="1"/>
  <c r="U14" i="1"/>
  <c r="V14" i="1"/>
  <c r="W14" i="1" s="1"/>
  <c r="X14" i="1"/>
  <c r="Y14" i="1"/>
  <c r="Z14" i="1"/>
  <c r="O15" i="1"/>
  <c r="P15" i="1"/>
  <c r="Q15" i="1"/>
  <c r="R15" i="1"/>
  <c r="S15" i="1"/>
  <c r="T15" i="1"/>
  <c r="U15" i="1"/>
  <c r="V15" i="1"/>
  <c r="W15" i="1" s="1"/>
  <c r="X15" i="1" s="1"/>
  <c r="Y15" i="1" s="1"/>
  <c r="Z15" i="1" s="1"/>
  <c r="O16" i="1" s="1"/>
  <c r="P16" i="1"/>
  <c r="Q16" i="1"/>
  <c r="R16" i="1"/>
  <c r="S16" i="1" s="1"/>
  <c r="T16" i="1" s="1"/>
  <c r="U16" i="1" s="1"/>
  <c r="V16" i="1"/>
  <c r="W16" i="1"/>
  <c r="X16" i="1"/>
  <c r="Y16" i="1"/>
  <c r="Z16" i="1"/>
  <c r="O17" i="1" s="1"/>
  <c r="P17" i="1" s="1"/>
  <c r="Q17" i="1" s="1"/>
  <c r="R17" i="1"/>
  <c r="S17" i="1" s="1"/>
  <c r="T17" i="1" s="1"/>
  <c r="U17" i="1"/>
  <c r="V17" i="1"/>
  <c r="W17" i="1"/>
  <c r="X17" i="1"/>
  <c r="Y17" i="1"/>
  <c r="Z17" i="1"/>
  <c r="O18" i="1" s="1"/>
  <c r="P18" i="1"/>
  <c r="Q18" i="1"/>
  <c r="R18" i="1"/>
  <c r="S18" i="1"/>
  <c r="T18" i="1"/>
  <c r="U18" i="1"/>
  <c r="V18" i="1"/>
  <c r="W18" i="1" s="1"/>
  <c r="X18" i="1"/>
  <c r="Y18" i="1"/>
  <c r="Z18" i="1"/>
  <c r="O19" i="1" s="1"/>
  <c r="P19" i="1"/>
  <c r="Q19" i="1"/>
  <c r="R19" i="1"/>
  <c r="S19" i="1" s="1"/>
  <c r="T19" i="1" s="1"/>
  <c r="U19" i="1" s="1"/>
  <c r="V19" i="1"/>
  <c r="W19" i="1"/>
  <c r="X19" i="1"/>
  <c r="Y19" i="1"/>
  <c r="Z19" i="1"/>
  <c r="O20" i="1" s="1"/>
  <c r="P20" i="1"/>
  <c r="Q20" i="1"/>
  <c r="R20" i="1"/>
  <c r="S20" i="1" s="1"/>
  <c r="T20" i="1"/>
  <c r="U20" i="1"/>
  <c r="V20" i="1"/>
  <c r="W20" i="1" s="1"/>
  <c r="X20" i="1"/>
  <c r="Y20" i="1"/>
  <c r="Z20" i="1"/>
  <c r="O21" i="1" s="1"/>
  <c r="P21" i="1"/>
  <c r="Q21" i="1"/>
  <c r="R21" i="1"/>
  <c r="S21" i="1" s="1"/>
  <c r="T21" i="1" s="1"/>
  <c r="U21" i="1"/>
  <c r="V21" i="1"/>
  <c r="W21" i="1"/>
  <c r="X21" i="1"/>
  <c r="Y21" i="1"/>
  <c r="Z21" i="1"/>
  <c r="O22" i="1" s="1"/>
  <c r="P22" i="1"/>
  <c r="Q22" i="1"/>
  <c r="R22" i="1"/>
  <c r="S22" i="1"/>
  <c r="T22" i="1" s="1"/>
  <c r="U22" i="1" s="1"/>
  <c r="V22" i="1" s="1"/>
  <c r="W22" i="1" s="1"/>
  <c r="X22" i="1" s="1"/>
  <c r="Y22" i="1" s="1"/>
  <c r="Z22" i="1" s="1"/>
  <c r="O23" i="1" s="1"/>
  <c r="P23" i="1"/>
  <c r="Q23" i="1"/>
  <c r="R23" i="1"/>
  <c r="S23" i="1" s="1"/>
  <c r="T23" i="1"/>
  <c r="U23" i="1"/>
  <c r="V23" i="1"/>
  <c r="W23" i="1" s="1"/>
  <c r="X23" i="1" s="1"/>
  <c r="Y23" i="1" s="1"/>
  <c r="Z23" i="1" s="1"/>
  <c r="O24" i="1" s="1"/>
  <c r="P24" i="1"/>
  <c r="Q24" i="1"/>
  <c r="R24" i="1"/>
  <c r="S24" i="1" s="1"/>
  <c r="T24" i="1" s="1"/>
  <c r="U24" i="1"/>
  <c r="V24" i="1"/>
  <c r="W24" i="1" s="1"/>
  <c r="X24" i="1" s="1"/>
  <c r="Y24" i="1"/>
  <c r="Z24" i="1"/>
  <c r="O25" i="1" s="1"/>
  <c r="P25" i="1"/>
  <c r="Q25" i="1"/>
  <c r="R25" i="1"/>
  <c r="S25" i="1" s="1"/>
  <c r="T25" i="1" s="1"/>
  <c r="U25" i="1"/>
  <c r="V25" i="1"/>
  <c r="W25" i="1" s="1"/>
  <c r="X25" i="1" s="1"/>
  <c r="Y25" i="1" s="1"/>
  <c r="Z25" i="1"/>
  <c r="O26" i="1" s="1"/>
  <c r="P26" i="1"/>
  <c r="Q26" i="1"/>
  <c r="R26" i="1"/>
  <c r="S26" i="1" s="1"/>
  <c r="T26" i="1" s="1"/>
  <c r="U26" i="1"/>
  <c r="V26" i="1"/>
  <c r="W26" i="1" s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 s="1"/>
  <c r="P28" i="1"/>
  <c r="Q28" i="1"/>
  <c r="R28" i="1"/>
  <c r="S28" i="1" s="1"/>
  <c r="T28" i="1" s="1"/>
  <c r="U28" i="1" s="1"/>
  <c r="V28" i="1"/>
  <c r="W28" i="1"/>
  <c r="X28" i="1" s="1"/>
  <c r="Y28" i="1" s="1"/>
  <c r="Z28" i="1"/>
  <c r="O29" i="1" s="1"/>
  <c r="P29" i="1"/>
  <c r="Q29" i="1"/>
  <c r="R29" i="1"/>
  <c r="S29" i="1" s="1"/>
  <c r="T29" i="1" s="1"/>
  <c r="U29" i="1" s="1"/>
  <c r="V29" i="1" s="1"/>
  <c r="W29" i="1" s="1"/>
  <c r="X29" i="1" s="1"/>
  <c r="Y29" i="1"/>
  <c r="Z29" i="1"/>
  <c r="O30" i="1" s="1"/>
  <c r="P30" i="1"/>
  <c r="Q30" i="1"/>
  <c r="R30" i="1"/>
  <c r="S30" i="1"/>
  <c r="T30" i="1"/>
  <c r="U30" i="1"/>
  <c r="V30" i="1"/>
  <c r="W30" i="1" s="1"/>
  <c r="X30" i="1" s="1"/>
  <c r="Y30" i="1" s="1"/>
  <c r="Z30" i="1"/>
  <c r="O31" i="1"/>
  <c r="P31" i="1"/>
  <c r="Q31" i="1"/>
  <c r="R31" i="1"/>
  <c r="S31" i="1" s="1"/>
  <c r="T31" i="1" s="1"/>
  <c r="U31" i="1"/>
  <c r="V31" i="1"/>
  <c r="W31" i="1" s="1"/>
  <c r="X31" i="1"/>
  <c r="Y31" i="1"/>
  <c r="Z31" i="1"/>
  <c r="O32" i="1"/>
  <c r="P32" i="1"/>
  <c r="Q32" i="1"/>
  <c r="R32" i="1"/>
  <c r="S32" i="1"/>
  <c r="T32" i="1"/>
  <c r="U32" i="1"/>
  <c r="V32" i="1"/>
  <c r="W32" i="1" s="1"/>
  <c r="X32" i="1" s="1"/>
  <c r="Y32" i="1" s="1"/>
  <c r="Z32" i="1" s="1"/>
  <c r="O33" i="1" s="1"/>
  <c r="P33" i="1"/>
  <c r="Q33" i="1"/>
  <c r="R33" i="1"/>
  <c r="S33" i="1"/>
  <c r="T33" i="1" s="1"/>
  <c r="U33" i="1"/>
  <c r="V33" i="1"/>
  <c r="W33" i="1" s="1"/>
  <c r="X33" i="1" s="1"/>
  <c r="Y33" i="1"/>
  <c r="Z33" i="1"/>
  <c r="O34" i="1" s="1"/>
  <c r="P34" i="1"/>
  <c r="Q34" i="1"/>
  <c r="R34" i="1"/>
  <c r="S34" i="1" s="1"/>
  <c r="T34" i="1" s="1"/>
  <c r="U34" i="1"/>
  <c r="V34" i="1"/>
  <c r="W34" i="1"/>
  <c r="X34" i="1"/>
  <c r="Y34" i="1"/>
  <c r="Z34" i="1"/>
  <c r="O35" i="1" s="1"/>
  <c r="P35" i="1"/>
  <c r="Q35" i="1"/>
  <c r="R35" i="1"/>
  <c r="S35" i="1" s="1"/>
  <c r="T35" i="1" s="1"/>
  <c r="U35" i="1" s="1"/>
  <c r="V35" i="1"/>
  <c r="W35" i="1" s="1"/>
  <c r="X35" i="1"/>
  <c r="Y35" i="1"/>
  <c r="Z35" i="1"/>
  <c r="O36" i="1" s="1"/>
  <c r="P36" i="1"/>
  <c r="Q36" i="1"/>
  <c r="R36" i="1"/>
  <c r="S36" i="1" s="1"/>
  <c r="T36" i="1" s="1"/>
  <c r="U36" i="1"/>
  <c r="V36" i="1"/>
  <c r="W36" i="1"/>
  <c r="X36" i="1"/>
  <c r="Y36" i="1"/>
  <c r="Z36" i="1"/>
  <c r="O37" i="1"/>
  <c r="P37" i="1"/>
  <c r="Q37" i="1"/>
  <c r="R37" i="1"/>
  <c r="S37" i="1"/>
  <c r="T37" i="1"/>
  <c r="U37" i="1"/>
  <c r="V37" i="1"/>
  <c r="W37" i="1" s="1"/>
  <c r="X37" i="1" s="1"/>
  <c r="Y37" i="1" s="1"/>
  <c r="Z37" i="1"/>
  <c r="O38" i="1" s="1"/>
  <c r="P38" i="1" s="1"/>
  <c r="Q38" i="1" s="1"/>
  <c r="R38" i="1"/>
  <c r="S38" i="1" s="1"/>
  <c r="T38" i="1"/>
  <c r="U38" i="1"/>
  <c r="V38" i="1"/>
  <c r="W38" i="1"/>
  <c r="X38" i="1"/>
  <c r="Y38" i="1"/>
  <c r="Z38" i="1"/>
  <c r="O39" i="1"/>
  <c r="P39" i="1"/>
  <c r="Q39" i="1"/>
  <c r="R39" i="1"/>
  <c r="S39" i="1"/>
  <c r="T39" i="1"/>
  <c r="U39" i="1"/>
  <c r="V39" i="1"/>
  <c r="W39" i="1"/>
  <c r="X39" i="1"/>
  <c r="Y39" i="1"/>
  <c r="Z39" i="1"/>
  <c r="O40" i="1" s="1"/>
  <c r="P40" i="1"/>
  <c r="Q40" i="1"/>
  <c r="R40" i="1"/>
  <c r="S40" i="1" s="1"/>
  <c r="T40" i="1" s="1"/>
  <c r="U40" i="1" s="1"/>
  <c r="V40" i="1"/>
  <c r="W40" i="1"/>
  <c r="X40" i="1"/>
  <c r="Y40" i="1"/>
  <c r="Z40" i="1"/>
  <c r="O41" i="1" s="1"/>
  <c r="P41" i="1"/>
  <c r="Q41" i="1"/>
  <c r="R41" i="1"/>
  <c r="S41" i="1" s="1"/>
  <c r="T41" i="1" s="1"/>
  <c r="U41" i="1" s="1"/>
  <c r="V41" i="1"/>
  <c r="W41" i="1" s="1"/>
  <c r="X41" i="1" s="1"/>
  <c r="Y41" i="1"/>
  <c r="Z41" i="1"/>
  <c r="O42" i="1" s="1"/>
  <c r="P42" i="1"/>
  <c r="Q42" i="1"/>
  <c r="R42" i="1"/>
  <c r="S42" i="1"/>
  <c r="T42" i="1"/>
  <c r="U42" i="1"/>
  <c r="V42" i="1"/>
  <c r="W42" i="1" s="1"/>
  <c r="X42" i="1" s="1"/>
  <c r="Y42" i="1" s="1"/>
  <c r="Z42" i="1" s="1"/>
  <c r="O43" i="1" s="1"/>
  <c r="P43" i="1"/>
  <c r="Q43" i="1"/>
  <c r="R43" i="1"/>
  <c r="S43" i="1" s="1"/>
  <c r="T43" i="1"/>
  <c r="U43" i="1"/>
  <c r="V43" i="1"/>
  <c r="W43" i="1" s="1"/>
  <c r="X43" i="1"/>
  <c r="Y43" i="1"/>
  <c r="Z43" i="1" s="1"/>
  <c r="O44" i="1" s="1"/>
  <c r="P44" i="1"/>
  <c r="Q44" i="1"/>
  <c r="R44" i="1" s="1"/>
  <c r="S44" i="1" s="1"/>
  <c r="T44" i="1" s="1"/>
  <c r="U44" i="1" s="1"/>
  <c r="V44" i="1" s="1"/>
  <c r="W44" i="1" s="1"/>
  <c r="X44" i="1" s="1"/>
  <c r="Y44" i="1"/>
  <c r="Z44" i="1" s="1"/>
  <c r="O45" i="1" s="1"/>
  <c r="P45" i="1"/>
  <c r="Q45" i="1"/>
  <c r="R45" i="1"/>
  <c r="S45" i="1" s="1"/>
  <c r="T45" i="1"/>
  <c r="U45" i="1"/>
  <c r="V45" i="1"/>
  <c r="W45" i="1"/>
  <c r="X45" i="1" s="1"/>
  <c r="Y45" i="1" s="1"/>
  <c r="Z45" i="1" s="1"/>
  <c r="O46" i="1" s="1"/>
  <c r="P46" i="1"/>
  <c r="Q46" i="1"/>
  <c r="R46" i="1" s="1"/>
  <c r="S46" i="1"/>
  <c r="T46" i="1" s="1"/>
  <c r="U46" i="1"/>
  <c r="V46" i="1"/>
  <c r="W46" i="1" s="1"/>
  <c r="X46" i="1"/>
  <c r="Y46" i="1"/>
  <c r="Z46" i="1"/>
  <c r="O47" i="1"/>
  <c r="P47" i="1"/>
  <c r="Q47" i="1"/>
  <c r="R47" i="1"/>
  <c r="S47" i="1"/>
  <c r="T47" i="1" s="1"/>
  <c r="U47" i="1" s="1"/>
  <c r="V47" i="1"/>
  <c r="W47" i="1"/>
  <c r="X47" i="1"/>
  <c r="Y47" i="1" s="1"/>
  <c r="Z47" i="1"/>
  <c r="O48" i="1"/>
  <c r="P48" i="1"/>
  <c r="Q48" i="1"/>
  <c r="R48" i="1"/>
  <c r="S48" i="1"/>
  <c r="T48" i="1"/>
  <c r="U48" i="1" s="1"/>
  <c r="V48" i="1" s="1"/>
  <c r="W48" i="1"/>
  <c r="X48" i="1" s="1"/>
  <c r="Y48" i="1"/>
  <c r="Z48" i="1"/>
  <c r="O49" i="1"/>
  <c r="P49" i="1"/>
  <c r="Q49" i="1"/>
  <c r="R49" i="1"/>
  <c r="S49" i="1"/>
  <c r="T49" i="1"/>
  <c r="U49" i="1"/>
  <c r="V49" i="1"/>
  <c r="W49" i="1"/>
  <c r="X49" i="1" s="1"/>
  <c r="Y49" i="1" s="1"/>
  <c r="Z49" i="1"/>
  <c r="O50" i="1"/>
  <c r="P50" i="1"/>
  <c r="Q50" i="1" s="1"/>
  <c r="R50" i="1" s="1"/>
  <c r="S50" i="1"/>
  <c r="T50" i="1" s="1"/>
  <c r="U50" i="1" s="1"/>
  <c r="V50" i="1" s="1"/>
  <c r="W50" i="1" s="1"/>
  <c r="X50" i="1" s="1"/>
  <c r="Y50" i="1"/>
  <c r="Z50" i="1"/>
  <c r="O51" i="1"/>
  <c r="P51" i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O52" i="1" s="1"/>
  <c r="P52" i="1" s="1"/>
  <c r="Q52" i="1"/>
  <c r="R52" i="1"/>
  <c r="S52" i="1"/>
  <c r="T52" i="1" s="1"/>
  <c r="U52" i="1" s="1"/>
  <c r="V52" i="1"/>
  <c r="W52" i="1"/>
  <c r="X52" i="1" s="1"/>
  <c r="Y52" i="1" s="1"/>
  <c r="Z52" i="1"/>
  <c r="O53" i="1"/>
  <c r="P53" i="1"/>
  <c r="Q53" i="1" s="1"/>
  <c r="R53" i="1" s="1"/>
  <c r="S53" i="1"/>
  <c r="T53" i="1" s="1"/>
  <c r="U53" i="1" s="1"/>
  <c r="V53" i="1"/>
  <c r="W53" i="1"/>
  <c r="X53" i="1"/>
  <c r="Y53" i="1" s="1"/>
  <c r="Z53" i="1"/>
  <c r="O54" i="1"/>
  <c r="P54" i="1"/>
  <c r="Q54" i="1" s="1"/>
  <c r="R54" i="1" s="1"/>
  <c r="S54" i="1" s="1"/>
  <c r="T54" i="1" s="1"/>
  <c r="U54" i="1"/>
  <c r="V54" i="1"/>
  <c r="W54" i="1"/>
  <c r="X54" i="1"/>
  <c r="Y54" i="1" s="1"/>
  <c r="Z54" i="1" s="1"/>
  <c r="O55" i="1" s="1"/>
  <c r="P55" i="1"/>
  <c r="Q55" i="1" s="1"/>
  <c r="R55" i="1"/>
  <c r="S55" i="1"/>
  <c r="T55" i="1"/>
  <c r="U55" i="1"/>
  <c r="V55" i="1"/>
  <c r="W55" i="1"/>
  <c r="X55" i="1"/>
  <c r="Y55" i="1" s="1"/>
  <c r="Z55" i="1" s="1"/>
  <c r="O56" i="1" s="1"/>
  <c r="P56" i="1"/>
  <c r="Q56" i="1"/>
  <c r="R56" i="1"/>
  <c r="S56" i="1"/>
  <c r="T56" i="1" s="1"/>
  <c r="U56" i="1"/>
  <c r="V56" i="1"/>
  <c r="W56" i="1"/>
  <c r="X56" i="1" s="1"/>
  <c r="Y56" i="1" s="1"/>
  <c r="Z56" i="1" s="1"/>
  <c r="O57" i="1" s="1"/>
  <c r="P57" i="1"/>
  <c r="Q57" i="1"/>
  <c r="R57" i="1"/>
  <c r="S57" i="1"/>
  <c r="T57" i="1"/>
  <c r="U57" i="1" s="1"/>
  <c r="V57" i="1" s="1"/>
  <c r="W57" i="1"/>
  <c r="X57" i="1" s="1"/>
  <c r="Y57" i="1" s="1"/>
  <c r="Z57" i="1" s="1"/>
  <c r="O58" i="1"/>
  <c r="P58" i="1" s="1"/>
  <c r="Q58" i="1" s="1"/>
  <c r="R58" i="1"/>
  <c r="S58" i="1"/>
  <c r="T58" i="1" s="1"/>
  <c r="U58" i="1"/>
  <c r="V58" i="1"/>
  <c r="W58" i="1"/>
  <c r="X58" i="1"/>
  <c r="Y58" i="1"/>
  <c r="Z58" i="1"/>
  <c r="O59" i="1"/>
  <c r="P59" i="1"/>
  <c r="Q59" i="1" s="1"/>
  <c r="R59" i="1" s="1"/>
  <c r="S59" i="1"/>
  <c r="T59" i="1" s="1"/>
  <c r="U59" i="1" s="1"/>
  <c r="V59" i="1" s="1"/>
  <c r="W59" i="1" s="1"/>
  <c r="X59" i="1" s="1"/>
  <c r="Y59" i="1" s="1"/>
  <c r="Z59" i="1"/>
  <c r="O60" i="1"/>
  <c r="P60" i="1"/>
  <c r="Q60" i="1"/>
  <c r="R60" i="1"/>
  <c r="S60" i="1"/>
  <c r="T60" i="1"/>
  <c r="U60" i="1"/>
  <c r="V60" i="1"/>
  <c r="W60" i="1"/>
  <c r="X60" i="1" s="1"/>
  <c r="Y60" i="1" s="1"/>
  <c r="Z60" i="1" s="1"/>
  <c r="O61" i="1" s="1"/>
  <c r="P61" i="1"/>
  <c r="Q61" i="1" s="1"/>
  <c r="R61" i="1"/>
  <c r="S61" i="1"/>
  <c r="T61" i="1" s="1"/>
  <c r="U61" i="1" s="1"/>
  <c r="V61" i="1" s="1"/>
  <c r="W61" i="1" s="1"/>
  <c r="X61" i="1" s="1"/>
  <c r="Y61" i="1"/>
  <c r="Z61" i="1"/>
  <c r="O62" i="1"/>
  <c r="P62" i="1"/>
  <c r="Q62" i="1"/>
  <c r="R62" i="1"/>
  <c r="S62" i="1"/>
  <c r="T62" i="1" s="1"/>
  <c r="U62" i="1" s="1"/>
  <c r="V62" i="1" s="1"/>
  <c r="W62" i="1" s="1"/>
  <c r="X62" i="1"/>
  <c r="Y62" i="1" s="1"/>
  <c r="Z62" i="1" s="1"/>
  <c r="O63" i="1" s="1"/>
  <c r="P63" i="1"/>
  <c r="Q63" i="1"/>
  <c r="R63" i="1"/>
  <c r="S63" i="1"/>
  <c r="T63" i="1" s="1"/>
  <c r="U63" i="1" s="1"/>
  <c r="V63" i="1"/>
  <c r="W63" i="1"/>
  <c r="X63" i="1" s="1"/>
  <c r="Y63" i="1" s="1"/>
  <c r="Z63" i="1"/>
  <c r="O64" i="1"/>
  <c r="P64" i="1"/>
  <c r="Q64" i="1" s="1"/>
  <c r="R64" i="1" s="1"/>
  <c r="S64" i="1"/>
  <c r="T64" i="1" s="1"/>
  <c r="U64" i="1"/>
  <c r="V64" i="1"/>
  <c r="W64" i="1"/>
  <c r="X64" i="1"/>
  <c r="Y64" i="1" s="1"/>
  <c r="Z64" i="1" s="1"/>
  <c r="O65" i="1"/>
  <c r="P65" i="1" s="1"/>
  <c r="Q65" i="1" s="1"/>
  <c r="R65" i="1"/>
  <c r="S65" i="1"/>
  <c r="T65" i="1"/>
  <c r="U65" i="1"/>
  <c r="V65" i="1"/>
  <c r="W65" i="1"/>
  <c r="X65" i="1"/>
  <c r="Y65" i="1"/>
  <c r="Z65" i="1"/>
  <c r="O66" i="1"/>
  <c r="P66" i="1" s="1"/>
  <c r="Q66" i="1"/>
  <c r="R66" i="1"/>
  <c r="S66" i="1"/>
  <c r="T66" i="1"/>
  <c r="U66" i="1"/>
  <c r="V66" i="1"/>
  <c r="W66" i="1"/>
  <c r="X66" i="1"/>
  <c r="Y66" i="1"/>
  <c r="Z66" i="1"/>
  <c r="O67" i="1"/>
  <c r="P67" i="1"/>
  <c r="Q67" i="1" s="1"/>
  <c r="R67" i="1" s="1"/>
  <c r="S67" i="1"/>
  <c r="T67" i="1" s="1"/>
  <c r="U67" i="1" s="1"/>
  <c r="V67" i="1" s="1"/>
  <c r="W67" i="1"/>
  <c r="X67" i="1" s="1"/>
  <c r="Y67" i="1" s="1"/>
  <c r="Z67" i="1"/>
  <c r="O68" i="1"/>
  <c r="P68" i="1"/>
  <c r="Q68" i="1" s="1"/>
  <c r="R68" i="1" s="1"/>
  <c r="S68" i="1"/>
  <c r="T68" i="1"/>
  <c r="U68" i="1"/>
  <c r="V68" i="1"/>
  <c r="W68" i="1"/>
  <c r="X68" i="1" s="1"/>
  <c r="Y68" i="1" s="1"/>
  <c r="Z68" i="1" s="1"/>
  <c r="O69" i="1" s="1"/>
  <c r="P69" i="1"/>
  <c r="Q69" i="1" s="1"/>
  <c r="R69" i="1" s="1"/>
  <c r="S69" i="1" s="1"/>
  <c r="T69" i="1"/>
  <c r="U69" i="1" s="1"/>
  <c r="V69" i="1"/>
  <c r="W69" i="1"/>
  <c r="X69" i="1" s="1"/>
  <c r="Y69" i="1" s="1"/>
  <c r="Z69" i="1" s="1"/>
  <c r="O70" i="1" s="1"/>
  <c r="P70" i="1"/>
  <c r="Q70" i="1" s="1"/>
  <c r="R70" i="1" s="1"/>
  <c r="S70" i="1" s="1"/>
  <c r="T70" i="1"/>
  <c r="U70" i="1" s="1"/>
  <c r="V70" i="1" s="1"/>
  <c r="W70" i="1" s="1"/>
  <c r="X70" i="1" s="1"/>
  <c r="Y70" i="1"/>
  <c r="Z70" i="1"/>
  <c r="O71" i="1"/>
  <c r="P71" i="1"/>
  <c r="Q71" i="1"/>
  <c r="R71" i="1"/>
  <c r="S71" i="1"/>
  <c r="T71" i="1" s="1"/>
  <c r="U71" i="1" s="1"/>
  <c r="V71" i="1"/>
  <c r="W71" i="1"/>
  <c r="X71" i="1" s="1"/>
  <c r="Y71" i="1" s="1"/>
  <c r="Z71" i="1" s="1"/>
  <c r="P3" i="1"/>
  <c r="Q3" i="1" s="1"/>
  <c r="R3" i="1" s="1"/>
  <c r="S3" i="1"/>
  <c r="T3" i="1" s="1"/>
  <c r="U3" i="1" s="1"/>
  <c r="V3" i="1"/>
  <c r="W3" i="1"/>
  <c r="X3" i="1"/>
  <c r="Y3" i="1"/>
  <c r="Z3" i="1"/>
  <c r="O3" i="1"/>
  <c r="Q2" i="1"/>
  <c r="R2" i="1" s="1"/>
  <c r="S2" i="1" s="1"/>
  <c r="T2" i="1"/>
  <c r="U2" i="1" s="1"/>
  <c r="V2" i="1"/>
  <c r="W2" i="1"/>
  <c r="X2" i="1"/>
  <c r="Y2" i="1" s="1"/>
  <c r="Z2" i="1" s="1"/>
  <c r="P2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R9" i="1"/>
  <c r="AQ9" i="1"/>
  <c r="AQ7" i="1"/>
  <c r="AQ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AP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D4A195-0D28-4DFD-85D0-9E7FAB13B847}" name="stopa_bezrobocia" type="6" refreshedVersion="8" background="1" saveData="1">
    <textPr codePage="852" sourceFile="C:\Users\matura\Desktop\informatyka\matura-exam\wykonane\CKE-zbiór-zadań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<sst xmlns="http://schemas.openxmlformats.org/spreadsheetml/2006/main" count="68" uniqueCount="27">
  <si>
    <t>ROK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</si>
  <si>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</si>
  <si>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</si>
  <si>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</si>
  <si>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</si>
  <si>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</si>
  <si>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</si>
  <si>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</si>
  <si>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</si>
  <si>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</si>
  <si>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</si>
  <si>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</si>
  <si>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</si>
  <si>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97.1</t>
  </si>
  <si>
    <t>97.2</t>
  </si>
  <si>
    <t>średnia rok</t>
  </si>
  <si>
    <t>min</t>
  </si>
  <si>
    <t>max</t>
  </si>
  <si>
    <t>97.3</t>
  </si>
  <si>
    <t>97.4</t>
  </si>
  <si>
    <t>początek</t>
  </si>
  <si>
    <t>miesiąc</t>
  </si>
  <si>
    <t>rok</t>
  </si>
  <si>
    <t>koniec</t>
  </si>
  <si>
    <t>brak danych</t>
  </si>
  <si>
    <t>97.5</t>
  </si>
  <si>
    <t>ciąg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</si>
</sst>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stopa</a:t>
            </a:r>
            <a:r>
              <a:rPr lang="pl-PL" baseline="0"/>
              <a:t> bezrobocia min i max w danym roku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Sheet1!$AP$9:$AP$78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Sheet1!$AQ$9:$AQ$78</c:f>
              <c:numCache>
                <c:formatCode>General</c:formatCode>
                <c:ptCount val="70"/>
                <c:pt idx="0">
                  <c:v>3.2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5.3</c:v>
                </c:pt>
                <c:pt idx="5">
                  <c:v>3.8</c:v>
                </c:pt>
                <c:pt idx="6">
                  <c:v>3.5</c:v>
                </c:pt>
                <c:pt idx="7">
                  <c:v>2.7</c:v>
                </c:pt>
                <c:pt idx="8">
                  <c:v>3.2</c:v>
                </c:pt>
                <c:pt idx="9">
                  <c:v>5</c:v>
                </c:pt>
                <c:pt idx="10">
                  <c:v>4.2</c:v>
                </c:pt>
                <c:pt idx="11">
                  <c:v>4.2</c:v>
                </c:pt>
                <c:pt idx="12">
                  <c:v>4.7</c:v>
                </c:pt>
                <c:pt idx="13">
                  <c:v>6.2</c:v>
                </c:pt>
                <c:pt idx="14">
                  <c:v>5.3</c:v>
                </c:pt>
                <c:pt idx="15">
                  <c:v>5.8</c:v>
                </c:pt>
                <c:pt idx="16">
                  <c:v>6</c:v>
                </c:pt>
                <c:pt idx="17">
                  <c:v>5.5</c:v>
                </c:pt>
                <c:pt idx="18">
                  <c:v>5.5</c:v>
                </c:pt>
                <c:pt idx="19">
                  <c:v>5</c:v>
                </c:pt>
                <c:pt idx="20">
                  <c:v>4</c:v>
                </c:pt>
                <c:pt idx="21">
                  <c:v>3.8</c:v>
                </c:pt>
                <c:pt idx="22">
                  <c:v>3.8</c:v>
                </c:pt>
                <c:pt idx="23">
                  <c:v>3.4</c:v>
                </c:pt>
                <c:pt idx="24">
                  <c:v>3.5</c:v>
                </c:pt>
                <c:pt idx="25">
                  <c:v>4.9000000000000004</c:v>
                </c:pt>
                <c:pt idx="26">
                  <c:v>6</c:v>
                </c:pt>
                <c:pt idx="27">
                  <c:v>5.2</c:v>
                </c:pt>
                <c:pt idx="28">
                  <c:v>4.9000000000000004</c:v>
                </c:pt>
                <c:pt idx="29">
                  <c:v>6.1</c:v>
                </c:pt>
                <c:pt idx="30">
                  <c:v>8.1999999999999993</c:v>
                </c:pt>
                <c:pt idx="31">
                  <c:v>7.8</c:v>
                </c:pt>
                <c:pt idx="32">
                  <c:v>6.4</c:v>
                </c:pt>
                <c:pt idx="33">
                  <c:v>6</c:v>
                </c:pt>
                <c:pt idx="34">
                  <c:v>6</c:v>
                </c:pt>
                <c:pt idx="35">
                  <c:v>7.2</c:v>
                </c:pt>
                <c:pt idx="36">
                  <c:v>8.1999999999999993</c:v>
                </c:pt>
                <c:pt idx="37">
                  <c:v>9.9</c:v>
                </c:pt>
                <c:pt idx="38">
                  <c:v>8.3000000000000007</c:v>
                </c:pt>
                <c:pt idx="39">
                  <c:v>7.3</c:v>
                </c:pt>
                <c:pt idx="40">
                  <c:v>7</c:v>
                </c:pt>
                <c:pt idx="41">
                  <c:v>6.6</c:v>
                </c:pt>
                <c:pt idx="42">
                  <c:v>5.7</c:v>
                </c:pt>
                <c:pt idx="43">
                  <c:v>5.3</c:v>
                </c:pt>
                <c:pt idx="44">
                  <c:v>5.4</c:v>
                </c:pt>
                <c:pt idx="45">
                  <c:v>6.2</c:v>
                </c:pt>
                <c:pt idx="46">
                  <c:v>7.3</c:v>
                </c:pt>
                <c:pt idx="47">
                  <c:v>7.4</c:v>
                </c:pt>
                <c:pt idx="48">
                  <c:v>6.5</c:v>
                </c:pt>
                <c:pt idx="49">
                  <c:v>5.5</c:v>
                </c:pt>
                <c:pt idx="50">
                  <c:v>5.6</c:v>
                </c:pt>
                <c:pt idx="51">
                  <c:v>5.4</c:v>
                </c:pt>
                <c:pt idx="52">
                  <c:v>4.7</c:v>
                </c:pt>
                <c:pt idx="53">
                  <c:v>4.4000000000000004</c:v>
                </c:pt>
                <c:pt idx="54">
                  <c:v>4</c:v>
                </c:pt>
                <c:pt idx="55">
                  <c:v>3.9</c:v>
                </c:pt>
                <c:pt idx="56">
                  <c:v>5.2</c:v>
                </c:pt>
                <c:pt idx="57">
                  <c:v>6</c:v>
                </c:pt>
                <c:pt idx="58">
                  <c:v>5.7</c:v>
                </c:pt>
                <c:pt idx="59">
                  <c:v>5.4</c:v>
                </c:pt>
                <c:pt idx="60">
                  <c:v>4.9000000000000004</c:v>
                </c:pt>
                <c:pt idx="61">
                  <c:v>4.4000000000000004</c:v>
                </c:pt>
                <c:pt idx="62">
                  <c:v>5</c:v>
                </c:pt>
                <c:pt idx="63">
                  <c:v>5.8</c:v>
                </c:pt>
                <c:pt idx="64">
                  <c:v>8.6999999999999993</c:v>
                </c:pt>
                <c:pt idx="65">
                  <c:v>9.4</c:v>
                </c:pt>
                <c:pt idx="66">
                  <c:v>8.5</c:v>
                </c:pt>
                <c:pt idx="67">
                  <c:v>7.8</c:v>
                </c:pt>
                <c:pt idx="68">
                  <c:v>6.7</c:v>
                </c:pt>
                <c:pt idx="69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9-452A-8A8B-4047D8BFA874}"/>
            </c:ext>
          </c:extLst>
        </c:ser>
        <c:ser>
          <c:idx val="1"/>
          <c:order val="1"/>
          <c:tx>
            <c:strRef>
              <c:f>Sheet1!$AR$8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Sheet1!$AP$9:$AP$78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Sheet1!$AR$9:$AR$78</c:f>
              <c:numCache>
                <c:formatCode>General</c:formatCode>
                <c:ptCount val="70"/>
                <c:pt idx="0">
                  <c:v>4.4000000000000004</c:v>
                </c:pt>
                <c:pt idx="1">
                  <c:v>4.5</c:v>
                </c:pt>
                <c:pt idx="2">
                  <c:v>7.1</c:v>
                </c:pt>
                <c:pt idx="3">
                  <c:v>5</c:v>
                </c:pt>
                <c:pt idx="4">
                  <c:v>8.9</c:v>
                </c:pt>
                <c:pt idx="5">
                  <c:v>7.5</c:v>
                </c:pt>
                <c:pt idx="6">
                  <c:v>4.7</c:v>
                </c:pt>
                <c:pt idx="7">
                  <c:v>4.4000000000000004</c:v>
                </c:pt>
                <c:pt idx="8">
                  <c:v>4.5</c:v>
                </c:pt>
                <c:pt idx="9">
                  <c:v>7.1</c:v>
                </c:pt>
                <c:pt idx="10">
                  <c:v>5.9</c:v>
                </c:pt>
                <c:pt idx="11">
                  <c:v>5.4</c:v>
                </c:pt>
                <c:pt idx="12">
                  <c:v>6.1</c:v>
                </c:pt>
                <c:pt idx="13">
                  <c:v>8.5</c:v>
                </c:pt>
                <c:pt idx="14">
                  <c:v>7</c:v>
                </c:pt>
                <c:pt idx="15">
                  <c:v>7.1</c:v>
                </c:pt>
                <c:pt idx="16">
                  <c:v>8.1</c:v>
                </c:pt>
                <c:pt idx="17">
                  <c:v>6.8</c:v>
                </c:pt>
                <c:pt idx="18">
                  <c:v>6.9</c:v>
                </c:pt>
                <c:pt idx="19">
                  <c:v>6.6</c:v>
                </c:pt>
                <c:pt idx="20">
                  <c:v>6.1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  <c:pt idx="24">
                  <c:v>4.7</c:v>
                </c:pt>
                <c:pt idx="25">
                  <c:v>6.9</c:v>
                </c:pt>
                <c:pt idx="26">
                  <c:v>7.1</c:v>
                </c:pt>
                <c:pt idx="27">
                  <c:v>6.8</c:v>
                </c:pt>
                <c:pt idx="28">
                  <c:v>6</c:v>
                </c:pt>
                <c:pt idx="29">
                  <c:v>7.6</c:v>
                </c:pt>
                <c:pt idx="30">
                  <c:v>10</c:v>
                </c:pt>
                <c:pt idx="31">
                  <c:v>8.9</c:v>
                </c:pt>
                <c:pt idx="32">
                  <c:v>8.6</c:v>
                </c:pt>
                <c:pt idx="33">
                  <c:v>7.4</c:v>
                </c:pt>
                <c:pt idx="34">
                  <c:v>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12.4</c:v>
                </c:pt>
                <c:pt idx="38">
                  <c:v>11.4</c:v>
                </c:pt>
                <c:pt idx="39">
                  <c:v>9</c:v>
                </c:pt>
                <c:pt idx="40">
                  <c:v>8.4</c:v>
                </c:pt>
                <c:pt idx="41">
                  <c:v>8.1999999999999993</c:v>
                </c:pt>
                <c:pt idx="42">
                  <c:v>7.6</c:v>
                </c:pt>
                <c:pt idx="43">
                  <c:v>6.7</c:v>
                </c:pt>
                <c:pt idx="44">
                  <c:v>6.4</c:v>
                </c:pt>
                <c:pt idx="45">
                  <c:v>7.2</c:v>
                </c:pt>
                <c:pt idx="46">
                  <c:v>8</c:v>
                </c:pt>
                <c:pt idx="47">
                  <c:v>8.8000000000000007</c:v>
                </c:pt>
                <c:pt idx="48">
                  <c:v>8.3000000000000007</c:v>
                </c:pt>
                <c:pt idx="49">
                  <c:v>7.6</c:v>
                </c:pt>
                <c:pt idx="50">
                  <c:v>6.8</c:v>
                </c:pt>
                <c:pt idx="51">
                  <c:v>6.6</c:v>
                </c:pt>
                <c:pt idx="52">
                  <c:v>6.3</c:v>
                </c:pt>
                <c:pt idx="53">
                  <c:v>5.7</c:v>
                </c:pt>
                <c:pt idx="54">
                  <c:v>5.4</c:v>
                </c:pt>
                <c:pt idx="55">
                  <c:v>5.0999999999999996</c:v>
                </c:pt>
                <c:pt idx="56">
                  <c:v>6.5</c:v>
                </c:pt>
                <c:pt idx="57">
                  <c:v>6.9</c:v>
                </c:pt>
                <c:pt idx="58">
                  <c:v>7.3</c:v>
                </c:pt>
                <c:pt idx="59">
                  <c:v>6.8</c:v>
                </c:pt>
                <c:pt idx="60">
                  <c:v>6.4</c:v>
                </c:pt>
                <c:pt idx="61">
                  <c:v>5.8</c:v>
                </c:pt>
                <c:pt idx="62">
                  <c:v>5.7</c:v>
                </c:pt>
                <c:pt idx="63">
                  <c:v>7.9</c:v>
                </c:pt>
                <c:pt idx="64">
                  <c:v>11.1</c:v>
                </c:pt>
                <c:pt idx="65">
                  <c:v>10.9</c:v>
                </c:pt>
                <c:pt idx="66">
                  <c:v>10.199999999999999</c:v>
                </c:pt>
                <c:pt idx="67">
                  <c:v>9.3000000000000007</c:v>
                </c:pt>
                <c:pt idx="68">
                  <c:v>8.9</c:v>
                </c:pt>
                <c:pt idx="69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9-452A-8A8B-4047D8BFA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51168"/>
        <c:axId val="387251584"/>
      </c:lineChart>
      <c:catAx>
        <c:axId val="3872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251584"/>
        <c:crosses val="autoZero"/>
        <c:auto val="1"/>
        <c:lblAlgn val="ctr"/>
        <c:lblOffset val="100"/>
        <c:noMultiLvlLbl val="0"/>
      </c:catAx>
      <c:valAx>
        <c:axId val="3872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2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371475</xdr:colOff>
      <xdr:row>89</xdr:row>
      <xdr:rowOff>90487</xdr:rowOff>
    </xdr:from>
    <xdr:to>
      <xdr:col>46</xdr:col>
      <xdr:colOff>66675</xdr:colOff>
      <xdr:row>103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94CA6E-B398-95A2-67DD-BC0BA7F8A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a_bezrobocia" connectionId="1" xr16:uid="{AFCFB9B0-6719-4141-B567-C20290DCF88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2"/>
  <sheetViews>
    <sheetView tabSelected="1" topLeftCell="Z1" workbookViewId="0">
      <selection activeCell="AU3" sqref="AU3"/>
    </sheetView>
  </sheetViews>
  <sheetFormatPr defaultRowHeight="15" x14ac:dyDescent="0.25"/>
  <cols>
    <col min="1" max="1" width="8.7109375" style="1" customWidth="1"/>
    <col min="2" max="2" width="11.28515625" style="1" customWidth="1"/>
    <col min="3" max="3" width="10.140625" style="1" customWidth="1"/>
    <col min="4" max="13" width="5" style="1" bestFit="1" customWidth="1"/>
    <col min="14" max="14" width="11.7109375" style="1" customWidth="1"/>
    <col min="15" max="26" width="9.140625" style="1"/>
    <col min="27" max="27" width="13.28515625" style="1" customWidth="1"/>
    <col min="28" max="28" width="14.28515625" style="1" customWidth="1"/>
    <col min="29" max="29" width="12.140625" style="1" customWidth="1"/>
    <col min="30" max="30" width="11.7109375" style="1" customWidth="1"/>
    <col min="31" max="31" width="12.140625" style="1" customWidth="1"/>
    <col min="32" max="32" width="13.5703125" style="1" customWidth="1"/>
    <col min="33" max="33" width="14.28515625" style="1" customWidth="1"/>
    <col min="34" max="34" width="12.28515625" style="1" customWidth="1"/>
    <col min="35" max="35" width="13.140625" style="1" customWidth="1"/>
    <col min="36" max="36" width="11.85546875" style="1" customWidth="1"/>
    <col min="37" max="37" width="12.28515625" style="1" customWidth="1"/>
    <col min="38" max="38" width="11.7109375" style="1" customWidth="1"/>
    <col min="39" max="16384" width="9.140625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22</v>
      </c>
    </row>
    <row r="2" spans="1:44" x14ac:dyDescent="0.25">
      <c r="A2" s="1">
        <v>1945</v>
      </c>
      <c r="B2" s="1">
        <v>3.2</v>
      </c>
      <c r="C2" s="1">
        <v>4.2</v>
      </c>
      <c r="D2" s="1">
        <v>4.0999999999999996</v>
      </c>
      <c r="E2" s="1">
        <v>3.9</v>
      </c>
      <c r="F2" s="1">
        <v>3.9</v>
      </c>
      <c r="G2" s="1">
        <v>4</v>
      </c>
      <c r="H2" s="1">
        <v>4</v>
      </c>
      <c r="I2" s="1">
        <v>4.2</v>
      </c>
      <c r="J2" s="1">
        <v>4.4000000000000004</v>
      </c>
      <c r="K2" s="1">
        <v>4.0999999999999996</v>
      </c>
      <c r="L2" s="1">
        <v>4</v>
      </c>
      <c r="M2" s="1">
        <v>3.8</v>
      </c>
      <c r="N2" s="1">
        <f>ROUND(AVERAGE(B2:M2),2)</f>
        <v>3.98</v>
      </c>
      <c r="O2" s="1">
        <v>1</v>
      </c>
      <c r="P2" s="1">
        <f>IF(C2&lt;=B2,O2+1,1)</f>
        <v>1</v>
      </c>
      <c r="Q2" s="1">
        <f t="shared" ref="Q2:Z2" si="0">IF(D2&lt;=C2,P2+1,1)</f>
        <v>2</v>
      </c>
      <c r="R2" s="1">
        <f t="shared" si="0"/>
        <v>3</v>
      </c>
      <c r="S2" s="1">
        <f t="shared" si="0"/>
        <v>4</v>
      </c>
      <c r="T2" s="1">
        <f t="shared" si="0"/>
        <v>1</v>
      </c>
      <c r="U2" s="1">
        <f t="shared" si="0"/>
        <v>2</v>
      </c>
      <c r="V2" s="1">
        <f t="shared" si="0"/>
        <v>1</v>
      </c>
      <c r="W2" s="1">
        <f t="shared" si="0"/>
        <v>1</v>
      </c>
      <c r="X2" s="1">
        <f t="shared" si="0"/>
        <v>2</v>
      </c>
      <c r="Y2" s="1">
        <f t="shared" si="0"/>
        <v>3</v>
      </c>
      <c r="Z2" s="1">
        <f t="shared" si="0"/>
        <v>4</v>
      </c>
      <c r="AA2" s="1" t="s">
        <v>24</v>
      </c>
      <c r="AB2" s="1" t="s">
        <v>24</v>
      </c>
      <c r="AC2" s="1" t="s">
        <v>24</v>
      </c>
      <c r="AD2" s="1" t="s">
        <v>24</v>
      </c>
      <c r="AE2" s="1" t="s">
        <v>24</v>
      </c>
      <c r="AF2" s="1" t="s">
        <v>24</v>
      </c>
      <c r="AG2" s="1" t="s">
        <v>24</v>
      </c>
      <c r="AH2" s="1" t="s">
        <v>24</v>
      </c>
      <c r="AI2" s="1" t="s">
        <v>24</v>
      </c>
      <c r="AJ2" s="1" t="s">
        <v>24</v>
      </c>
      <c r="AK2" s="1" t="s">
        <v>24</v>
      </c>
      <c r="AL2" s="1" t="s">
        <v>24</v>
      </c>
      <c r="AM2" s="1">
        <v>0</v>
      </c>
    </row>
    <row r="3" spans="1:44" x14ac:dyDescent="0.25">
      <c r="A3" s="1">
        <v>1946</v>
      </c>
      <c r="B3" s="1">
        <v>4.5</v>
      </c>
      <c r="C3" s="1">
        <v>3.9</v>
      </c>
      <c r="D3" s="1">
        <v>3.6</v>
      </c>
      <c r="E3" s="1">
        <v>3.6</v>
      </c>
      <c r="F3" s="1">
        <v>3.7</v>
      </c>
      <c r="G3" s="1">
        <v>3.5</v>
      </c>
      <c r="H3" s="1">
        <v>3.5</v>
      </c>
      <c r="I3" s="1">
        <v>3.6</v>
      </c>
      <c r="J3" s="1">
        <v>3.7</v>
      </c>
      <c r="K3" s="1">
        <v>3.9</v>
      </c>
      <c r="L3" s="1">
        <v>4.0999999999999996</v>
      </c>
      <c r="M3" s="1">
        <v>4.5</v>
      </c>
      <c r="N3" s="1">
        <f t="shared" ref="N3:N66" si="1">ROUND(AVERAGE(B3:M3),2)</f>
        <v>3.84</v>
      </c>
      <c r="O3" s="1">
        <f>IF(M2&gt;=B3,Z2+1,1)</f>
        <v>1</v>
      </c>
      <c r="P3" s="1">
        <f>IF(C3&lt;=B3,O3+1,1)</f>
        <v>2</v>
      </c>
      <c r="Q3" s="1">
        <f t="shared" ref="Q3" si="2">IF(D3&lt;=C3,P3+1,1)</f>
        <v>3</v>
      </c>
      <c r="R3" s="1">
        <f t="shared" ref="R3" si="3">IF(E3&lt;=D3,Q3+1,1)</f>
        <v>4</v>
      </c>
      <c r="S3" s="1">
        <f t="shared" ref="S3" si="4">IF(F3&lt;=E3,R3+1,1)</f>
        <v>1</v>
      </c>
      <c r="T3" s="1">
        <f t="shared" ref="T3" si="5">IF(G3&lt;=F3,S3+1,1)</f>
        <v>2</v>
      </c>
      <c r="U3" s="1">
        <f t="shared" ref="U3" si="6">IF(H3&lt;=G3,T3+1,1)</f>
        <v>3</v>
      </c>
      <c r="V3" s="1">
        <f t="shared" ref="V3" si="7">IF(I3&lt;=H3,U3+1,1)</f>
        <v>1</v>
      </c>
      <c r="W3" s="1">
        <f t="shared" ref="W3" si="8">IF(J3&lt;=I3,V3+1,1)</f>
        <v>1</v>
      </c>
      <c r="X3" s="1">
        <f t="shared" ref="X3" si="9">IF(K3&lt;=J3,W3+1,1)</f>
        <v>1</v>
      </c>
      <c r="Y3" s="1">
        <f t="shared" ref="Y3" si="10">IF(L3&lt;=K3,X3+1,1)</f>
        <v>1</v>
      </c>
      <c r="Z3" s="1">
        <f t="shared" ref="Z3" si="11">IF(M3&lt;=L3,Y3+1,1)</f>
        <v>1</v>
      </c>
      <c r="AA3" s="1">
        <f>IF(B2&lt;B3,1,0)</f>
        <v>1</v>
      </c>
      <c r="AB3" s="1">
        <f t="shared" ref="AB3:AL3" si="12">IF(C2&lt;C3,1,0)</f>
        <v>0</v>
      </c>
      <c r="AC3" s="1">
        <f t="shared" si="12"/>
        <v>0</v>
      </c>
      <c r="AD3" s="1">
        <f t="shared" si="12"/>
        <v>0</v>
      </c>
      <c r="AE3" s="1">
        <f t="shared" si="12"/>
        <v>0</v>
      </c>
      <c r="AF3" s="1">
        <f t="shared" si="12"/>
        <v>0</v>
      </c>
      <c r="AG3" s="1">
        <f t="shared" si="12"/>
        <v>0</v>
      </c>
      <c r="AH3" s="1">
        <f t="shared" si="12"/>
        <v>0</v>
      </c>
      <c r="AI3" s="1">
        <f t="shared" si="12"/>
        <v>0</v>
      </c>
      <c r="AJ3" s="1">
        <f t="shared" si="12"/>
        <v>0</v>
      </c>
      <c r="AK3" s="1">
        <f t="shared" si="12"/>
        <v>1</v>
      </c>
      <c r="AL3" s="1">
        <f t="shared" si="12"/>
        <v>1</v>
      </c>
      <c r="AM3" s="1">
        <f>SUM(AA3:AL3)</f>
        <v>3</v>
      </c>
    </row>
    <row r="4" spans="1:44" x14ac:dyDescent="0.25">
      <c r="A4" s="1">
        <v>1947</v>
      </c>
      <c r="B4" s="1">
        <v>5</v>
      </c>
      <c r="C4" s="1">
        <v>5.9</v>
      </c>
      <c r="D4" s="1">
        <v>6.2</v>
      </c>
      <c r="E4" s="1">
        <v>6.7</v>
      </c>
      <c r="F4" s="1">
        <v>6.9</v>
      </c>
      <c r="G4" s="1">
        <v>6.9</v>
      </c>
      <c r="H4" s="1">
        <v>6.6</v>
      </c>
      <c r="I4" s="1">
        <v>6.8</v>
      </c>
      <c r="J4" s="1">
        <v>7</v>
      </c>
      <c r="K4" s="1">
        <v>7.1</v>
      </c>
      <c r="L4" s="1">
        <v>6.7</v>
      </c>
      <c r="M4" s="1">
        <v>6.3</v>
      </c>
      <c r="N4" s="1">
        <f t="shared" si="1"/>
        <v>6.51</v>
      </c>
      <c r="O4" s="1">
        <f t="shared" ref="O4:O67" si="13">IF(M3&gt;=B4,Z3+1,1)</f>
        <v>1</v>
      </c>
      <c r="P4" s="1">
        <f t="shared" ref="P4:P67" si="14">IF(C4&lt;=B4,O4+1,1)</f>
        <v>1</v>
      </c>
      <c r="Q4" s="1">
        <f t="shared" ref="Q4:Q67" si="15">IF(D4&lt;=C4,P4+1,1)</f>
        <v>1</v>
      </c>
      <c r="R4" s="1">
        <f t="shared" ref="R4:R67" si="16">IF(E4&lt;=D4,Q4+1,1)</f>
        <v>1</v>
      </c>
      <c r="S4" s="1">
        <f t="shared" ref="S4:S67" si="17">IF(F4&lt;=E4,R4+1,1)</f>
        <v>1</v>
      </c>
      <c r="T4" s="1">
        <f t="shared" ref="T4:T67" si="18">IF(G4&lt;=F4,S4+1,1)</f>
        <v>2</v>
      </c>
      <c r="U4" s="1">
        <f t="shared" ref="U4:U67" si="19">IF(H4&lt;=G4,T4+1,1)</f>
        <v>3</v>
      </c>
      <c r="V4" s="1">
        <f t="shared" ref="V4:V67" si="20">IF(I4&lt;=H4,U4+1,1)</f>
        <v>1</v>
      </c>
      <c r="W4" s="1">
        <f t="shared" ref="W4:W67" si="21">IF(J4&lt;=I4,V4+1,1)</f>
        <v>1</v>
      </c>
      <c r="X4" s="1">
        <f t="shared" ref="X4:X67" si="22">IF(K4&lt;=J4,W4+1,1)</f>
        <v>1</v>
      </c>
      <c r="Y4" s="1">
        <f t="shared" ref="Y4:Y67" si="23">IF(L4&lt;=K4,X4+1,1)</f>
        <v>2</v>
      </c>
      <c r="Z4" s="1">
        <f t="shared" ref="Z4:Z67" si="24">IF(M4&lt;=L4,Y4+1,1)</f>
        <v>3</v>
      </c>
      <c r="AA4" s="1">
        <f t="shared" ref="AA4:AA67" si="25">IF(B3&lt;B4,1,0)</f>
        <v>1</v>
      </c>
      <c r="AB4" s="1">
        <f t="shared" ref="AB4:AB67" si="26">IF(C3&lt;C4,1,0)</f>
        <v>1</v>
      </c>
      <c r="AC4" s="1">
        <f t="shared" ref="AC4:AC67" si="27">IF(D3&lt;D4,1,0)</f>
        <v>1</v>
      </c>
      <c r="AD4" s="1">
        <f t="shared" ref="AD4:AD67" si="28">IF(E3&lt;E4,1,0)</f>
        <v>1</v>
      </c>
      <c r="AE4" s="1">
        <f t="shared" ref="AE4:AE67" si="29">IF(F3&lt;F4,1,0)</f>
        <v>1</v>
      </c>
      <c r="AF4" s="1">
        <f t="shared" ref="AF4:AF67" si="30">IF(G3&lt;G4,1,0)</f>
        <v>1</v>
      </c>
      <c r="AG4" s="1">
        <f t="shared" ref="AG4:AG67" si="31">IF(H3&lt;H4,1,0)</f>
        <v>1</v>
      </c>
      <c r="AH4" s="1">
        <f t="shared" ref="AH4:AH67" si="32">IF(I3&lt;I4,1,0)</f>
        <v>1</v>
      </c>
      <c r="AI4" s="1">
        <f t="shared" ref="AI4:AI67" si="33">IF(J3&lt;J4,1,0)</f>
        <v>1</v>
      </c>
      <c r="AJ4" s="1">
        <f t="shared" ref="AJ4:AJ67" si="34">IF(K3&lt;K4,1,0)</f>
        <v>1</v>
      </c>
      <c r="AK4" s="1">
        <f t="shared" ref="AK4:AK67" si="35">IF(L3&lt;L4,1,0)</f>
        <v>1</v>
      </c>
      <c r="AL4" s="1">
        <f t="shared" ref="AL4:AL67" si="36">IF(M3&lt;M4,1,0)</f>
        <v>1</v>
      </c>
      <c r="AM4" s="1">
        <f t="shared" ref="AM4:AM67" si="37">SUM(AA4:AL4)</f>
        <v>12</v>
      </c>
    </row>
    <row r="5" spans="1:44" x14ac:dyDescent="0.25">
      <c r="A5" s="1">
        <v>1948</v>
      </c>
      <c r="B5" s="1">
        <v>4</v>
      </c>
      <c r="C5" s="1">
        <v>4.4000000000000004</v>
      </c>
      <c r="D5" s="1">
        <v>4.8</v>
      </c>
      <c r="E5" s="1">
        <v>5</v>
      </c>
      <c r="F5" s="1">
        <v>4.9000000000000004</v>
      </c>
      <c r="G5" s="1">
        <v>4.5</v>
      </c>
      <c r="H5" s="1">
        <v>4.5999999999999996</v>
      </c>
      <c r="I5" s="1">
        <v>4.5999999999999996</v>
      </c>
      <c r="J5" s="1">
        <v>4.9000000000000004</v>
      </c>
      <c r="K5" s="1">
        <v>4.8</v>
      </c>
      <c r="L5" s="1">
        <v>4.7</v>
      </c>
      <c r="M5" s="1">
        <v>4.8</v>
      </c>
      <c r="N5" s="1">
        <f t="shared" si="1"/>
        <v>4.67</v>
      </c>
      <c r="O5" s="1">
        <f t="shared" si="13"/>
        <v>4</v>
      </c>
      <c r="P5" s="1">
        <f t="shared" si="14"/>
        <v>1</v>
      </c>
      <c r="Q5" s="1">
        <f t="shared" si="15"/>
        <v>1</v>
      </c>
      <c r="R5" s="1">
        <f t="shared" si="16"/>
        <v>1</v>
      </c>
      <c r="S5" s="1">
        <f t="shared" si="17"/>
        <v>2</v>
      </c>
      <c r="T5" s="1">
        <f t="shared" si="18"/>
        <v>3</v>
      </c>
      <c r="U5" s="1">
        <f t="shared" si="19"/>
        <v>1</v>
      </c>
      <c r="V5" s="1">
        <f t="shared" si="20"/>
        <v>2</v>
      </c>
      <c r="W5" s="1">
        <f t="shared" si="21"/>
        <v>1</v>
      </c>
      <c r="X5" s="1">
        <f t="shared" si="22"/>
        <v>2</v>
      </c>
      <c r="Y5" s="1">
        <f t="shared" si="23"/>
        <v>3</v>
      </c>
      <c r="Z5" s="1">
        <f t="shared" si="24"/>
        <v>1</v>
      </c>
      <c r="AA5" s="1">
        <f t="shared" si="25"/>
        <v>0</v>
      </c>
      <c r="AB5" s="1">
        <f t="shared" si="26"/>
        <v>0</v>
      </c>
      <c r="AC5" s="1">
        <f t="shared" si="27"/>
        <v>0</v>
      </c>
      <c r="AD5" s="1">
        <f t="shared" si="28"/>
        <v>0</v>
      </c>
      <c r="AE5" s="1">
        <f t="shared" si="29"/>
        <v>0</v>
      </c>
      <c r="AF5" s="1">
        <f t="shared" si="30"/>
        <v>0</v>
      </c>
      <c r="AG5" s="1">
        <f t="shared" si="31"/>
        <v>0</v>
      </c>
      <c r="AH5" s="1">
        <f t="shared" si="32"/>
        <v>0</v>
      </c>
      <c r="AI5" s="1">
        <f t="shared" si="33"/>
        <v>0</v>
      </c>
      <c r="AJ5" s="1">
        <f t="shared" si="34"/>
        <v>0</v>
      </c>
      <c r="AK5" s="1">
        <f t="shared" si="35"/>
        <v>0</v>
      </c>
      <c r="AL5" s="1">
        <f t="shared" si="36"/>
        <v>0</v>
      </c>
      <c r="AM5" s="1">
        <f t="shared" si="37"/>
        <v>0</v>
      </c>
      <c r="AO5" s="1" t="s">
        <v>13</v>
      </c>
      <c r="AP5" s="1">
        <f>COUNTIF(B2:M71,"&gt;10")</f>
        <v>42</v>
      </c>
    </row>
    <row r="6" spans="1:44" x14ac:dyDescent="0.25">
      <c r="A6" s="1">
        <v>1949</v>
      </c>
      <c r="B6" s="1">
        <v>6.6</v>
      </c>
      <c r="C6" s="1">
        <v>5.3</v>
      </c>
      <c r="D6" s="1">
        <v>5.7</v>
      </c>
      <c r="E6" s="1">
        <v>6</v>
      </c>
      <c r="F6" s="1">
        <v>6.3</v>
      </c>
      <c r="G6" s="1">
        <v>7.1</v>
      </c>
      <c r="H6" s="1">
        <v>7.2</v>
      </c>
      <c r="I6" s="1">
        <v>7.7</v>
      </c>
      <c r="J6" s="1">
        <v>7.8</v>
      </c>
      <c r="K6" s="1">
        <v>7.6</v>
      </c>
      <c r="L6" s="1">
        <v>8.9</v>
      </c>
      <c r="M6" s="1">
        <v>7.4</v>
      </c>
      <c r="N6" s="1">
        <f t="shared" si="1"/>
        <v>6.97</v>
      </c>
      <c r="O6" s="1">
        <f t="shared" si="13"/>
        <v>1</v>
      </c>
      <c r="P6" s="1">
        <f t="shared" si="14"/>
        <v>2</v>
      </c>
      <c r="Q6" s="1">
        <f t="shared" si="15"/>
        <v>1</v>
      </c>
      <c r="R6" s="1">
        <f t="shared" si="16"/>
        <v>1</v>
      </c>
      <c r="S6" s="1">
        <f t="shared" si="17"/>
        <v>1</v>
      </c>
      <c r="T6" s="1">
        <f t="shared" si="18"/>
        <v>1</v>
      </c>
      <c r="U6" s="1">
        <f t="shared" si="19"/>
        <v>1</v>
      </c>
      <c r="V6" s="1">
        <f t="shared" si="20"/>
        <v>1</v>
      </c>
      <c r="W6" s="1">
        <f t="shared" si="21"/>
        <v>1</v>
      </c>
      <c r="X6" s="1">
        <f t="shared" si="22"/>
        <v>2</v>
      </c>
      <c r="Y6" s="1">
        <f t="shared" si="23"/>
        <v>1</v>
      </c>
      <c r="Z6" s="1">
        <f t="shared" si="24"/>
        <v>2</v>
      </c>
      <c r="AA6" s="1">
        <f t="shared" si="25"/>
        <v>1</v>
      </c>
      <c r="AB6" s="1">
        <f t="shared" si="26"/>
        <v>1</v>
      </c>
      <c r="AC6" s="1">
        <f t="shared" si="27"/>
        <v>1</v>
      </c>
      <c r="AD6" s="1">
        <f t="shared" si="28"/>
        <v>1</v>
      </c>
      <c r="AE6" s="1">
        <f t="shared" si="29"/>
        <v>1</v>
      </c>
      <c r="AF6" s="1">
        <f t="shared" si="30"/>
        <v>1</v>
      </c>
      <c r="AG6" s="1">
        <f t="shared" si="31"/>
        <v>1</v>
      </c>
      <c r="AH6" s="1">
        <f t="shared" si="32"/>
        <v>1</v>
      </c>
      <c r="AI6" s="1">
        <f t="shared" si="33"/>
        <v>1</v>
      </c>
      <c r="AJ6" s="1">
        <f t="shared" si="34"/>
        <v>1</v>
      </c>
      <c r="AK6" s="1">
        <f t="shared" si="35"/>
        <v>1</v>
      </c>
      <c r="AL6" s="1">
        <f t="shared" si="36"/>
        <v>1</v>
      </c>
      <c r="AM6" s="1">
        <f t="shared" si="37"/>
        <v>12</v>
      </c>
      <c r="AO6" s="1" t="s">
        <v>14</v>
      </c>
      <c r="AP6" s="1" t="s">
        <v>16</v>
      </c>
      <c r="AQ6" s="1">
        <f>MIN(N2:N71)</f>
        <v>3.64</v>
      </c>
    </row>
    <row r="7" spans="1:44" x14ac:dyDescent="0.25">
      <c r="A7" s="1">
        <v>1950</v>
      </c>
      <c r="B7" s="1">
        <v>4.3</v>
      </c>
      <c r="C7" s="1">
        <v>7.5</v>
      </c>
      <c r="D7" s="1">
        <v>7.4</v>
      </c>
      <c r="E7" s="1">
        <v>7.3</v>
      </c>
      <c r="F7" s="1">
        <v>6.8</v>
      </c>
      <c r="G7" s="1">
        <v>6.5</v>
      </c>
      <c r="H7" s="1">
        <v>6.4</v>
      </c>
      <c r="I7" s="1">
        <v>6</v>
      </c>
      <c r="J7" s="1">
        <v>5.5</v>
      </c>
      <c r="K7" s="1">
        <v>5</v>
      </c>
      <c r="L7" s="1">
        <v>4.5</v>
      </c>
      <c r="M7" s="1">
        <v>3.8</v>
      </c>
      <c r="N7" s="1">
        <f t="shared" si="1"/>
        <v>5.92</v>
      </c>
      <c r="O7" s="1">
        <f t="shared" si="13"/>
        <v>3</v>
      </c>
      <c r="P7" s="1">
        <f t="shared" si="14"/>
        <v>1</v>
      </c>
      <c r="Q7" s="1">
        <f t="shared" si="15"/>
        <v>2</v>
      </c>
      <c r="R7" s="1">
        <f t="shared" si="16"/>
        <v>3</v>
      </c>
      <c r="S7" s="1">
        <f t="shared" si="17"/>
        <v>4</v>
      </c>
      <c r="T7" s="1">
        <f t="shared" si="18"/>
        <v>5</v>
      </c>
      <c r="U7" s="1">
        <f t="shared" si="19"/>
        <v>6</v>
      </c>
      <c r="V7" s="1">
        <f t="shared" si="20"/>
        <v>7</v>
      </c>
      <c r="W7" s="1">
        <f t="shared" si="21"/>
        <v>8</v>
      </c>
      <c r="X7" s="1">
        <f t="shared" si="22"/>
        <v>9</v>
      </c>
      <c r="Y7" s="1">
        <f t="shared" si="23"/>
        <v>10</v>
      </c>
      <c r="Z7" s="1">
        <f t="shared" si="24"/>
        <v>11</v>
      </c>
      <c r="AA7" s="1">
        <f t="shared" si="25"/>
        <v>0</v>
      </c>
      <c r="AB7" s="1">
        <f t="shared" si="26"/>
        <v>1</v>
      </c>
      <c r="AC7" s="1">
        <f t="shared" si="27"/>
        <v>1</v>
      </c>
      <c r="AD7" s="1">
        <f t="shared" si="28"/>
        <v>1</v>
      </c>
      <c r="AE7" s="1">
        <f t="shared" si="29"/>
        <v>1</v>
      </c>
      <c r="AF7" s="1">
        <f t="shared" si="30"/>
        <v>0</v>
      </c>
      <c r="AG7" s="1">
        <f t="shared" si="31"/>
        <v>0</v>
      </c>
      <c r="AH7" s="1">
        <f t="shared" si="32"/>
        <v>0</v>
      </c>
      <c r="AI7" s="1">
        <f t="shared" si="33"/>
        <v>0</v>
      </c>
      <c r="AJ7" s="1">
        <f t="shared" si="34"/>
        <v>0</v>
      </c>
      <c r="AK7" s="1">
        <f t="shared" si="35"/>
        <v>0</v>
      </c>
      <c r="AL7" s="1">
        <f t="shared" si="36"/>
        <v>0</v>
      </c>
      <c r="AM7" s="1">
        <f t="shared" si="37"/>
        <v>4</v>
      </c>
      <c r="AP7" s="1" t="s">
        <v>17</v>
      </c>
      <c r="AQ7" s="1">
        <f>MAX(N2:N71)</f>
        <v>10.85</v>
      </c>
    </row>
    <row r="8" spans="1:44" x14ac:dyDescent="0.25">
      <c r="A8" s="1">
        <v>1951</v>
      </c>
      <c r="B8" s="1">
        <v>3.5</v>
      </c>
      <c r="C8" s="1">
        <v>4.7</v>
      </c>
      <c r="D8" s="1">
        <v>4.4000000000000004</v>
      </c>
      <c r="E8" s="1">
        <v>4.4000000000000004</v>
      </c>
      <c r="F8" s="1">
        <v>4.0999999999999996</v>
      </c>
      <c r="G8" s="1">
        <v>4</v>
      </c>
      <c r="H8" s="1">
        <v>4.2</v>
      </c>
      <c r="I8" s="1">
        <v>4.0999999999999996</v>
      </c>
      <c r="J8" s="1">
        <v>4.0999999999999996</v>
      </c>
      <c r="K8" s="1">
        <v>4.3</v>
      </c>
      <c r="L8" s="1">
        <v>4.5</v>
      </c>
      <c r="M8" s="1">
        <v>4.5</v>
      </c>
      <c r="N8" s="1">
        <f t="shared" si="1"/>
        <v>4.2300000000000004</v>
      </c>
      <c r="O8" s="1">
        <f t="shared" si="13"/>
        <v>12</v>
      </c>
      <c r="P8" s="1">
        <f t="shared" si="14"/>
        <v>1</v>
      </c>
      <c r="Q8" s="1">
        <f t="shared" si="15"/>
        <v>2</v>
      </c>
      <c r="R8" s="1">
        <f t="shared" si="16"/>
        <v>3</v>
      </c>
      <c r="S8" s="1">
        <f t="shared" si="17"/>
        <v>4</v>
      </c>
      <c r="T8" s="1">
        <f t="shared" si="18"/>
        <v>5</v>
      </c>
      <c r="U8" s="1">
        <f t="shared" si="19"/>
        <v>1</v>
      </c>
      <c r="V8" s="1">
        <f t="shared" si="20"/>
        <v>2</v>
      </c>
      <c r="W8" s="1">
        <f t="shared" si="21"/>
        <v>3</v>
      </c>
      <c r="X8" s="1">
        <f t="shared" si="22"/>
        <v>1</v>
      </c>
      <c r="Y8" s="1">
        <f t="shared" si="23"/>
        <v>1</v>
      </c>
      <c r="Z8" s="1">
        <f t="shared" si="24"/>
        <v>2</v>
      </c>
      <c r="AA8" s="1">
        <f t="shared" si="25"/>
        <v>0</v>
      </c>
      <c r="AB8" s="1">
        <f t="shared" si="26"/>
        <v>0</v>
      </c>
      <c r="AC8" s="1">
        <f t="shared" si="27"/>
        <v>0</v>
      </c>
      <c r="AD8" s="1">
        <f t="shared" si="28"/>
        <v>0</v>
      </c>
      <c r="AE8" s="1">
        <f t="shared" si="29"/>
        <v>0</v>
      </c>
      <c r="AF8" s="1">
        <f t="shared" si="30"/>
        <v>0</v>
      </c>
      <c r="AG8" s="1">
        <f t="shared" si="31"/>
        <v>0</v>
      </c>
      <c r="AH8" s="1">
        <f t="shared" si="32"/>
        <v>0</v>
      </c>
      <c r="AI8" s="1">
        <f t="shared" si="33"/>
        <v>0</v>
      </c>
      <c r="AJ8" s="1">
        <f t="shared" si="34"/>
        <v>0</v>
      </c>
      <c r="AK8" s="1">
        <f t="shared" si="35"/>
        <v>0</v>
      </c>
      <c r="AL8" s="1">
        <f t="shared" si="36"/>
        <v>1</v>
      </c>
      <c r="AM8" s="1">
        <f t="shared" si="37"/>
        <v>1</v>
      </c>
      <c r="AO8" s="1" t="s">
        <v>18</v>
      </c>
      <c r="AQ8" s="1" t="s">
        <v>16</v>
      </c>
      <c r="AR8" s="1" t="s">
        <v>17</v>
      </c>
    </row>
    <row r="9" spans="1:44" x14ac:dyDescent="0.25">
      <c r="A9" s="1">
        <v>1952</v>
      </c>
      <c r="B9" s="1">
        <v>2.7</v>
      </c>
      <c r="C9" s="1">
        <v>4.2</v>
      </c>
      <c r="D9" s="1">
        <v>4.0999999999999996</v>
      </c>
      <c r="E9" s="1">
        <v>3.9</v>
      </c>
      <c r="F9" s="1">
        <v>3.9</v>
      </c>
      <c r="G9" s="1">
        <v>4</v>
      </c>
      <c r="H9" s="1">
        <v>4</v>
      </c>
      <c r="I9" s="1">
        <v>4.2</v>
      </c>
      <c r="J9" s="1">
        <v>4.4000000000000004</v>
      </c>
      <c r="K9" s="1">
        <v>4.0999999999999996</v>
      </c>
      <c r="L9" s="1">
        <v>4</v>
      </c>
      <c r="M9" s="1">
        <v>3.8</v>
      </c>
      <c r="N9" s="1">
        <f t="shared" si="1"/>
        <v>3.94</v>
      </c>
      <c r="O9" s="1">
        <f t="shared" si="13"/>
        <v>3</v>
      </c>
      <c r="P9" s="1">
        <f t="shared" si="14"/>
        <v>1</v>
      </c>
      <c r="Q9" s="1">
        <f t="shared" si="15"/>
        <v>2</v>
      </c>
      <c r="R9" s="1">
        <f t="shared" si="16"/>
        <v>3</v>
      </c>
      <c r="S9" s="1">
        <f t="shared" si="17"/>
        <v>4</v>
      </c>
      <c r="T9" s="1">
        <f t="shared" si="18"/>
        <v>1</v>
      </c>
      <c r="U9" s="1">
        <f t="shared" si="19"/>
        <v>2</v>
      </c>
      <c r="V9" s="1">
        <f t="shared" si="20"/>
        <v>1</v>
      </c>
      <c r="W9" s="1">
        <f t="shared" si="21"/>
        <v>1</v>
      </c>
      <c r="X9" s="1">
        <f t="shared" si="22"/>
        <v>2</v>
      </c>
      <c r="Y9" s="1">
        <f t="shared" si="23"/>
        <v>3</v>
      </c>
      <c r="Z9" s="1">
        <f t="shared" si="24"/>
        <v>4</v>
      </c>
      <c r="AA9" s="1">
        <f t="shared" si="25"/>
        <v>0</v>
      </c>
      <c r="AB9" s="1">
        <f t="shared" si="26"/>
        <v>0</v>
      </c>
      <c r="AC9" s="1">
        <f t="shared" si="27"/>
        <v>0</v>
      </c>
      <c r="AD9" s="1">
        <f t="shared" si="28"/>
        <v>0</v>
      </c>
      <c r="AE9" s="1">
        <f t="shared" si="29"/>
        <v>0</v>
      </c>
      <c r="AF9" s="1">
        <f t="shared" si="30"/>
        <v>0</v>
      </c>
      <c r="AG9" s="1">
        <f t="shared" si="31"/>
        <v>0</v>
      </c>
      <c r="AH9" s="1">
        <f t="shared" si="32"/>
        <v>1</v>
      </c>
      <c r="AI9" s="1">
        <f t="shared" si="33"/>
        <v>1</v>
      </c>
      <c r="AJ9" s="1">
        <f t="shared" si="34"/>
        <v>0</v>
      </c>
      <c r="AK9" s="1">
        <f t="shared" si="35"/>
        <v>0</v>
      </c>
      <c r="AL9" s="1">
        <f t="shared" si="36"/>
        <v>0</v>
      </c>
      <c r="AM9" s="1">
        <f t="shared" si="37"/>
        <v>2</v>
      </c>
      <c r="AP9" s="1">
        <v>1945</v>
      </c>
      <c r="AQ9" s="1">
        <f>MIN(B2:M2)</f>
        <v>3.2</v>
      </c>
      <c r="AR9" s="1">
        <f>MAX(B2:M2)</f>
        <v>4.4000000000000004</v>
      </c>
    </row>
    <row r="10" spans="1:44" x14ac:dyDescent="0.25">
      <c r="A10" s="1">
        <v>1953</v>
      </c>
      <c r="B10" s="1">
        <v>3.5</v>
      </c>
      <c r="C10" s="1">
        <v>3.6</v>
      </c>
      <c r="D10" s="1">
        <v>3.5</v>
      </c>
      <c r="E10" s="1">
        <v>3.6</v>
      </c>
      <c r="F10" s="1">
        <v>3.5</v>
      </c>
      <c r="G10" s="1">
        <v>3.2</v>
      </c>
      <c r="H10" s="1">
        <v>3.3</v>
      </c>
      <c r="I10" s="1">
        <v>3.5</v>
      </c>
      <c r="J10" s="1">
        <v>3.7</v>
      </c>
      <c r="K10" s="1">
        <v>3.8</v>
      </c>
      <c r="L10" s="1">
        <v>4</v>
      </c>
      <c r="M10" s="1">
        <v>4.5</v>
      </c>
      <c r="N10" s="1">
        <f t="shared" si="1"/>
        <v>3.64</v>
      </c>
      <c r="O10" s="1">
        <f t="shared" si="13"/>
        <v>5</v>
      </c>
      <c r="P10" s="1">
        <f t="shared" si="14"/>
        <v>1</v>
      </c>
      <c r="Q10" s="1">
        <f t="shared" si="15"/>
        <v>2</v>
      </c>
      <c r="R10" s="1">
        <f t="shared" si="16"/>
        <v>1</v>
      </c>
      <c r="S10" s="1">
        <f t="shared" si="17"/>
        <v>2</v>
      </c>
      <c r="T10" s="1">
        <f t="shared" si="18"/>
        <v>3</v>
      </c>
      <c r="U10" s="1">
        <f t="shared" si="19"/>
        <v>1</v>
      </c>
      <c r="V10" s="1">
        <f t="shared" si="20"/>
        <v>1</v>
      </c>
      <c r="W10" s="1">
        <f t="shared" si="21"/>
        <v>1</v>
      </c>
      <c r="X10" s="1">
        <f t="shared" si="22"/>
        <v>1</v>
      </c>
      <c r="Y10" s="1">
        <f t="shared" si="23"/>
        <v>1</v>
      </c>
      <c r="Z10" s="1">
        <f t="shared" si="24"/>
        <v>1</v>
      </c>
      <c r="AA10" s="1">
        <f t="shared" si="25"/>
        <v>1</v>
      </c>
      <c r="AB10" s="1">
        <f t="shared" si="26"/>
        <v>0</v>
      </c>
      <c r="AC10" s="1">
        <f t="shared" si="27"/>
        <v>0</v>
      </c>
      <c r="AD10" s="1">
        <f t="shared" si="28"/>
        <v>0</v>
      </c>
      <c r="AE10" s="1">
        <f t="shared" si="29"/>
        <v>0</v>
      </c>
      <c r="AF10" s="1">
        <f t="shared" si="30"/>
        <v>0</v>
      </c>
      <c r="AG10" s="1">
        <f t="shared" si="31"/>
        <v>0</v>
      </c>
      <c r="AH10" s="1">
        <f t="shared" si="32"/>
        <v>0</v>
      </c>
      <c r="AI10" s="1">
        <f t="shared" si="33"/>
        <v>0</v>
      </c>
      <c r="AJ10" s="1">
        <f t="shared" si="34"/>
        <v>0</v>
      </c>
      <c r="AK10" s="1">
        <f t="shared" si="35"/>
        <v>0</v>
      </c>
      <c r="AL10" s="1">
        <f t="shared" si="36"/>
        <v>1</v>
      </c>
      <c r="AM10" s="1">
        <f t="shared" si="37"/>
        <v>2</v>
      </c>
      <c r="AP10" s="1">
        <v>1946</v>
      </c>
      <c r="AQ10" s="1">
        <f>MIN(B3:M3)</f>
        <v>3.5</v>
      </c>
      <c r="AR10" s="1">
        <f>MAX(B3:M3)</f>
        <v>4.5</v>
      </c>
    </row>
    <row r="11" spans="1:44" x14ac:dyDescent="0.25">
      <c r="A11" s="1">
        <v>1954</v>
      </c>
      <c r="B11" s="1">
        <v>5</v>
      </c>
      <c r="C11" s="1">
        <v>5.9</v>
      </c>
      <c r="D11" s="1">
        <v>6.2</v>
      </c>
      <c r="E11" s="1">
        <v>6.7</v>
      </c>
      <c r="F11" s="1">
        <v>6.9</v>
      </c>
      <c r="G11" s="1">
        <v>6.9</v>
      </c>
      <c r="H11" s="1">
        <v>6.6</v>
      </c>
      <c r="I11" s="1">
        <v>6.8</v>
      </c>
      <c r="J11" s="1">
        <v>7</v>
      </c>
      <c r="K11" s="1">
        <v>7.1</v>
      </c>
      <c r="L11" s="1">
        <v>6.7</v>
      </c>
      <c r="M11" s="1">
        <v>6.3</v>
      </c>
      <c r="N11" s="1">
        <f t="shared" si="1"/>
        <v>6.51</v>
      </c>
      <c r="O11" s="1">
        <f t="shared" si="13"/>
        <v>1</v>
      </c>
      <c r="P11" s="1">
        <f t="shared" si="14"/>
        <v>1</v>
      </c>
      <c r="Q11" s="1">
        <f t="shared" si="15"/>
        <v>1</v>
      </c>
      <c r="R11" s="1">
        <f t="shared" si="16"/>
        <v>1</v>
      </c>
      <c r="S11" s="1">
        <f t="shared" si="17"/>
        <v>1</v>
      </c>
      <c r="T11" s="1">
        <f t="shared" si="18"/>
        <v>2</v>
      </c>
      <c r="U11" s="1">
        <f t="shared" si="19"/>
        <v>3</v>
      </c>
      <c r="V11" s="1">
        <f t="shared" si="20"/>
        <v>1</v>
      </c>
      <c r="W11" s="1">
        <f t="shared" si="21"/>
        <v>1</v>
      </c>
      <c r="X11" s="1">
        <f t="shared" si="22"/>
        <v>1</v>
      </c>
      <c r="Y11" s="1">
        <f t="shared" si="23"/>
        <v>2</v>
      </c>
      <c r="Z11" s="1">
        <f t="shared" si="24"/>
        <v>3</v>
      </c>
      <c r="AA11" s="1">
        <f t="shared" si="25"/>
        <v>1</v>
      </c>
      <c r="AB11" s="1">
        <f t="shared" si="26"/>
        <v>1</v>
      </c>
      <c r="AC11" s="1">
        <f t="shared" si="27"/>
        <v>1</v>
      </c>
      <c r="AD11" s="1">
        <f t="shared" si="28"/>
        <v>1</v>
      </c>
      <c r="AE11" s="1">
        <f t="shared" si="29"/>
        <v>1</v>
      </c>
      <c r="AF11" s="1">
        <f t="shared" si="30"/>
        <v>1</v>
      </c>
      <c r="AG11" s="1">
        <f t="shared" si="31"/>
        <v>1</v>
      </c>
      <c r="AH11" s="1">
        <f t="shared" si="32"/>
        <v>1</v>
      </c>
      <c r="AI11" s="1">
        <f t="shared" si="33"/>
        <v>1</v>
      </c>
      <c r="AJ11" s="1">
        <f t="shared" si="34"/>
        <v>1</v>
      </c>
      <c r="AK11" s="1">
        <f t="shared" si="35"/>
        <v>1</v>
      </c>
      <c r="AL11" s="1">
        <f t="shared" si="36"/>
        <v>1</v>
      </c>
      <c r="AM11" s="1">
        <f t="shared" si="37"/>
        <v>12</v>
      </c>
      <c r="AP11" s="1">
        <v>1947</v>
      </c>
      <c r="AQ11" s="1">
        <f>MIN(B4:M4)</f>
        <v>5</v>
      </c>
      <c r="AR11" s="1">
        <f>MAX(B4:M4)</f>
        <v>7.1</v>
      </c>
    </row>
    <row r="12" spans="1:44" x14ac:dyDescent="0.25">
      <c r="A12" s="1">
        <v>1955</v>
      </c>
      <c r="B12" s="1">
        <v>4.2</v>
      </c>
      <c r="C12" s="1">
        <v>5.9</v>
      </c>
      <c r="D12" s="1">
        <v>5.7</v>
      </c>
      <c r="E12" s="1">
        <v>5.6</v>
      </c>
      <c r="F12" s="1">
        <v>5.7</v>
      </c>
      <c r="G12" s="1">
        <v>5.3</v>
      </c>
      <c r="H12" s="1">
        <v>5.2</v>
      </c>
      <c r="I12" s="1">
        <v>5</v>
      </c>
      <c r="J12" s="1">
        <v>5.2</v>
      </c>
      <c r="K12" s="1">
        <v>5.0999999999999996</v>
      </c>
      <c r="L12" s="1">
        <v>5.3</v>
      </c>
      <c r="M12" s="1">
        <v>5.2</v>
      </c>
      <c r="N12" s="1">
        <f t="shared" si="1"/>
        <v>5.28</v>
      </c>
      <c r="O12" s="1">
        <f t="shared" si="13"/>
        <v>4</v>
      </c>
      <c r="P12" s="1">
        <f t="shared" si="14"/>
        <v>1</v>
      </c>
      <c r="Q12" s="1">
        <f t="shared" si="15"/>
        <v>2</v>
      </c>
      <c r="R12" s="1">
        <f t="shared" si="16"/>
        <v>3</v>
      </c>
      <c r="S12" s="1">
        <f t="shared" si="17"/>
        <v>1</v>
      </c>
      <c r="T12" s="1">
        <f t="shared" si="18"/>
        <v>2</v>
      </c>
      <c r="U12" s="1">
        <f t="shared" si="19"/>
        <v>3</v>
      </c>
      <c r="V12" s="1">
        <f t="shared" si="20"/>
        <v>4</v>
      </c>
      <c r="W12" s="1">
        <f t="shared" si="21"/>
        <v>1</v>
      </c>
      <c r="X12" s="1">
        <f t="shared" si="22"/>
        <v>2</v>
      </c>
      <c r="Y12" s="1">
        <f t="shared" si="23"/>
        <v>1</v>
      </c>
      <c r="Z12" s="1">
        <f t="shared" si="24"/>
        <v>2</v>
      </c>
      <c r="AA12" s="1">
        <f t="shared" si="25"/>
        <v>0</v>
      </c>
      <c r="AB12" s="1">
        <f t="shared" si="26"/>
        <v>0</v>
      </c>
      <c r="AC12" s="1">
        <f t="shared" si="27"/>
        <v>0</v>
      </c>
      <c r="AD12" s="1">
        <f t="shared" si="28"/>
        <v>0</v>
      </c>
      <c r="AE12" s="1">
        <f t="shared" si="29"/>
        <v>0</v>
      </c>
      <c r="AF12" s="1">
        <f t="shared" si="30"/>
        <v>0</v>
      </c>
      <c r="AG12" s="1">
        <f t="shared" si="31"/>
        <v>0</v>
      </c>
      <c r="AH12" s="1">
        <f t="shared" si="32"/>
        <v>0</v>
      </c>
      <c r="AI12" s="1">
        <f t="shared" si="33"/>
        <v>0</v>
      </c>
      <c r="AJ12" s="1">
        <f t="shared" si="34"/>
        <v>0</v>
      </c>
      <c r="AK12" s="1">
        <f t="shared" si="35"/>
        <v>0</v>
      </c>
      <c r="AL12" s="1">
        <f t="shared" si="36"/>
        <v>0</v>
      </c>
      <c r="AM12" s="1">
        <f t="shared" si="37"/>
        <v>0</v>
      </c>
      <c r="AP12" s="1">
        <v>1948</v>
      </c>
      <c r="AQ12" s="1">
        <f>MIN(B5:M5)</f>
        <v>4</v>
      </c>
      <c r="AR12" s="1">
        <f>MAX(B5:M5)</f>
        <v>5</v>
      </c>
    </row>
    <row r="13" spans="1:44" x14ac:dyDescent="0.25">
      <c r="A13" s="1">
        <v>1956</v>
      </c>
      <c r="B13" s="1">
        <v>4.2</v>
      </c>
      <c r="C13" s="1">
        <v>5</v>
      </c>
      <c r="D13" s="1">
        <v>4.9000000000000004</v>
      </c>
      <c r="E13" s="1">
        <v>5.2</v>
      </c>
      <c r="F13" s="1">
        <v>5</v>
      </c>
      <c r="G13" s="1">
        <v>5.3</v>
      </c>
      <c r="H13" s="1">
        <v>5.3</v>
      </c>
      <c r="I13" s="1">
        <v>5.4</v>
      </c>
      <c r="J13" s="1">
        <v>5.0999999999999996</v>
      </c>
      <c r="K13" s="1">
        <v>4.9000000000000004</v>
      </c>
      <c r="L13" s="1">
        <v>4.9000000000000004</v>
      </c>
      <c r="M13" s="1">
        <v>5.3</v>
      </c>
      <c r="N13" s="1">
        <f t="shared" si="1"/>
        <v>5.04</v>
      </c>
      <c r="O13" s="1">
        <f t="shared" si="13"/>
        <v>3</v>
      </c>
      <c r="P13" s="1">
        <f t="shared" si="14"/>
        <v>1</v>
      </c>
      <c r="Q13" s="1">
        <f t="shared" si="15"/>
        <v>2</v>
      </c>
      <c r="R13" s="1">
        <f t="shared" si="16"/>
        <v>1</v>
      </c>
      <c r="S13" s="1">
        <f t="shared" si="17"/>
        <v>2</v>
      </c>
      <c r="T13" s="1">
        <f t="shared" si="18"/>
        <v>1</v>
      </c>
      <c r="U13" s="1">
        <f t="shared" si="19"/>
        <v>2</v>
      </c>
      <c r="V13" s="1">
        <f t="shared" si="20"/>
        <v>1</v>
      </c>
      <c r="W13" s="1">
        <f t="shared" si="21"/>
        <v>2</v>
      </c>
      <c r="X13" s="1">
        <f t="shared" si="22"/>
        <v>3</v>
      </c>
      <c r="Y13" s="1">
        <f t="shared" si="23"/>
        <v>4</v>
      </c>
      <c r="Z13" s="1">
        <f t="shared" si="24"/>
        <v>1</v>
      </c>
      <c r="AA13" s="1">
        <f t="shared" si="25"/>
        <v>0</v>
      </c>
      <c r="AB13" s="1">
        <f t="shared" si="26"/>
        <v>0</v>
      </c>
      <c r="AC13" s="1">
        <f t="shared" si="27"/>
        <v>0</v>
      </c>
      <c r="AD13" s="1">
        <f t="shared" si="28"/>
        <v>0</v>
      </c>
      <c r="AE13" s="1">
        <f t="shared" si="29"/>
        <v>0</v>
      </c>
      <c r="AF13" s="1">
        <f t="shared" si="30"/>
        <v>0</v>
      </c>
      <c r="AG13" s="1">
        <f t="shared" si="31"/>
        <v>1</v>
      </c>
      <c r="AH13" s="1">
        <f t="shared" si="32"/>
        <v>1</v>
      </c>
      <c r="AI13" s="1">
        <f t="shared" si="33"/>
        <v>0</v>
      </c>
      <c r="AJ13" s="1">
        <f t="shared" si="34"/>
        <v>0</v>
      </c>
      <c r="AK13" s="1">
        <f t="shared" si="35"/>
        <v>0</v>
      </c>
      <c r="AL13" s="1">
        <f t="shared" si="36"/>
        <v>1</v>
      </c>
      <c r="AM13" s="1">
        <f t="shared" si="37"/>
        <v>3</v>
      </c>
      <c r="AP13" s="1">
        <v>1949</v>
      </c>
      <c r="AQ13" s="1">
        <f>MIN(B6:M6)</f>
        <v>5.3</v>
      </c>
      <c r="AR13" s="1">
        <f>MAX(B6:M6)</f>
        <v>8.9</v>
      </c>
    </row>
    <row r="14" spans="1:44" x14ac:dyDescent="0.25">
      <c r="A14" s="1">
        <v>1957</v>
      </c>
      <c r="B14" s="1">
        <v>5.2</v>
      </c>
      <c r="C14" s="1">
        <v>5.2</v>
      </c>
      <c r="D14" s="1">
        <v>4.9000000000000004</v>
      </c>
      <c r="E14" s="1">
        <v>4.7</v>
      </c>
      <c r="F14" s="1">
        <v>4.9000000000000004</v>
      </c>
      <c r="G14" s="1">
        <v>5.0999999999999996</v>
      </c>
      <c r="H14" s="1">
        <v>5.3</v>
      </c>
      <c r="I14" s="1">
        <v>5.2</v>
      </c>
      <c r="J14" s="1">
        <v>5.0999999999999996</v>
      </c>
      <c r="K14" s="1">
        <v>5.4</v>
      </c>
      <c r="L14" s="1">
        <v>5.5</v>
      </c>
      <c r="M14" s="1">
        <v>6.1</v>
      </c>
      <c r="N14" s="1">
        <f t="shared" si="1"/>
        <v>5.22</v>
      </c>
      <c r="O14" s="1">
        <f t="shared" si="13"/>
        <v>2</v>
      </c>
      <c r="P14" s="1">
        <f t="shared" si="14"/>
        <v>3</v>
      </c>
      <c r="Q14" s="1">
        <f t="shared" si="15"/>
        <v>4</v>
      </c>
      <c r="R14" s="1">
        <f t="shared" si="16"/>
        <v>5</v>
      </c>
      <c r="S14" s="1">
        <f t="shared" si="17"/>
        <v>1</v>
      </c>
      <c r="T14" s="1">
        <f t="shared" si="18"/>
        <v>1</v>
      </c>
      <c r="U14" s="1">
        <f t="shared" si="19"/>
        <v>1</v>
      </c>
      <c r="V14" s="1">
        <f t="shared" si="20"/>
        <v>2</v>
      </c>
      <c r="W14" s="1">
        <f t="shared" si="21"/>
        <v>3</v>
      </c>
      <c r="X14" s="1">
        <f t="shared" si="22"/>
        <v>1</v>
      </c>
      <c r="Y14" s="1">
        <f t="shared" si="23"/>
        <v>1</v>
      </c>
      <c r="Z14" s="1">
        <f t="shared" si="24"/>
        <v>1</v>
      </c>
      <c r="AA14" s="1">
        <f t="shared" si="25"/>
        <v>1</v>
      </c>
      <c r="AB14" s="1">
        <f t="shared" si="26"/>
        <v>1</v>
      </c>
      <c r="AC14" s="1">
        <f t="shared" si="27"/>
        <v>0</v>
      </c>
      <c r="AD14" s="1">
        <f t="shared" si="28"/>
        <v>0</v>
      </c>
      <c r="AE14" s="1">
        <f t="shared" si="29"/>
        <v>0</v>
      </c>
      <c r="AF14" s="1">
        <f t="shared" si="30"/>
        <v>0</v>
      </c>
      <c r="AG14" s="1">
        <f t="shared" si="31"/>
        <v>0</v>
      </c>
      <c r="AH14" s="1">
        <f t="shared" si="32"/>
        <v>0</v>
      </c>
      <c r="AI14" s="1">
        <f t="shared" si="33"/>
        <v>0</v>
      </c>
      <c r="AJ14" s="1">
        <f t="shared" si="34"/>
        <v>1</v>
      </c>
      <c r="AK14" s="1">
        <f t="shared" si="35"/>
        <v>1</v>
      </c>
      <c r="AL14" s="1">
        <f t="shared" si="36"/>
        <v>1</v>
      </c>
      <c r="AM14" s="1">
        <f t="shared" si="37"/>
        <v>5</v>
      </c>
      <c r="AP14" s="1">
        <v>1950</v>
      </c>
      <c r="AQ14" s="1">
        <f>MIN(B7:M7)</f>
        <v>3.8</v>
      </c>
      <c r="AR14" s="1">
        <f>MAX(B7:M7)</f>
        <v>7.5</v>
      </c>
    </row>
    <row r="15" spans="1:44" x14ac:dyDescent="0.25">
      <c r="A15" s="1">
        <v>1958</v>
      </c>
      <c r="B15" s="1">
        <v>6.2</v>
      </c>
      <c r="C15" s="1">
        <v>6.8</v>
      </c>
      <c r="D15" s="1">
        <v>7.4</v>
      </c>
      <c r="E15" s="1">
        <v>7.7</v>
      </c>
      <c r="F15" s="1">
        <v>8.4</v>
      </c>
      <c r="G15" s="1">
        <v>8.4</v>
      </c>
      <c r="H15" s="1">
        <v>8.3000000000000007</v>
      </c>
      <c r="I15" s="1">
        <v>8.5</v>
      </c>
      <c r="J15" s="1">
        <v>8.4</v>
      </c>
      <c r="K15" s="1">
        <v>8.1</v>
      </c>
      <c r="L15" s="1">
        <v>7.7</v>
      </c>
      <c r="M15" s="1">
        <v>7.2</v>
      </c>
      <c r="N15" s="1">
        <f t="shared" si="1"/>
        <v>7.76</v>
      </c>
      <c r="O15" s="1">
        <f t="shared" si="13"/>
        <v>1</v>
      </c>
      <c r="P15" s="1">
        <f t="shared" si="14"/>
        <v>1</v>
      </c>
      <c r="Q15" s="1">
        <f t="shared" si="15"/>
        <v>1</v>
      </c>
      <c r="R15" s="1">
        <f t="shared" si="16"/>
        <v>1</v>
      </c>
      <c r="S15" s="1">
        <f t="shared" si="17"/>
        <v>1</v>
      </c>
      <c r="T15" s="1">
        <f t="shared" si="18"/>
        <v>2</v>
      </c>
      <c r="U15" s="1">
        <f t="shared" si="19"/>
        <v>3</v>
      </c>
      <c r="V15" s="1">
        <f t="shared" si="20"/>
        <v>1</v>
      </c>
      <c r="W15" s="1">
        <f t="shared" si="21"/>
        <v>2</v>
      </c>
      <c r="X15" s="1">
        <f t="shared" si="22"/>
        <v>3</v>
      </c>
      <c r="Y15" s="1">
        <f t="shared" si="23"/>
        <v>4</v>
      </c>
      <c r="Z15" s="1">
        <f t="shared" si="24"/>
        <v>5</v>
      </c>
      <c r="AA15" s="1">
        <f t="shared" si="25"/>
        <v>1</v>
      </c>
      <c r="AB15" s="1">
        <f t="shared" si="26"/>
        <v>1</v>
      </c>
      <c r="AC15" s="1">
        <f t="shared" si="27"/>
        <v>1</v>
      </c>
      <c r="AD15" s="1">
        <f t="shared" si="28"/>
        <v>1</v>
      </c>
      <c r="AE15" s="1">
        <f t="shared" si="29"/>
        <v>1</v>
      </c>
      <c r="AF15" s="1">
        <f t="shared" si="30"/>
        <v>1</v>
      </c>
      <c r="AG15" s="1">
        <f t="shared" si="31"/>
        <v>1</v>
      </c>
      <c r="AH15" s="1">
        <f t="shared" si="32"/>
        <v>1</v>
      </c>
      <c r="AI15" s="1">
        <f t="shared" si="33"/>
        <v>1</v>
      </c>
      <c r="AJ15" s="1">
        <f t="shared" si="34"/>
        <v>1</v>
      </c>
      <c r="AK15" s="1">
        <f t="shared" si="35"/>
        <v>1</v>
      </c>
      <c r="AL15" s="1">
        <f t="shared" si="36"/>
        <v>1</v>
      </c>
      <c r="AM15" s="1">
        <f t="shared" si="37"/>
        <v>12</v>
      </c>
      <c r="AP15" s="1">
        <v>1951</v>
      </c>
      <c r="AQ15" s="1">
        <f>MIN(B8:M8)</f>
        <v>3.5</v>
      </c>
      <c r="AR15" s="1">
        <f>MAX(B8:M8)</f>
        <v>4.7</v>
      </c>
    </row>
    <row r="16" spans="1:44" x14ac:dyDescent="0.25">
      <c r="A16" s="1">
        <v>1959</v>
      </c>
      <c r="B16" s="1">
        <v>5.3</v>
      </c>
      <c r="C16" s="1">
        <v>7</v>
      </c>
      <c r="D16" s="1">
        <v>6.9</v>
      </c>
      <c r="E16" s="1">
        <v>6.6</v>
      </c>
      <c r="F16" s="1">
        <v>6.2</v>
      </c>
      <c r="G16" s="1">
        <v>6.1</v>
      </c>
      <c r="H16" s="1">
        <v>6</v>
      </c>
      <c r="I16" s="1">
        <v>6.1</v>
      </c>
      <c r="J16" s="1">
        <v>6.2</v>
      </c>
      <c r="K16" s="1">
        <v>6.5</v>
      </c>
      <c r="L16" s="1">
        <v>6.7</v>
      </c>
      <c r="M16" s="1">
        <v>6.8</v>
      </c>
      <c r="N16" s="1">
        <f t="shared" si="1"/>
        <v>6.37</v>
      </c>
      <c r="O16" s="1">
        <f t="shared" si="13"/>
        <v>6</v>
      </c>
      <c r="P16" s="1">
        <f t="shared" si="14"/>
        <v>1</v>
      </c>
      <c r="Q16" s="1">
        <f t="shared" si="15"/>
        <v>2</v>
      </c>
      <c r="R16" s="1">
        <f t="shared" si="16"/>
        <v>3</v>
      </c>
      <c r="S16" s="1">
        <f t="shared" si="17"/>
        <v>4</v>
      </c>
      <c r="T16" s="1">
        <f t="shared" si="18"/>
        <v>5</v>
      </c>
      <c r="U16" s="1">
        <f t="shared" si="19"/>
        <v>6</v>
      </c>
      <c r="V16" s="1">
        <f t="shared" si="20"/>
        <v>1</v>
      </c>
      <c r="W16" s="1">
        <f t="shared" si="21"/>
        <v>1</v>
      </c>
      <c r="X16" s="1">
        <f t="shared" si="22"/>
        <v>1</v>
      </c>
      <c r="Y16" s="1">
        <f t="shared" si="23"/>
        <v>1</v>
      </c>
      <c r="Z16" s="1">
        <f t="shared" si="24"/>
        <v>1</v>
      </c>
      <c r="AA16" s="1">
        <f t="shared" si="25"/>
        <v>0</v>
      </c>
      <c r="AB16" s="1">
        <f t="shared" si="26"/>
        <v>1</v>
      </c>
      <c r="AC16" s="1">
        <f t="shared" si="27"/>
        <v>0</v>
      </c>
      <c r="AD16" s="1">
        <f t="shared" si="28"/>
        <v>0</v>
      </c>
      <c r="AE16" s="1">
        <f t="shared" si="29"/>
        <v>0</v>
      </c>
      <c r="AF16" s="1">
        <f t="shared" si="30"/>
        <v>0</v>
      </c>
      <c r="AG16" s="1">
        <f t="shared" si="31"/>
        <v>0</v>
      </c>
      <c r="AH16" s="1">
        <f t="shared" si="32"/>
        <v>0</v>
      </c>
      <c r="AI16" s="1">
        <f t="shared" si="33"/>
        <v>0</v>
      </c>
      <c r="AJ16" s="1">
        <f t="shared" si="34"/>
        <v>0</v>
      </c>
      <c r="AK16" s="1">
        <f t="shared" si="35"/>
        <v>0</v>
      </c>
      <c r="AL16" s="1">
        <f t="shared" si="36"/>
        <v>0</v>
      </c>
      <c r="AM16" s="1">
        <f t="shared" si="37"/>
        <v>1</v>
      </c>
      <c r="AP16" s="1">
        <v>1952</v>
      </c>
      <c r="AQ16" s="1">
        <f>MIN(B9:M9)</f>
        <v>2.7</v>
      </c>
      <c r="AR16" s="1">
        <f>MAX(B9:M9)</f>
        <v>4.4000000000000004</v>
      </c>
    </row>
    <row r="17" spans="1:44" x14ac:dyDescent="0.25">
      <c r="A17" s="1">
        <v>1960</v>
      </c>
      <c r="B17" s="1">
        <v>6.6</v>
      </c>
      <c r="C17" s="1">
        <v>6.2</v>
      </c>
      <c r="D17" s="1">
        <v>5.8</v>
      </c>
      <c r="E17" s="1">
        <v>6.4</v>
      </c>
      <c r="F17" s="1">
        <v>6.2</v>
      </c>
      <c r="G17" s="1">
        <v>6.1</v>
      </c>
      <c r="H17" s="1">
        <v>6.4</v>
      </c>
      <c r="I17" s="1">
        <v>6.5</v>
      </c>
      <c r="J17" s="1">
        <v>6.6</v>
      </c>
      <c r="K17" s="1">
        <v>6.5</v>
      </c>
      <c r="L17" s="1">
        <v>7.1</v>
      </c>
      <c r="M17" s="1">
        <v>7.1</v>
      </c>
      <c r="N17" s="1">
        <f t="shared" si="1"/>
        <v>6.46</v>
      </c>
      <c r="O17" s="1">
        <f t="shared" si="13"/>
        <v>2</v>
      </c>
      <c r="P17" s="1">
        <f t="shared" si="14"/>
        <v>3</v>
      </c>
      <c r="Q17" s="1">
        <f t="shared" si="15"/>
        <v>4</v>
      </c>
      <c r="R17" s="1">
        <f t="shared" si="16"/>
        <v>1</v>
      </c>
      <c r="S17" s="1">
        <f t="shared" si="17"/>
        <v>2</v>
      </c>
      <c r="T17" s="1">
        <f t="shared" si="18"/>
        <v>3</v>
      </c>
      <c r="U17" s="1">
        <f t="shared" si="19"/>
        <v>1</v>
      </c>
      <c r="V17" s="1">
        <f t="shared" si="20"/>
        <v>1</v>
      </c>
      <c r="W17" s="1">
        <f t="shared" si="21"/>
        <v>1</v>
      </c>
      <c r="X17" s="1">
        <f t="shared" si="22"/>
        <v>2</v>
      </c>
      <c r="Y17" s="1">
        <f t="shared" si="23"/>
        <v>1</v>
      </c>
      <c r="Z17" s="1">
        <f t="shared" si="24"/>
        <v>2</v>
      </c>
      <c r="AA17" s="1">
        <f t="shared" si="25"/>
        <v>1</v>
      </c>
      <c r="AB17" s="1">
        <f t="shared" si="26"/>
        <v>0</v>
      </c>
      <c r="AC17" s="1">
        <f t="shared" si="27"/>
        <v>0</v>
      </c>
      <c r="AD17" s="1">
        <f t="shared" si="28"/>
        <v>0</v>
      </c>
      <c r="AE17" s="1">
        <f t="shared" si="29"/>
        <v>0</v>
      </c>
      <c r="AF17" s="1">
        <f t="shared" si="30"/>
        <v>0</v>
      </c>
      <c r="AG17" s="1">
        <f t="shared" si="31"/>
        <v>1</v>
      </c>
      <c r="AH17" s="1">
        <f t="shared" si="32"/>
        <v>1</v>
      </c>
      <c r="AI17" s="1">
        <f t="shared" si="33"/>
        <v>1</v>
      </c>
      <c r="AJ17" s="1">
        <f t="shared" si="34"/>
        <v>0</v>
      </c>
      <c r="AK17" s="1">
        <f t="shared" si="35"/>
        <v>1</v>
      </c>
      <c r="AL17" s="1">
        <f t="shared" si="36"/>
        <v>1</v>
      </c>
      <c r="AM17" s="1">
        <f t="shared" si="37"/>
        <v>6</v>
      </c>
      <c r="AP17" s="1">
        <v>1953</v>
      </c>
      <c r="AQ17" s="1">
        <f>MIN(B10:M10)</f>
        <v>3.2</v>
      </c>
      <c r="AR17" s="1">
        <f>MAX(B10:M10)</f>
        <v>4.5</v>
      </c>
    </row>
    <row r="18" spans="1:44" x14ac:dyDescent="0.25">
      <c r="A18" s="1">
        <v>1961</v>
      </c>
      <c r="B18" s="1">
        <v>6</v>
      </c>
      <c r="C18" s="1">
        <v>7.6</v>
      </c>
      <c r="D18" s="1">
        <v>7.9</v>
      </c>
      <c r="E18" s="1">
        <v>7.9</v>
      </c>
      <c r="F18" s="1">
        <v>8</v>
      </c>
      <c r="G18" s="1">
        <v>8.1</v>
      </c>
      <c r="H18" s="1">
        <v>7.9</v>
      </c>
      <c r="I18" s="1">
        <v>8</v>
      </c>
      <c r="J18" s="1">
        <v>7.6</v>
      </c>
      <c r="K18" s="1">
        <v>7.7</v>
      </c>
      <c r="L18" s="1">
        <v>7.5</v>
      </c>
      <c r="M18" s="1">
        <v>7.1</v>
      </c>
      <c r="N18" s="1">
        <f t="shared" si="1"/>
        <v>7.61</v>
      </c>
      <c r="O18" s="1">
        <f t="shared" si="13"/>
        <v>3</v>
      </c>
      <c r="P18" s="1">
        <f t="shared" si="14"/>
        <v>1</v>
      </c>
      <c r="Q18" s="1">
        <f t="shared" si="15"/>
        <v>1</v>
      </c>
      <c r="R18" s="1">
        <f t="shared" si="16"/>
        <v>2</v>
      </c>
      <c r="S18" s="1">
        <f t="shared" si="17"/>
        <v>1</v>
      </c>
      <c r="T18" s="1">
        <f t="shared" si="18"/>
        <v>1</v>
      </c>
      <c r="U18" s="1">
        <f t="shared" si="19"/>
        <v>2</v>
      </c>
      <c r="V18" s="1">
        <f t="shared" si="20"/>
        <v>1</v>
      </c>
      <c r="W18" s="1">
        <f t="shared" si="21"/>
        <v>2</v>
      </c>
      <c r="X18" s="1">
        <f t="shared" si="22"/>
        <v>1</v>
      </c>
      <c r="Y18" s="1">
        <f t="shared" si="23"/>
        <v>2</v>
      </c>
      <c r="Z18" s="1">
        <f t="shared" si="24"/>
        <v>3</v>
      </c>
      <c r="AA18" s="1">
        <f t="shared" si="25"/>
        <v>0</v>
      </c>
      <c r="AB18" s="1">
        <f t="shared" si="26"/>
        <v>1</v>
      </c>
      <c r="AC18" s="1">
        <f t="shared" si="27"/>
        <v>1</v>
      </c>
      <c r="AD18" s="1">
        <f t="shared" si="28"/>
        <v>1</v>
      </c>
      <c r="AE18" s="1">
        <f t="shared" si="29"/>
        <v>1</v>
      </c>
      <c r="AF18" s="1">
        <f t="shared" si="30"/>
        <v>1</v>
      </c>
      <c r="AG18" s="1">
        <f t="shared" si="31"/>
        <v>1</v>
      </c>
      <c r="AH18" s="1">
        <f t="shared" si="32"/>
        <v>1</v>
      </c>
      <c r="AI18" s="1">
        <f t="shared" si="33"/>
        <v>1</v>
      </c>
      <c r="AJ18" s="1">
        <f t="shared" si="34"/>
        <v>1</v>
      </c>
      <c r="AK18" s="1">
        <f t="shared" si="35"/>
        <v>1</v>
      </c>
      <c r="AL18" s="1">
        <f t="shared" si="36"/>
        <v>0</v>
      </c>
      <c r="AM18" s="1">
        <f t="shared" si="37"/>
        <v>10</v>
      </c>
      <c r="AP18" s="1">
        <v>1954</v>
      </c>
      <c r="AQ18" s="1">
        <f>MIN(B11:M11)</f>
        <v>5</v>
      </c>
      <c r="AR18" s="1">
        <f>MAX(B11:M11)</f>
        <v>7.1</v>
      </c>
    </row>
    <row r="19" spans="1:44" x14ac:dyDescent="0.25">
      <c r="A19" s="1">
        <v>1962</v>
      </c>
      <c r="B19" s="1">
        <v>5.5</v>
      </c>
      <c r="C19" s="1">
        <v>6.8</v>
      </c>
      <c r="D19" s="1">
        <v>6.5</v>
      </c>
      <c r="E19" s="1">
        <v>6.6</v>
      </c>
      <c r="F19" s="1">
        <v>6.6</v>
      </c>
      <c r="G19" s="1">
        <v>6.5</v>
      </c>
      <c r="H19" s="1">
        <v>6.5</v>
      </c>
      <c r="I19" s="1">
        <v>6.4</v>
      </c>
      <c r="J19" s="1">
        <v>6.7</v>
      </c>
      <c r="K19" s="1">
        <v>6.6</v>
      </c>
      <c r="L19" s="1">
        <v>6.4</v>
      </c>
      <c r="M19" s="1">
        <v>6.7</v>
      </c>
      <c r="N19" s="1">
        <f t="shared" si="1"/>
        <v>6.48</v>
      </c>
      <c r="O19" s="1">
        <f t="shared" si="13"/>
        <v>4</v>
      </c>
      <c r="P19" s="1">
        <f t="shared" si="14"/>
        <v>1</v>
      </c>
      <c r="Q19" s="1">
        <f t="shared" si="15"/>
        <v>2</v>
      </c>
      <c r="R19" s="1">
        <f t="shared" si="16"/>
        <v>1</v>
      </c>
      <c r="S19" s="1">
        <f t="shared" si="17"/>
        <v>2</v>
      </c>
      <c r="T19" s="1">
        <f t="shared" si="18"/>
        <v>3</v>
      </c>
      <c r="U19" s="1">
        <f t="shared" si="19"/>
        <v>4</v>
      </c>
      <c r="V19" s="1">
        <f t="shared" si="20"/>
        <v>5</v>
      </c>
      <c r="W19" s="1">
        <f t="shared" si="21"/>
        <v>1</v>
      </c>
      <c r="X19" s="1">
        <f t="shared" si="22"/>
        <v>2</v>
      </c>
      <c r="Y19" s="1">
        <f t="shared" si="23"/>
        <v>3</v>
      </c>
      <c r="Z19" s="1">
        <f t="shared" si="24"/>
        <v>1</v>
      </c>
      <c r="AA19" s="1">
        <f t="shared" si="25"/>
        <v>0</v>
      </c>
      <c r="AB19" s="1">
        <f t="shared" si="26"/>
        <v>0</v>
      </c>
      <c r="AC19" s="1">
        <f t="shared" si="27"/>
        <v>0</v>
      </c>
      <c r="AD19" s="1">
        <f t="shared" si="28"/>
        <v>0</v>
      </c>
      <c r="AE19" s="1">
        <f t="shared" si="29"/>
        <v>0</v>
      </c>
      <c r="AF19" s="1">
        <f t="shared" si="30"/>
        <v>0</v>
      </c>
      <c r="AG19" s="1">
        <f t="shared" si="31"/>
        <v>0</v>
      </c>
      <c r="AH19" s="1">
        <f t="shared" si="32"/>
        <v>0</v>
      </c>
      <c r="AI19" s="1">
        <f t="shared" si="33"/>
        <v>0</v>
      </c>
      <c r="AJ19" s="1">
        <f t="shared" si="34"/>
        <v>0</v>
      </c>
      <c r="AK19" s="1">
        <f t="shared" si="35"/>
        <v>0</v>
      </c>
      <c r="AL19" s="1">
        <f t="shared" si="36"/>
        <v>0</v>
      </c>
      <c r="AM19" s="1">
        <f t="shared" si="37"/>
        <v>0</v>
      </c>
      <c r="AP19" s="1">
        <v>1955</v>
      </c>
      <c r="AQ19" s="1">
        <f>MIN(B12:M12)</f>
        <v>4.2</v>
      </c>
      <c r="AR19" s="1">
        <f>MAX(B12:M12)</f>
        <v>5.9</v>
      </c>
    </row>
    <row r="20" spans="1:44" x14ac:dyDescent="0.25">
      <c r="A20" s="1">
        <v>1963</v>
      </c>
      <c r="B20" s="1">
        <v>5.5</v>
      </c>
      <c r="C20" s="1">
        <v>6.7</v>
      </c>
      <c r="D20" s="1">
        <v>6.9</v>
      </c>
      <c r="E20" s="1">
        <v>6.7</v>
      </c>
      <c r="F20" s="1">
        <v>6.7</v>
      </c>
      <c r="G20" s="1">
        <v>6.9</v>
      </c>
      <c r="H20" s="1">
        <v>6.6</v>
      </c>
      <c r="I20" s="1">
        <v>6.6</v>
      </c>
      <c r="J20" s="1">
        <v>6.4</v>
      </c>
      <c r="K20" s="1">
        <v>6.5</v>
      </c>
      <c r="L20" s="1">
        <v>6.5</v>
      </c>
      <c r="M20" s="1">
        <v>6.7</v>
      </c>
      <c r="N20" s="1">
        <f t="shared" si="1"/>
        <v>6.56</v>
      </c>
      <c r="O20" s="1">
        <f t="shared" si="13"/>
        <v>2</v>
      </c>
      <c r="P20" s="1">
        <f t="shared" si="14"/>
        <v>1</v>
      </c>
      <c r="Q20" s="1">
        <f t="shared" si="15"/>
        <v>1</v>
      </c>
      <c r="R20" s="1">
        <f t="shared" si="16"/>
        <v>2</v>
      </c>
      <c r="S20" s="1">
        <f t="shared" si="17"/>
        <v>3</v>
      </c>
      <c r="T20" s="1">
        <f t="shared" si="18"/>
        <v>1</v>
      </c>
      <c r="U20" s="1">
        <f t="shared" si="19"/>
        <v>2</v>
      </c>
      <c r="V20" s="1">
        <f t="shared" si="20"/>
        <v>3</v>
      </c>
      <c r="W20" s="1">
        <f t="shared" si="21"/>
        <v>4</v>
      </c>
      <c r="X20" s="1">
        <f t="shared" si="22"/>
        <v>1</v>
      </c>
      <c r="Y20" s="1">
        <f t="shared" si="23"/>
        <v>2</v>
      </c>
      <c r="Z20" s="1">
        <f t="shared" si="24"/>
        <v>1</v>
      </c>
      <c r="AA20" s="1">
        <f t="shared" si="25"/>
        <v>0</v>
      </c>
      <c r="AB20" s="1">
        <f t="shared" si="26"/>
        <v>0</v>
      </c>
      <c r="AC20" s="1">
        <f t="shared" si="27"/>
        <v>1</v>
      </c>
      <c r="AD20" s="1">
        <f t="shared" si="28"/>
        <v>1</v>
      </c>
      <c r="AE20" s="1">
        <f t="shared" si="29"/>
        <v>1</v>
      </c>
      <c r="AF20" s="1">
        <f t="shared" si="30"/>
        <v>1</v>
      </c>
      <c r="AG20" s="1">
        <f t="shared" si="31"/>
        <v>1</v>
      </c>
      <c r="AH20" s="1">
        <f t="shared" si="32"/>
        <v>1</v>
      </c>
      <c r="AI20" s="1">
        <f t="shared" si="33"/>
        <v>0</v>
      </c>
      <c r="AJ20" s="1">
        <f t="shared" si="34"/>
        <v>0</v>
      </c>
      <c r="AK20" s="1">
        <f t="shared" si="35"/>
        <v>1</v>
      </c>
      <c r="AL20" s="1">
        <f t="shared" si="36"/>
        <v>0</v>
      </c>
      <c r="AM20" s="1">
        <f t="shared" si="37"/>
        <v>7</v>
      </c>
      <c r="AP20" s="1">
        <v>1956</v>
      </c>
      <c r="AQ20" s="1">
        <f>MIN(B13:M13)</f>
        <v>4.2</v>
      </c>
      <c r="AR20" s="1">
        <f>MAX(B13:M13)</f>
        <v>5.4</v>
      </c>
    </row>
    <row r="21" spans="1:44" x14ac:dyDescent="0.25">
      <c r="A21" s="1">
        <v>1964</v>
      </c>
      <c r="B21" s="1">
        <v>5</v>
      </c>
      <c r="C21" s="1">
        <v>6.6</v>
      </c>
      <c r="D21" s="1">
        <v>6.4</v>
      </c>
      <c r="E21" s="1">
        <v>6.4</v>
      </c>
      <c r="F21" s="1">
        <v>6.3</v>
      </c>
      <c r="G21" s="1">
        <v>6.1</v>
      </c>
      <c r="H21" s="1">
        <v>6.2</v>
      </c>
      <c r="I21" s="1">
        <v>5.9</v>
      </c>
      <c r="J21" s="1">
        <v>6</v>
      </c>
      <c r="K21" s="1">
        <v>6.1</v>
      </c>
      <c r="L21" s="1">
        <v>6.1</v>
      </c>
      <c r="M21" s="1">
        <v>5.8</v>
      </c>
      <c r="N21" s="1">
        <f t="shared" si="1"/>
        <v>6.08</v>
      </c>
      <c r="O21" s="1">
        <f t="shared" si="13"/>
        <v>2</v>
      </c>
      <c r="P21" s="1">
        <f t="shared" si="14"/>
        <v>1</v>
      </c>
      <c r="Q21" s="1">
        <f t="shared" si="15"/>
        <v>2</v>
      </c>
      <c r="R21" s="1">
        <f t="shared" si="16"/>
        <v>3</v>
      </c>
      <c r="S21" s="1">
        <f t="shared" si="17"/>
        <v>4</v>
      </c>
      <c r="T21" s="1">
        <f t="shared" si="18"/>
        <v>5</v>
      </c>
      <c r="U21" s="1">
        <f t="shared" si="19"/>
        <v>1</v>
      </c>
      <c r="V21" s="1">
        <f t="shared" si="20"/>
        <v>2</v>
      </c>
      <c r="W21" s="1">
        <f t="shared" si="21"/>
        <v>1</v>
      </c>
      <c r="X21" s="1">
        <f t="shared" si="22"/>
        <v>1</v>
      </c>
      <c r="Y21" s="1">
        <f t="shared" si="23"/>
        <v>2</v>
      </c>
      <c r="Z21" s="1">
        <f t="shared" si="24"/>
        <v>3</v>
      </c>
      <c r="AA21" s="1">
        <f t="shared" si="25"/>
        <v>0</v>
      </c>
      <c r="AB21" s="1">
        <f t="shared" si="26"/>
        <v>0</v>
      </c>
      <c r="AC21" s="1">
        <f t="shared" si="27"/>
        <v>0</v>
      </c>
      <c r="AD21" s="1">
        <f t="shared" si="28"/>
        <v>0</v>
      </c>
      <c r="AE21" s="1">
        <f t="shared" si="29"/>
        <v>0</v>
      </c>
      <c r="AF21" s="1">
        <f t="shared" si="30"/>
        <v>0</v>
      </c>
      <c r="AG21" s="1">
        <f t="shared" si="31"/>
        <v>0</v>
      </c>
      <c r="AH21" s="1">
        <f t="shared" si="32"/>
        <v>0</v>
      </c>
      <c r="AI21" s="1">
        <f t="shared" si="33"/>
        <v>0</v>
      </c>
      <c r="AJ21" s="1">
        <f t="shared" si="34"/>
        <v>0</v>
      </c>
      <c r="AK21" s="1">
        <f t="shared" si="35"/>
        <v>0</v>
      </c>
      <c r="AL21" s="1">
        <f t="shared" si="36"/>
        <v>0</v>
      </c>
      <c r="AM21" s="1">
        <f t="shared" si="37"/>
        <v>0</v>
      </c>
      <c r="AP21" s="1">
        <v>1957</v>
      </c>
      <c r="AQ21" s="1">
        <f>MIN(B14:M14)</f>
        <v>4.7</v>
      </c>
      <c r="AR21" s="1">
        <f>MAX(B14:M14)</f>
        <v>6.1</v>
      </c>
    </row>
    <row r="22" spans="1:44" x14ac:dyDescent="0.25">
      <c r="A22" s="1">
        <v>1965</v>
      </c>
      <c r="B22" s="1">
        <v>4</v>
      </c>
      <c r="C22" s="1">
        <v>5.9</v>
      </c>
      <c r="D22" s="1">
        <v>6.1</v>
      </c>
      <c r="E22" s="1">
        <v>5.7</v>
      </c>
      <c r="F22" s="1">
        <v>5.8</v>
      </c>
      <c r="G22" s="1">
        <v>5.6</v>
      </c>
      <c r="H22" s="1">
        <v>5.6</v>
      </c>
      <c r="I22" s="1">
        <v>5.4</v>
      </c>
      <c r="J22" s="1">
        <v>5.4</v>
      </c>
      <c r="K22" s="1">
        <v>5.3</v>
      </c>
      <c r="L22" s="1">
        <v>5.2</v>
      </c>
      <c r="M22" s="1">
        <v>5.0999999999999996</v>
      </c>
      <c r="N22" s="1">
        <f t="shared" si="1"/>
        <v>5.43</v>
      </c>
      <c r="O22" s="1">
        <f t="shared" si="13"/>
        <v>4</v>
      </c>
      <c r="P22" s="1">
        <f t="shared" si="14"/>
        <v>1</v>
      </c>
      <c r="Q22" s="1">
        <f t="shared" si="15"/>
        <v>1</v>
      </c>
      <c r="R22" s="1">
        <f t="shared" si="16"/>
        <v>2</v>
      </c>
      <c r="S22" s="1">
        <f t="shared" si="17"/>
        <v>1</v>
      </c>
      <c r="T22" s="1">
        <f t="shared" si="18"/>
        <v>2</v>
      </c>
      <c r="U22" s="1">
        <f t="shared" si="19"/>
        <v>3</v>
      </c>
      <c r="V22" s="1">
        <f t="shared" si="20"/>
        <v>4</v>
      </c>
      <c r="W22" s="1">
        <f t="shared" si="21"/>
        <v>5</v>
      </c>
      <c r="X22" s="1">
        <f t="shared" si="22"/>
        <v>6</v>
      </c>
      <c r="Y22" s="1">
        <f t="shared" si="23"/>
        <v>7</v>
      </c>
      <c r="Z22" s="1">
        <f t="shared" si="24"/>
        <v>8</v>
      </c>
      <c r="AA22" s="1">
        <f t="shared" si="25"/>
        <v>0</v>
      </c>
      <c r="AB22" s="1">
        <f t="shared" si="26"/>
        <v>0</v>
      </c>
      <c r="AC22" s="1">
        <f t="shared" si="27"/>
        <v>0</v>
      </c>
      <c r="AD22" s="1">
        <f t="shared" si="28"/>
        <v>0</v>
      </c>
      <c r="AE22" s="1">
        <f t="shared" si="29"/>
        <v>0</v>
      </c>
      <c r="AF22" s="1">
        <f t="shared" si="30"/>
        <v>0</v>
      </c>
      <c r="AG22" s="1">
        <f t="shared" si="31"/>
        <v>0</v>
      </c>
      <c r="AH22" s="1">
        <f t="shared" si="32"/>
        <v>0</v>
      </c>
      <c r="AI22" s="1">
        <f t="shared" si="33"/>
        <v>0</v>
      </c>
      <c r="AJ22" s="1">
        <f t="shared" si="34"/>
        <v>0</v>
      </c>
      <c r="AK22" s="1">
        <f t="shared" si="35"/>
        <v>0</v>
      </c>
      <c r="AL22" s="1">
        <f t="shared" si="36"/>
        <v>0</v>
      </c>
      <c r="AM22" s="1">
        <f t="shared" si="37"/>
        <v>0</v>
      </c>
      <c r="AP22" s="1">
        <v>1958</v>
      </c>
      <c r="AQ22" s="1">
        <f>MIN(B15:M15)</f>
        <v>6.2</v>
      </c>
      <c r="AR22" s="1">
        <f>MAX(B15:M15)</f>
        <v>8.5</v>
      </c>
    </row>
    <row r="23" spans="1:44" x14ac:dyDescent="0.25">
      <c r="A23" s="1">
        <v>1966</v>
      </c>
      <c r="B23" s="1">
        <v>3.8</v>
      </c>
      <c r="C23" s="1">
        <v>5</v>
      </c>
      <c r="D23" s="1">
        <v>4.8</v>
      </c>
      <c r="E23" s="1">
        <v>4.8</v>
      </c>
      <c r="F23" s="1">
        <v>4.8</v>
      </c>
      <c r="G23" s="1">
        <v>4.9000000000000004</v>
      </c>
      <c r="H23" s="1">
        <v>4.8</v>
      </c>
      <c r="I23" s="1">
        <v>4.8</v>
      </c>
      <c r="J23" s="1">
        <v>4.8</v>
      </c>
      <c r="K23" s="1">
        <v>4.7</v>
      </c>
      <c r="L23" s="1">
        <v>4.7</v>
      </c>
      <c r="M23" s="1">
        <v>4.5999999999999996</v>
      </c>
      <c r="N23" s="1">
        <f t="shared" si="1"/>
        <v>4.71</v>
      </c>
      <c r="O23" s="1">
        <f t="shared" si="13"/>
        <v>9</v>
      </c>
      <c r="P23" s="1">
        <f t="shared" si="14"/>
        <v>1</v>
      </c>
      <c r="Q23" s="1">
        <f t="shared" si="15"/>
        <v>2</v>
      </c>
      <c r="R23" s="1">
        <f t="shared" si="16"/>
        <v>3</v>
      </c>
      <c r="S23" s="1">
        <f t="shared" si="17"/>
        <v>4</v>
      </c>
      <c r="T23" s="1">
        <f t="shared" si="18"/>
        <v>1</v>
      </c>
      <c r="U23" s="1">
        <f t="shared" si="19"/>
        <v>2</v>
      </c>
      <c r="V23" s="1">
        <f t="shared" si="20"/>
        <v>3</v>
      </c>
      <c r="W23" s="1">
        <f t="shared" si="21"/>
        <v>4</v>
      </c>
      <c r="X23" s="1">
        <f t="shared" si="22"/>
        <v>5</v>
      </c>
      <c r="Y23" s="1">
        <f t="shared" si="23"/>
        <v>6</v>
      </c>
      <c r="Z23" s="1">
        <f t="shared" si="24"/>
        <v>7</v>
      </c>
      <c r="AA23" s="1">
        <f t="shared" si="25"/>
        <v>0</v>
      </c>
      <c r="AB23" s="1">
        <f t="shared" si="26"/>
        <v>0</v>
      </c>
      <c r="AC23" s="1">
        <f t="shared" si="27"/>
        <v>0</v>
      </c>
      <c r="AD23" s="1">
        <f t="shared" si="28"/>
        <v>0</v>
      </c>
      <c r="AE23" s="1">
        <f t="shared" si="29"/>
        <v>0</v>
      </c>
      <c r="AF23" s="1">
        <f t="shared" si="30"/>
        <v>0</v>
      </c>
      <c r="AG23" s="1">
        <f t="shared" si="31"/>
        <v>0</v>
      </c>
      <c r="AH23" s="1">
        <f t="shared" si="32"/>
        <v>0</v>
      </c>
      <c r="AI23" s="1">
        <f t="shared" si="33"/>
        <v>0</v>
      </c>
      <c r="AJ23" s="1">
        <f t="shared" si="34"/>
        <v>0</v>
      </c>
      <c r="AK23" s="1">
        <f t="shared" si="35"/>
        <v>0</v>
      </c>
      <c r="AL23" s="1">
        <f t="shared" si="36"/>
        <v>0</v>
      </c>
      <c r="AM23" s="1">
        <f t="shared" si="37"/>
        <v>0</v>
      </c>
      <c r="AP23" s="1">
        <v>1959</v>
      </c>
      <c r="AQ23" s="1">
        <f>MIN(B16:M16)</f>
        <v>5.3</v>
      </c>
      <c r="AR23" s="1">
        <f>MAX(B16:M16)</f>
        <v>7</v>
      </c>
    </row>
    <row r="24" spans="1:44" x14ac:dyDescent="0.25">
      <c r="A24" s="1">
        <v>1967</v>
      </c>
      <c r="B24" s="1">
        <v>3.8</v>
      </c>
      <c r="C24" s="1">
        <v>4.9000000000000004</v>
      </c>
      <c r="D24" s="1">
        <v>4.8</v>
      </c>
      <c r="E24" s="1">
        <v>4.8</v>
      </c>
      <c r="F24" s="1">
        <v>4.8</v>
      </c>
      <c r="G24" s="1">
        <v>4.8</v>
      </c>
      <c r="H24" s="1">
        <v>4.9000000000000004</v>
      </c>
      <c r="I24" s="1">
        <v>4.8</v>
      </c>
      <c r="J24" s="1">
        <v>4.8</v>
      </c>
      <c r="K24" s="1">
        <v>4.8</v>
      </c>
      <c r="L24" s="1">
        <v>5</v>
      </c>
      <c r="M24" s="1">
        <v>4.9000000000000004</v>
      </c>
      <c r="N24" s="1">
        <f t="shared" si="1"/>
        <v>4.76</v>
      </c>
      <c r="O24" s="1">
        <f t="shared" si="13"/>
        <v>8</v>
      </c>
      <c r="P24" s="1">
        <f t="shared" si="14"/>
        <v>1</v>
      </c>
      <c r="Q24" s="1">
        <f t="shared" si="15"/>
        <v>2</v>
      </c>
      <c r="R24" s="1">
        <f t="shared" si="16"/>
        <v>3</v>
      </c>
      <c r="S24" s="1">
        <f t="shared" si="17"/>
        <v>4</v>
      </c>
      <c r="T24" s="1">
        <f t="shared" si="18"/>
        <v>5</v>
      </c>
      <c r="U24" s="1">
        <f t="shared" si="19"/>
        <v>1</v>
      </c>
      <c r="V24" s="1">
        <f t="shared" si="20"/>
        <v>2</v>
      </c>
      <c r="W24" s="1">
        <f t="shared" si="21"/>
        <v>3</v>
      </c>
      <c r="X24" s="1">
        <f t="shared" si="22"/>
        <v>4</v>
      </c>
      <c r="Y24" s="1">
        <f t="shared" si="23"/>
        <v>1</v>
      </c>
      <c r="Z24" s="1">
        <f t="shared" si="24"/>
        <v>2</v>
      </c>
      <c r="AA24" s="1">
        <f t="shared" si="25"/>
        <v>0</v>
      </c>
      <c r="AB24" s="1">
        <f t="shared" si="26"/>
        <v>0</v>
      </c>
      <c r="AC24" s="1">
        <f t="shared" si="27"/>
        <v>0</v>
      </c>
      <c r="AD24" s="1">
        <f t="shared" si="28"/>
        <v>0</v>
      </c>
      <c r="AE24" s="1">
        <f t="shared" si="29"/>
        <v>0</v>
      </c>
      <c r="AF24" s="1">
        <f t="shared" si="30"/>
        <v>0</v>
      </c>
      <c r="AG24" s="1">
        <f t="shared" si="31"/>
        <v>1</v>
      </c>
      <c r="AH24" s="1">
        <f t="shared" si="32"/>
        <v>0</v>
      </c>
      <c r="AI24" s="1">
        <f t="shared" si="33"/>
        <v>0</v>
      </c>
      <c r="AJ24" s="1">
        <f t="shared" si="34"/>
        <v>1</v>
      </c>
      <c r="AK24" s="1">
        <f t="shared" si="35"/>
        <v>1</v>
      </c>
      <c r="AL24" s="1">
        <f t="shared" si="36"/>
        <v>1</v>
      </c>
      <c r="AM24" s="1">
        <f t="shared" si="37"/>
        <v>4</v>
      </c>
      <c r="AP24" s="1">
        <v>1960</v>
      </c>
      <c r="AQ24" s="1">
        <f>MIN(B17:M17)</f>
        <v>5.8</v>
      </c>
      <c r="AR24" s="1">
        <f>MAX(B17:M17)</f>
        <v>7.1</v>
      </c>
    </row>
    <row r="25" spans="1:44" x14ac:dyDescent="0.25">
      <c r="A25" s="1">
        <v>1968</v>
      </c>
      <c r="B25" s="1">
        <v>3.4</v>
      </c>
      <c r="C25" s="1">
        <v>4.7</v>
      </c>
      <c r="D25" s="1">
        <v>4.8</v>
      </c>
      <c r="E25" s="1">
        <v>4.7</v>
      </c>
      <c r="F25" s="1">
        <v>4.5</v>
      </c>
      <c r="G25" s="1">
        <v>4.5</v>
      </c>
      <c r="H25" s="1">
        <v>4.7</v>
      </c>
      <c r="I25" s="1">
        <v>4.7</v>
      </c>
      <c r="J25" s="1">
        <v>4.5</v>
      </c>
      <c r="K25" s="1">
        <v>4.4000000000000004</v>
      </c>
      <c r="L25" s="1">
        <v>4.4000000000000004</v>
      </c>
      <c r="M25" s="1">
        <v>4.4000000000000004</v>
      </c>
      <c r="N25" s="1">
        <f t="shared" si="1"/>
        <v>4.4800000000000004</v>
      </c>
      <c r="O25" s="1">
        <f t="shared" si="13"/>
        <v>3</v>
      </c>
      <c r="P25" s="1">
        <f t="shared" si="14"/>
        <v>1</v>
      </c>
      <c r="Q25" s="1">
        <f t="shared" si="15"/>
        <v>1</v>
      </c>
      <c r="R25" s="1">
        <f t="shared" si="16"/>
        <v>2</v>
      </c>
      <c r="S25" s="1">
        <f t="shared" si="17"/>
        <v>3</v>
      </c>
      <c r="T25" s="1">
        <f t="shared" si="18"/>
        <v>4</v>
      </c>
      <c r="U25" s="1">
        <f t="shared" si="19"/>
        <v>1</v>
      </c>
      <c r="V25" s="1">
        <f t="shared" si="20"/>
        <v>2</v>
      </c>
      <c r="W25" s="1">
        <f t="shared" si="21"/>
        <v>3</v>
      </c>
      <c r="X25" s="1">
        <f t="shared" si="22"/>
        <v>4</v>
      </c>
      <c r="Y25" s="1">
        <f t="shared" si="23"/>
        <v>5</v>
      </c>
      <c r="Z25" s="1">
        <f t="shared" si="24"/>
        <v>6</v>
      </c>
      <c r="AA25" s="1">
        <f t="shared" si="25"/>
        <v>0</v>
      </c>
      <c r="AB25" s="1">
        <f t="shared" si="26"/>
        <v>0</v>
      </c>
      <c r="AC25" s="1">
        <f t="shared" si="27"/>
        <v>0</v>
      </c>
      <c r="AD25" s="1">
        <f t="shared" si="28"/>
        <v>0</v>
      </c>
      <c r="AE25" s="1">
        <f t="shared" si="29"/>
        <v>0</v>
      </c>
      <c r="AF25" s="1">
        <f t="shared" si="30"/>
        <v>0</v>
      </c>
      <c r="AG25" s="1">
        <f t="shared" si="31"/>
        <v>0</v>
      </c>
      <c r="AH25" s="1">
        <f t="shared" si="32"/>
        <v>0</v>
      </c>
      <c r="AI25" s="1">
        <f t="shared" si="33"/>
        <v>0</v>
      </c>
      <c r="AJ25" s="1">
        <f t="shared" si="34"/>
        <v>0</v>
      </c>
      <c r="AK25" s="1">
        <f t="shared" si="35"/>
        <v>0</v>
      </c>
      <c r="AL25" s="1">
        <f t="shared" si="36"/>
        <v>0</v>
      </c>
      <c r="AM25" s="1">
        <f t="shared" si="37"/>
        <v>0</v>
      </c>
      <c r="AP25" s="1">
        <v>1961</v>
      </c>
      <c r="AQ25" s="1">
        <f>MIN(B18:M18)</f>
        <v>6</v>
      </c>
      <c r="AR25" s="1">
        <f>MAX(B18:M18)</f>
        <v>8.1</v>
      </c>
    </row>
    <row r="26" spans="1:44" x14ac:dyDescent="0.25">
      <c r="A26" s="1">
        <v>1969</v>
      </c>
      <c r="B26" s="1">
        <v>3.5</v>
      </c>
      <c r="C26" s="1">
        <v>4.4000000000000004</v>
      </c>
      <c r="D26" s="1">
        <v>4.4000000000000004</v>
      </c>
      <c r="E26" s="1">
        <v>4.4000000000000004</v>
      </c>
      <c r="F26" s="1">
        <v>4.4000000000000004</v>
      </c>
      <c r="G26" s="1">
        <v>4.4000000000000004</v>
      </c>
      <c r="H26" s="1">
        <v>4.5</v>
      </c>
      <c r="I26" s="1">
        <v>4.5</v>
      </c>
      <c r="J26" s="1">
        <v>4.5</v>
      </c>
      <c r="K26" s="1">
        <v>4.7</v>
      </c>
      <c r="L26" s="1">
        <v>4.7</v>
      </c>
      <c r="M26" s="1">
        <v>4.5</v>
      </c>
      <c r="N26" s="1">
        <f t="shared" si="1"/>
        <v>4.41</v>
      </c>
      <c r="O26" s="1">
        <f t="shared" si="13"/>
        <v>7</v>
      </c>
      <c r="P26" s="1">
        <f t="shared" si="14"/>
        <v>1</v>
      </c>
      <c r="Q26" s="1">
        <f t="shared" si="15"/>
        <v>2</v>
      </c>
      <c r="R26" s="1">
        <f t="shared" si="16"/>
        <v>3</v>
      </c>
      <c r="S26" s="1">
        <f t="shared" si="17"/>
        <v>4</v>
      </c>
      <c r="T26" s="1">
        <f t="shared" si="18"/>
        <v>5</v>
      </c>
      <c r="U26" s="1">
        <f t="shared" si="19"/>
        <v>1</v>
      </c>
      <c r="V26" s="1">
        <f t="shared" si="20"/>
        <v>2</v>
      </c>
      <c r="W26" s="1">
        <f t="shared" si="21"/>
        <v>3</v>
      </c>
      <c r="X26" s="1">
        <f t="shared" si="22"/>
        <v>1</v>
      </c>
      <c r="Y26" s="1">
        <f t="shared" si="23"/>
        <v>2</v>
      </c>
      <c r="Z26" s="1">
        <f t="shared" si="24"/>
        <v>3</v>
      </c>
      <c r="AA26" s="1">
        <f t="shared" si="25"/>
        <v>1</v>
      </c>
      <c r="AB26" s="1">
        <f t="shared" si="26"/>
        <v>0</v>
      </c>
      <c r="AC26" s="1">
        <f t="shared" si="27"/>
        <v>0</v>
      </c>
      <c r="AD26" s="1">
        <f t="shared" si="28"/>
        <v>0</v>
      </c>
      <c r="AE26" s="1">
        <f t="shared" si="29"/>
        <v>0</v>
      </c>
      <c r="AF26" s="1">
        <f t="shared" si="30"/>
        <v>0</v>
      </c>
      <c r="AG26" s="1">
        <f t="shared" si="31"/>
        <v>0</v>
      </c>
      <c r="AH26" s="1">
        <f t="shared" si="32"/>
        <v>0</v>
      </c>
      <c r="AI26" s="1">
        <f t="shared" si="33"/>
        <v>0</v>
      </c>
      <c r="AJ26" s="1">
        <f t="shared" si="34"/>
        <v>1</v>
      </c>
      <c r="AK26" s="1">
        <f t="shared" si="35"/>
        <v>1</v>
      </c>
      <c r="AL26" s="1">
        <f t="shared" si="36"/>
        <v>1</v>
      </c>
      <c r="AM26" s="1">
        <f t="shared" si="37"/>
        <v>4</v>
      </c>
      <c r="AP26" s="1">
        <v>1962</v>
      </c>
      <c r="AQ26" s="1">
        <f>MIN(B19:M19)</f>
        <v>5.5</v>
      </c>
      <c r="AR26" s="1">
        <f>MAX(B19:M19)</f>
        <v>6.8</v>
      </c>
    </row>
    <row r="27" spans="1:44" x14ac:dyDescent="0.25">
      <c r="A27" s="1">
        <v>1970</v>
      </c>
      <c r="B27" s="1">
        <v>6.1</v>
      </c>
      <c r="C27" s="1">
        <v>4.9000000000000004</v>
      </c>
      <c r="D27" s="1">
        <v>5.2</v>
      </c>
      <c r="E27" s="1">
        <v>5.4</v>
      </c>
      <c r="F27" s="1">
        <v>5.6</v>
      </c>
      <c r="G27" s="1">
        <v>5.8</v>
      </c>
      <c r="H27" s="1">
        <v>5.9</v>
      </c>
      <c r="I27" s="1">
        <v>6</v>
      </c>
      <c r="J27" s="1">
        <v>6.1</v>
      </c>
      <c r="K27" s="1">
        <v>6.4</v>
      </c>
      <c r="L27" s="1">
        <v>6.5</v>
      </c>
      <c r="M27" s="1">
        <v>6.9</v>
      </c>
      <c r="N27" s="1">
        <f t="shared" si="1"/>
        <v>5.9</v>
      </c>
      <c r="O27" s="1">
        <f t="shared" si="13"/>
        <v>1</v>
      </c>
      <c r="P27" s="1">
        <f t="shared" si="14"/>
        <v>2</v>
      </c>
      <c r="Q27" s="1">
        <f t="shared" si="15"/>
        <v>1</v>
      </c>
      <c r="R27" s="1">
        <f t="shared" si="16"/>
        <v>1</v>
      </c>
      <c r="S27" s="1">
        <f t="shared" si="17"/>
        <v>1</v>
      </c>
      <c r="T27" s="1">
        <f t="shared" si="18"/>
        <v>1</v>
      </c>
      <c r="U27" s="1">
        <f t="shared" si="19"/>
        <v>1</v>
      </c>
      <c r="V27" s="1">
        <f t="shared" si="20"/>
        <v>1</v>
      </c>
      <c r="W27" s="1">
        <f t="shared" si="21"/>
        <v>1</v>
      </c>
      <c r="X27" s="1">
        <f t="shared" si="22"/>
        <v>1</v>
      </c>
      <c r="Y27" s="1">
        <f t="shared" si="23"/>
        <v>1</v>
      </c>
      <c r="Z27" s="1">
        <f t="shared" si="24"/>
        <v>1</v>
      </c>
      <c r="AA27" s="1">
        <f t="shared" si="25"/>
        <v>1</v>
      </c>
      <c r="AB27" s="1">
        <f t="shared" si="26"/>
        <v>1</v>
      </c>
      <c r="AC27" s="1">
        <f t="shared" si="27"/>
        <v>1</v>
      </c>
      <c r="AD27" s="1">
        <f t="shared" si="28"/>
        <v>1</v>
      </c>
      <c r="AE27" s="1">
        <f t="shared" si="29"/>
        <v>1</v>
      </c>
      <c r="AF27" s="1">
        <f t="shared" si="30"/>
        <v>1</v>
      </c>
      <c r="AG27" s="1">
        <f t="shared" si="31"/>
        <v>1</v>
      </c>
      <c r="AH27" s="1">
        <f t="shared" si="32"/>
        <v>1</v>
      </c>
      <c r="AI27" s="1">
        <f t="shared" si="33"/>
        <v>1</v>
      </c>
      <c r="AJ27" s="1">
        <f t="shared" si="34"/>
        <v>1</v>
      </c>
      <c r="AK27" s="1">
        <f t="shared" si="35"/>
        <v>1</v>
      </c>
      <c r="AL27" s="1">
        <f t="shared" si="36"/>
        <v>1</v>
      </c>
      <c r="AM27" s="1">
        <f t="shared" si="37"/>
        <v>12</v>
      </c>
      <c r="AP27" s="1">
        <v>1963</v>
      </c>
      <c r="AQ27" s="1">
        <f>MIN(B20:M20)</f>
        <v>5.5</v>
      </c>
      <c r="AR27" s="1">
        <f>MAX(B20:M20)</f>
        <v>6.9</v>
      </c>
    </row>
    <row r="28" spans="1:44" x14ac:dyDescent="0.25">
      <c r="A28" s="1">
        <v>1971</v>
      </c>
      <c r="B28" s="1">
        <v>6</v>
      </c>
      <c r="C28" s="1">
        <v>6.9</v>
      </c>
      <c r="D28" s="1">
        <v>6.9</v>
      </c>
      <c r="E28" s="1">
        <v>7</v>
      </c>
      <c r="F28" s="1">
        <v>6.9</v>
      </c>
      <c r="G28" s="1">
        <v>6.9</v>
      </c>
      <c r="H28" s="1">
        <v>6.9</v>
      </c>
      <c r="I28" s="1">
        <v>7</v>
      </c>
      <c r="J28" s="1">
        <v>7.1</v>
      </c>
      <c r="K28" s="1">
        <v>7</v>
      </c>
      <c r="L28" s="1">
        <v>6.8</v>
      </c>
      <c r="M28" s="1">
        <v>7</v>
      </c>
      <c r="N28" s="1">
        <f t="shared" si="1"/>
        <v>6.87</v>
      </c>
      <c r="O28" s="1">
        <f t="shared" si="13"/>
        <v>2</v>
      </c>
      <c r="P28" s="1">
        <f t="shared" si="14"/>
        <v>1</v>
      </c>
      <c r="Q28" s="1">
        <f t="shared" si="15"/>
        <v>2</v>
      </c>
      <c r="R28" s="1">
        <f t="shared" si="16"/>
        <v>1</v>
      </c>
      <c r="S28" s="1">
        <f t="shared" si="17"/>
        <v>2</v>
      </c>
      <c r="T28" s="1">
        <f t="shared" si="18"/>
        <v>3</v>
      </c>
      <c r="U28" s="1">
        <f t="shared" si="19"/>
        <v>4</v>
      </c>
      <c r="V28" s="1">
        <f t="shared" si="20"/>
        <v>1</v>
      </c>
      <c r="W28" s="1">
        <f t="shared" si="21"/>
        <v>1</v>
      </c>
      <c r="X28" s="1">
        <f t="shared" si="22"/>
        <v>2</v>
      </c>
      <c r="Y28" s="1">
        <f t="shared" si="23"/>
        <v>3</v>
      </c>
      <c r="Z28" s="1">
        <f t="shared" si="24"/>
        <v>1</v>
      </c>
      <c r="AA28" s="1">
        <f t="shared" si="25"/>
        <v>0</v>
      </c>
      <c r="AB28" s="1">
        <f t="shared" si="26"/>
        <v>1</v>
      </c>
      <c r="AC28" s="1">
        <f t="shared" si="27"/>
        <v>1</v>
      </c>
      <c r="AD28" s="1">
        <f t="shared" si="28"/>
        <v>1</v>
      </c>
      <c r="AE28" s="1">
        <f t="shared" si="29"/>
        <v>1</v>
      </c>
      <c r="AF28" s="1">
        <f t="shared" si="30"/>
        <v>1</v>
      </c>
      <c r="AG28" s="1">
        <f t="shared" si="31"/>
        <v>1</v>
      </c>
      <c r="AH28" s="1">
        <f t="shared" si="32"/>
        <v>1</v>
      </c>
      <c r="AI28" s="1">
        <f t="shared" si="33"/>
        <v>1</v>
      </c>
      <c r="AJ28" s="1">
        <f t="shared" si="34"/>
        <v>1</v>
      </c>
      <c r="AK28" s="1">
        <f t="shared" si="35"/>
        <v>1</v>
      </c>
      <c r="AL28" s="1">
        <f t="shared" si="36"/>
        <v>1</v>
      </c>
      <c r="AM28" s="1">
        <f t="shared" si="37"/>
        <v>11</v>
      </c>
      <c r="AP28" s="1">
        <v>1964</v>
      </c>
      <c r="AQ28" s="1">
        <f>MIN(B21:M21)</f>
        <v>5</v>
      </c>
      <c r="AR28" s="1">
        <f>MAX(B21:M21)</f>
        <v>6.6</v>
      </c>
    </row>
    <row r="29" spans="1:44" x14ac:dyDescent="0.25">
      <c r="A29" s="1">
        <v>1972</v>
      </c>
      <c r="B29" s="1">
        <v>5.2</v>
      </c>
      <c r="C29" s="1">
        <v>6.8</v>
      </c>
      <c r="D29" s="1">
        <v>6.7</v>
      </c>
      <c r="E29" s="1">
        <v>6.8</v>
      </c>
      <c r="F29" s="1">
        <v>6.7</v>
      </c>
      <c r="G29" s="1">
        <v>6.7</v>
      </c>
      <c r="H29" s="1">
        <v>6.7</v>
      </c>
      <c r="I29" s="1">
        <v>6.6</v>
      </c>
      <c r="J29" s="1">
        <v>6.6</v>
      </c>
      <c r="K29" s="1">
        <v>6.5</v>
      </c>
      <c r="L29" s="1">
        <v>6.6</v>
      </c>
      <c r="M29" s="1">
        <v>6.3</v>
      </c>
      <c r="N29" s="1">
        <f t="shared" si="1"/>
        <v>6.52</v>
      </c>
      <c r="O29" s="1">
        <f t="shared" si="13"/>
        <v>2</v>
      </c>
      <c r="P29" s="1">
        <f t="shared" si="14"/>
        <v>1</v>
      </c>
      <c r="Q29" s="1">
        <f t="shared" si="15"/>
        <v>2</v>
      </c>
      <c r="R29" s="1">
        <f t="shared" si="16"/>
        <v>1</v>
      </c>
      <c r="S29" s="1">
        <f t="shared" si="17"/>
        <v>2</v>
      </c>
      <c r="T29" s="1">
        <f t="shared" si="18"/>
        <v>3</v>
      </c>
      <c r="U29" s="1">
        <f t="shared" si="19"/>
        <v>4</v>
      </c>
      <c r="V29" s="1">
        <f t="shared" si="20"/>
        <v>5</v>
      </c>
      <c r="W29" s="1">
        <f t="shared" si="21"/>
        <v>6</v>
      </c>
      <c r="X29" s="1">
        <f t="shared" si="22"/>
        <v>7</v>
      </c>
      <c r="Y29" s="1">
        <f t="shared" si="23"/>
        <v>1</v>
      </c>
      <c r="Z29" s="1">
        <f t="shared" si="24"/>
        <v>2</v>
      </c>
      <c r="AA29" s="1">
        <f t="shared" si="25"/>
        <v>0</v>
      </c>
      <c r="AB29" s="1">
        <f t="shared" si="26"/>
        <v>0</v>
      </c>
      <c r="AC29" s="1">
        <f t="shared" si="27"/>
        <v>0</v>
      </c>
      <c r="AD29" s="1">
        <f t="shared" si="28"/>
        <v>0</v>
      </c>
      <c r="AE29" s="1">
        <f t="shared" si="29"/>
        <v>0</v>
      </c>
      <c r="AF29" s="1">
        <f t="shared" si="30"/>
        <v>0</v>
      </c>
      <c r="AG29" s="1">
        <f t="shared" si="31"/>
        <v>0</v>
      </c>
      <c r="AH29" s="1">
        <f t="shared" si="32"/>
        <v>0</v>
      </c>
      <c r="AI29" s="1">
        <f t="shared" si="33"/>
        <v>0</v>
      </c>
      <c r="AJ29" s="1">
        <f t="shared" si="34"/>
        <v>0</v>
      </c>
      <c r="AK29" s="1">
        <f t="shared" si="35"/>
        <v>0</v>
      </c>
      <c r="AL29" s="1">
        <f t="shared" si="36"/>
        <v>0</v>
      </c>
      <c r="AM29" s="1">
        <f t="shared" si="37"/>
        <v>0</v>
      </c>
      <c r="AP29" s="1">
        <v>1965</v>
      </c>
      <c r="AQ29" s="1">
        <f>MIN(B22:M22)</f>
        <v>4</v>
      </c>
      <c r="AR29" s="1">
        <f>MAX(B22:M22)</f>
        <v>6.1</v>
      </c>
    </row>
    <row r="30" spans="1:44" x14ac:dyDescent="0.25">
      <c r="A30" s="1">
        <v>1973</v>
      </c>
      <c r="B30" s="1">
        <v>4.9000000000000004</v>
      </c>
      <c r="C30" s="1">
        <v>5.9</v>
      </c>
      <c r="D30" s="1">
        <v>6</v>
      </c>
      <c r="E30" s="1">
        <v>5.9</v>
      </c>
      <c r="F30" s="1">
        <v>6</v>
      </c>
      <c r="G30" s="1">
        <v>5.9</v>
      </c>
      <c r="H30" s="1">
        <v>5.9</v>
      </c>
      <c r="I30" s="1">
        <v>5.8</v>
      </c>
      <c r="J30" s="1">
        <v>5.8</v>
      </c>
      <c r="K30" s="1">
        <v>5.8</v>
      </c>
      <c r="L30" s="1">
        <v>5.6</v>
      </c>
      <c r="M30" s="1">
        <v>5.8</v>
      </c>
      <c r="N30" s="1">
        <f t="shared" si="1"/>
        <v>5.78</v>
      </c>
      <c r="O30" s="1">
        <f t="shared" si="13"/>
        <v>3</v>
      </c>
      <c r="P30" s="1">
        <f t="shared" si="14"/>
        <v>1</v>
      </c>
      <c r="Q30" s="1">
        <f t="shared" si="15"/>
        <v>1</v>
      </c>
      <c r="R30" s="1">
        <f t="shared" si="16"/>
        <v>2</v>
      </c>
      <c r="S30" s="1">
        <f t="shared" si="17"/>
        <v>1</v>
      </c>
      <c r="T30" s="1">
        <f t="shared" si="18"/>
        <v>2</v>
      </c>
      <c r="U30" s="1">
        <f t="shared" si="19"/>
        <v>3</v>
      </c>
      <c r="V30" s="1">
        <f t="shared" si="20"/>
        <v>4</v>
      </c>
      <c r="W30" s="1">
        <f t="shared" si="21"/>
        <v>5</v>
      </c>
      <c r="X30" s="1">
        <f t="shared" si="22"/>
        <v>6</v>
      </c>
      <c r="Y30" s="1">
        <f t="shared" si="23"/>
        <v>7</v>
      </c>
      <c r="Z30" s="1">
        <f t="shared" si="24"/>
        <v>1</v>
      </c>
      <c r="AA30" s="1">
        <f t="shared" si="25"/>
        <v>0</v>
      </c>
      <c r="AB30" s="1">
        <f t="shared" si="26"/>
        <v>0</v>
      </c>
      <c r="AC30" s="1">
        <f t="shared" si="27"/>
        <v>0</v>
      </c>
      <c r="AD30" s="1">
        <f t="shared" si="28"/>
        <v>0</v>
      </c>
      <c r="AE30" s="1">
        <f t="shared" si="29"/>
        <v>0</v>
      </c>
      <c r="AF30" s="1">
        <f t="shared" si="30"/>
        <v>0</v>
      </c>
      <c r="AG30" s="1">
        <f t="shared" si="31"/>
        <v>0</v>
      </c>
      <c r="AH30" s="1">
        <f t="shared" si="32"/>
        <v>0</v>
      </c>
      <c r="AI30" s="1">
        <f t="shared" si="33"/>
        <v>0</v>
      </c>
      <c r="AJ30" s="1">
        <f t="shared" si="34"/>
        <v>0</v>
      </c>
      <c r="AK30" s="1">
        <f t="shared" si="35"/>
        <v>0</v>
      </c>
      <c r="AL30" s="1">
        <f t="shared" si="36"/>
        <v>0</v>
      </c>
      <c r="AM30" s="1">
        <f t="shared" si="37"/>
        <v>0</v>
      </c>
      <c r="AP30" s="1">
        <v>1966</v>
      </c>
      <c r="AQ30" s="1">
        <f>MIN(B23:M23)</f>
        <v>3.8</v>
      </c>
      <c r="AR30" s="1">
        <f>MAX(B23:M23)</f>
        <v>5</v>
      </c>
    </row>
    <row r="31" spans="1:44" x14ac:dyDescent="0.25">
      <c r="A31" s="1">
        <v>1974</v>
      </c>
      <c r="B31" s="1">
        <v>7.2</v>
      </c>
      <c r="C31" s="1">
        <v>6.1</v>
      </c>
      <c r="D31" s="1">
        <v>6.2</v>
      </c>
      <c r="E31" s="1">
        <v>6.1</v>
      </c>
      <c r="F31" s="1">
        <v>6.1</v>
      </c>
      <c r="G31" s="1">
        <v>6.1</v>
      </c>
      <c r="H31" s="1">
        <v>6.4</v>
      </c>
      <c r="I31" s="1">
        <v>6.5</v>
      </c>
      <c r="J31" s="1">
        <v>6.5</v>
      </c>
      <c r="K31" s="1">
        <v>6.9</v>
      </c>
      <c r="L31" s="1">
        <v>7</v>
      </c>
      <c r="M31" s="1">
        <v>7.6</v>
      </c>
      <c r="N31" s="1">
        <f t="shared" si="1"/>
        <v>6.56</v>
      </c>
      <c r="O31" s="1">
        <f t="shared" si="13"/>
        <v>1</v>
      </c>
      <c r="P31" s="1">
        <f t="shared" si="14"/>
        <v>2</v>
      </c>
      <c r="Q31" s="1">
        <f t="shared" si="15"/>
        <v>1</v>
      </c>
      <c r="R31" s="1">
        <f t="shared" si="16"/>
        <v>2</v>
      </c>
      <c r="S31" s="1">
        <f t="shared" si="17"/>
        <v>3</v>
      </c>
      <c r="T31" s="1">
        <f t="shared" si="18"/>
        <v>4</v>
      </c>
      <c r="U31" s="1">
        <f t="shared" si="19"/>
        <v>1</v>
      </c>
      <c r="V31" s="1">
        <f t="shared" si="20"/>
        <v>1</v>
      </c>
      <c r="W31" s="1">
        <f t="shared" si="21"/>
        <v>2</v>
      </c>
      <c r="X31" s="1">
        <f t="shared" si="22"/>
        <v>1</v>
      </c>
      <c r="Y31" s="1">
        <f t="shared" si="23"/>
        <v>1</v>
      </c>
      <c r="Z31" s="1">
        <f t="shared" si="24"/>
        <v>1</v>
      </c>
      <c r="AA31" s="1">
        <f t="shared" si="25"/>
        <v>1</v>
      </c>
      <c r="AB31" s="1">
        <f t="shared" si="26"/>
        <v>1</v>
      </c>
      <c r="AC31" s="1">
        <f t="shared" si="27"/>
        <v>1</v>
      </c>
      <c r="AD31" s="1">
        <f t="shared" si="28"/>
        <v>1</v>
      </c>
      <c r="AE31" s="1">
        <f t="shared" si="29"/>
        <v>1</v>
      </c>
      <c r="AF31" s="1">
        <f t="shared" si="30"/>
        <v>1</v>
      </c>
      <c r="AG31" s="1">
        <f t="shared" si="31"/>
        <v>1</v>
      </c>
      <c r="AH31" s="1">
        <f t="shared" si="32"/>
        <v>1</v>
      </c>
      <c r="AI31" s="1">
        <f t="shared" si="33"/>
        <v>1</v>
      </c>
      <c r="AJ31" s="1">
        <f t="shared" si="34"/>
        <v>1</v>
      </c>
      <c r="AK31" s="1">
        <f t="shared" si="35"/>
        <v>1</v>
      </c>
      <c r="AL31" s="1">
        <f t="shared" si="36"/>
        <v>1</v>
      </c>
      <c r="AM31" s="1">
        <f t="shared" si="37"/>
        <v>12</v>
      </c>
      <c r="AP31" s="1">
        <v>1967</v>
      </c>
      <c r="AQ31" s="1">
        <f>MIN(B24:M24)</f>
        <v>3.8</v>
      </c>
      <c r="AR31" s="1">
        <f>MAX(B24:M24)</f>
        <v>5</v>
      </c>
    </row>
    <row r="32" spans="1:44" x14ac:dyDescent="0.25">
      <c r="A32" s="1">
        <v>1975</v>
      </c>
      <c r="B32" s="1">
        <v>8.1999999999999993</v>
      </c>
      <c r="C32" s="1">
        <v>9.1</v>
      </c>
      <c r="D32" s="1">
        <v>9.1</v>
      </c>
      <c r="E32" s="1">
        <v>9.6</v>
      </c>
      <c r="F32" s="1">
        <v>9.8000000000000007</v>
      </c>
      <c r="G32" s="1">
        <v>10</v>
      </c>
      <c r="H32" s="1">
        <v>9.8000000000000007</v>
      </c>
      <c r="I32" s="1">
        <v>9.6</v>
      </c>
      <c r="J32" s="1">
        <v>9.4</v>
      </c>
      <c r="K32" s="1">
        <v>9.4</v>
      </c>
      <c r="L32" s="1">
        <v>9.4</v>
      </c>
      <c r="M32" s="1">
        <v>9.3000000000000007</v>
      </c>
      <c r="N32" s="1">
        <f t="shared" si="1"/>
        <v>9.39</v>
      </c>
      <c r="O32" s="1">
        <f t="shared" si="13"/>
        <v>1</v>
      </c>
      <c r="P32" s="1">
        <f t="shared" si="14"/>
        <v>1</v>
      </c>
      <c r="Q32" s="1">
        <f t="shared" si="15"/>
        <v>2</v>
      </c>
      <c r="R32" s="1">
        <f t="shared" si="16"/>
        <v>1</v>
      </c>
      <c r="S32" s="1">
        <f t="shared" si="17"/>
        <v>1</v>
      </c>
      <c r="T32" s="1">
        <f t="shared" si="18"/>
        <v>1</v>
      </c>
      <c r="U32" s="1">
        <f t="shared" si="19"/>
        <v>2</v>
      </c>
      <c r="V32" s="1">
        <f t="shared" si="20"/>
        <v>3</v>
      </c>
      <c r="W32" s="1">
        <f t="shared" si="21"/>
        <v>4</v>
      </c>
      <c r="X32" s="1">
        <f t="shared" si="22"/>
        <v>5</v>
      </c>
      <c r="Y32" s="1">
        <f t="shared" si="23"/>
        <v>6</v>
      </c>
      <c r="Z32" s="1">
        <f t="shared" si="24"/>
        <v>7</v>
      </c>
      <c r="AA32" s="1">
        <f t="shared" si="25"/>
        <v>1</v>
      </c>
      <c r="AB32" s="1">
        <f t="shared" si="26"/>
        <v>1</v>
      </c>
      <c r="AC32" s="1">
        <f t="shared" si="27"/>
        <v>1</v>
      </c>
      <c r="AD32" s="1">
        <f t="shared" si="28"/>
        <v>1</v>
      </c>
      <c r="AE32" s="1">
        <f t="shared" si="29"/>
        <v>1</v>
      </c>
      <c r="AF32" s="1">
        <f t="shared" si="30"/>
        <v>1</v>
      </c>
      <c r="AG32" s="1">
        <f t="shared" si="31"/>
        <v>1</v>
      </c>
      <c r="AH32" s="1">
        <f t="shared" si="32"/>
        <v>1</v>
      </c>
      <c r="AI32" s="1">
        <f t="shared" si="33"/>
        <v>1</v>
      </c>
      <c r="AJ32" s="1">
        <f t="shared" si="34"/>
        <v>1</v>
      </c>
      <c r="AK32" s="1">
        <f t="shared" si="35"/>
        <v>1</v>
      </c>
      <c r="AL32" s="1">
        <f t="shared" si="36"/>
        <v>1</v>
      </c>
      <c r="AM32" s="1">
        <f t="shared" si="37"/>
        <v>12</v>
      </c>
      <c r="AP32" s="1">
        <v>1968</v>
      </c>
      <c r="AQ32" s="1">
        <f>MIN(B25:M25)</f>
        <v>3.4</v>
      </c>
      <c r="AR32" s="1">
        <f>MAX(B25:M25)</f>
        <v>4.8</v>
      </c>
    </row>
    <row r="33" spans="1:44" x14ac:dyDescent="0.25">
      <c r="A33" s="1">
        <v>1976</v>
      </c>
      <c r="B33" s="1">
        <v>7.8</v>
      </c>
      <c r="C33" s="1">
        <v>8.9</v>
      </c>
      <c r="D33" s="1">
        <v>8.6999999999999993</v>
      </c>
      <c r="E33" s="1">
        <v>8.6</v>
      </c>
      <c r="F33" s="1">
        <v>8.6999999999999993</v>
      </c>
      <c r="G33" s="1">
        <v>8.4</v>
      </c>
      <c r="H33" s="1">
        <v>8.6</v>
      </c>
      <c r="I33" s="1">
        <v>8.8000000000000007</v>
      </c>
      <c r="J33" s="1">
        <v>8.8000000000000007</v>
      </c>
      <c r="K33" s="1">
        <v>8.6</v>
      </c>
      <c r="L33" s="1">
        <v>8.6999999999999993</v>
      </c>
      <c r="M33" s="1">
        <v>8.8000000000000007</v>
      </c>
      <c r="N33" s="1">
        <f t="shared" si="1"/>
        <v>8.6199999999999992</v>
      </c>
      <c r="O33" s="1">
        <f t="shared" si="13"/>
        <v>8</v>
      </c>
      <c r="P33" s="1">
        <f t="shared" si="14"/>
        <v>1</v>
      </c>
      <c r="Q33" s="1">
        <f t="shared" si="15"/>
        <v>2</v>
      </c>
      <c r="R33" s="1">
        <f t="shared" si="16"/>
        <v>3</v>
      </c>
      <c r="S33" s="1">
        <f t="shared" si="17"/>
        <v>1</v>
      </c>
      <c r="T33" s="1">
        <f t="shared" si="18"/>
        <v>2</v>
      </c>
      <c r="U33" s="1">
        <f t="shared" si="19"/>
        <v>1</v>
      </c>
      <c r="V33" s="1">
        <f t="shared" si="20"/>
        <v>1</v>
      </c>
      <c r="W33" s="1">
        <f t="shared" si="21"/>
        <v>2</v>
      </c>
      <c r="X33" s="1">
        <f t="shared" si="22"/>
        <v>3</v>
      </c>
      <c r="Y33" s="1">
        <f t="shared" si="23"/>
        <v>1</v>
      </c>
      <c r="Z33" s="1">
        <f t="shared" si="24"/>
        <v>1</v>
      </c>
      <c r="AA33" s="1">
        <f t="shared" si="25"/>
        <v>0</v>
      </c>
      <c r="AB33" s="1">
        <f t="shared" si="26"/>
        <v>0</v>
      </c>
      <c r="AC33" s="1">
        <f t="shared" si="27"/>
        <v>0</v>
      </c>
      <c r="AD33" s="1">
        <f t="shared" si="28"/>
        <v>0</v>
      </c>
      <c r="AE33" s="1">
        <f t="shared" si="29"/>
        <v>0</v>
      </c>
      <c r="AF33" s="1">
        <f t="shared" si="30"/>
        <v>0</v>
      </c>
      <c r="AG33" s="1">
        <f t="shared" si="31"/>
        <v>0</v>
      </c>
      <c r="AH33" s="1">
        <f t="shared" si="32"/>
        <v>0</v>
      </c>
      <c r="AI33" s="1">
        <f t="shared" si="33"/>
        <v>0</v>
      </c>
      <c r="AJ33" s="1">
        <f t="shared" si="34"/>
        <v>0</v>
      </c>
      <c r="AK33" s="1">
        <f t="shared" si="35"/>
        <v>0</v>
      </c>
      <c r="AL33" s="1">
        <f t="shared" si="36"/>
        <v>0</v>
      </c>
      <c r="AM33" s="1">
        <f t="shared" si="37"/>
        <v>0</v>
      </c>
      <c r="AP33" s="1">
        <v>1969</v>
      </c>
      <c r="AQ33" s="1">
        <f>MIN(B26:M26)</f>
        <v>3.5</v>
      </c>
      <c r="AR33" s="1">
        <f>MAX(B26:M26)</f>
        <v>4.7</v>
      </c>
    </row>
    <row r="34" spans="1:44" x14ac:dyDescent="0.25">
      <c r="A34" s="1">
        <v>1977</v>
      </c>
      <c r="B34" s="1">
        <v>6.4</v>
      </c>
      <c r="C34" s="1">
        <v>8.5</v>
      </c>
      <c r="D34" s="1">
        <v>8.6</v>
      </c>
      <c r="E34" s="1">
        <v>8.4</v>
      </c>
      <c r="F34" s="1">
        <v>8.1999999999999993</v>
      </c>
      <c r="G34" s="1">
        <v>8</v>
      </c>
      <c r="H34" s="1">
        <v>8.1999999999999993</v>
      </c>
      <c r="I34" s="1">
        <v>7.9</v>
      </c>
      <c r="J34" s="1">
        <v>8</v>
      </c>
      <c r="K34" s="1">
        <v>7.8</v>
      </c>
      <c r="L34" s="1">
        <v>7.8</v>
      </c>
      <c r="M34" s="1">
        <v>7.8</v>
      </c>
      <c r="N34" s="1">
        <f t="shared" si="1"/>
        <v>7.97</v>
      </c>
      <c r="O34" s="1">
        <f t="shared" si="13"/>
        <v>2</v>
      </c>
      <c r="P34" s="1">
        <f t="shared" si="14"/>
        <v>1</v>
      </c>
      <c r="Q34" s="1">
        <f t="shared" si="15"/>
        <v>1</v>
      </c>
      <c r="R34" s="1">
        <f t="shared" si="16"/>
        <v>2</v>
      </c>
      <c r="S34" s="1">
        <f t="shared" si="17"/>
        <v>3</v>
      </c>
      <c r="T34" s="1">
        <f t="shared" si="18"/>
        <v>4</v>
      </c>
      <c r="U34" s="1">
        <f t="shared" si="19"/>
        <v>1</v>
      </c>
      <c r="V34" s="1">
        <f t="shared" si="20"/>
        <v>2</v>
      </c>
      <c r="W34" s="1">
        <f t="shared" si="21"/>
        <v>1</v>
      </c>
      <c r="X34" s="1">
        <f t="shared" si="22"/>
        <v>2</v>
      </c>
      <c r="Y34" s="1">
        <f t="shared" si="23"/>
        <v>3</v>
      </c>
      <c r="Z34" s="1">
        <f t="shared" si="24"/>
        <v>4</v>
      </c>
      <c r="AA34" s="1">
        <f t="shared" si="25"/>
        <v>0</v>
      </c>
      <c r="AB34" s="1">
        <f t="shared" si="26"/>
        <v>0</v>
      </c>
      <c r="AC34" s="1">
        <f t="shared" si="27"/>
        <v>0</v>
      </c>
      <c r="AD34" s="1">
        <f t="shared" si="28"/>
        <v>0</v>
      </c>
      <c r="AE34" s="1">
        <f t="shared" si="29"/>
        <v>0</v>
      </c>
      <c r="AF34" s="1">
        <f t="shared" si="30"/>
        <v>0</v>
      </c>
      <c r="AG34" s="1">
        <f t="shared" si="31"/>
        <v>0</v>
      </c>
      <c r="AH34" s="1">
        <f t="shared" si="32"/>
        <v>0</v>
      </c>
      <c r="AI34" s="1">
        <f t="shared" si="33"/>
        <v>0</v>
      </c>
      <c r="AJ34" s="1">
        <f t="shared" si="34"/>
        <v>0</v>
      </c>
      <c r="AK34" s="1">
        <f t="shared" si="35"/>
        <v>0</v>
      </c>
      <c r="AL34" s="1">
        <f t="shared" si="36"/>
        <v>0</v>
      </c>
      <c r="AM34" s="1">
        <f t="shared" si="37"/>
        <v>0</v>
      </c>
      <c r="AP34" s="1">
        <v>1970</v>
      </c>
      <c r="AQ34" s="1">
        <f>MIN(B27:M27)</f>
        <v>4.9000000000000004</v>
      </c>
      <c r="AR34" s="1">
        <f>MAX(B27:M27)</f>
        <v>6.9</v>
      </c>
    </row>
    <row r="35" spans="1:44" x14ac:dyDescent="0.25">
      <c r="A35" s="1">
        <v>1978</v>
      </c>
      <c r="B35" s="1">
        <v>6</v>
      </c>
      <c r="C35" s="1">
        <v>7.4</v>
      </c>
      <c r="D35" s="1">
        <v>7.3</v>
      </c>
      <c r="E35" s="1">
        <v>7.3</v>
      </c>
      <c r="F35" s="1">
        <v>7.1</v>
      </c>
      <c r="G35" s="1">
        <v>7</v>
      </c>
      <c r="H35" s="1">
        <v>6.9</v>
      </c>
      <c r="I35" s="1">
        <v>7.2</v>
      </c>
      <c r="J35" s="1">
        <v>6.9</v>
      </c>
      <c r="K35" s="1">
        <v>7</v>
      </c>
      <c r="L35" s="1">
        <v>6.8</v>
      </c>
      <c r="M35" s="1">
        <v>6.9</v>
      </c>
      <c r="N35" s="1">
        <f t="shared" si="1"/>
        <v>6.98</v>
      </c>
      <c r="O35" s="1">
        <f t="shared" si="13"/>
        <v>5</v>
      </c>
      <c r="P35" s="1">
        <f t="shared" si="14"/>
        <v>1</v>
      </c>
      <c r="Q35" s="1">
        <f t="shared" si="15"/>
        <v>2</v>
      </c>
      <c r="R35" s="1">
        <f t="shared" si="16"/>
        <v>3</v>
      </c>
      <c r="S35" s="1">
        <f t="shared" si="17"/>
        <v>4</v>
      </c>
      <c r="T35" s="1">
        <f t="shared" si="18"/>
        <v>5</v>
      </c>
      <c r="U35" s="1">
        <f t="shared" si="19"/>
        <v>6</v>
      </c>
      <c r="V35" s="1">
        <f t="shared" si="20"/>
        <v>1</v>
      </c>
      <c r="W35" s="1">
        <f t="shared" si="21"/>
        <v>2</v>
      </c>
      <c r="X35" s="1">
        <f t="shared" si="22"/>
        <v>1</v>
      </c>
      <c r="Y35" s="1">
        <f t="shared" si="23"/>
        <v>2</v>
      </c>
      <c r="Z35" s="1">
        <f t="shared" si="24"/>
        <v>1</v>
      </c>
      <c r="AA35" s="1">
        <f t="shared" si="25"/>
        <v>0</v>
      </c>
      <c r="AB35" s="1">
        <f t="shared" si="26"/>
        <v>0</v>
      </c>
      <c r="AC35" s="1">
        <f t="shared" si="27"/>
        <v>0</v>
      </c>
      <c r="AD35" s="1">
        <f t="shared" si="28"/>
        <v>0</v>
      </c>
      <c r="AE35" s="1">
        <f t="shared" si="29"/>
        <v>0</v>
      </c>
      <c r="AF35" s="1">
        <f t="shared" si="30"/>
        <v>0</v>
      </c>
      <c r="AG35" s="1">
        <f t="shared" si="31"/>
        <v>0</v>
      </c>
      <c r="AH35" s="1">
        <f t="shared" si="32"/>
        <v>0</v>
      </c>
      <c r="AI35" s="1">
        <f t="shared" si="33"/>
        <v>0</v>
      </c>
      <c r="AJ35" s="1">
        <f t="shared" si="34"/>
        <v>0</v>
      </c>
      <c r="AK35" s="1">
        <f t="shared" si="35"/>
        <v>0</v>
      </c>
      <c r="AL35" s="1">
        <f t="shared" si="36"/>
        <v>0</v>
      </c>
      <c r="AM35" s="1">
        <f t="shared" si="37"/>
        <v>0</v>
      </c>
      <c r="AP35" s="1">
        <v>1971</v>
      </c>
      <c r="AQ35" s="1">
        <f>MIN(B28:M28)</f>
        <v>6</v>
      </c>
      <c r="AR35" s="1">
        <f>MAX(B28:M28)</f>
        <v>7.1</v>
      </c>
    </row>
    <row r="36" spans="1:44" x14ac:dyDescent="0.25">
      <c r="A36" s="1">
        <v>1979</v>
      </c>
      <c r="B36" s="1">
        <v>6</v>
      </c>
      <c r="C36" s="1">
        <v>6.9</v>
      </c>
      <c r="D36" s="1">
        <v>6.9</v>
      </c>
      <c r="E36" s="1">
        <v>6.8</v>
      </c>
      <c r="F36" s="1">
        <v>6.8</v>
      </c>
      <c r="G36" s="1">
        <v>6.6</v>
      </c>
      <c r="H36" s="1">
        <v>6.7</v>
      </c>
      <c r="I36" s="1">
        <v>6.7</v>
      </c>
      <c r="J36" s="1">
        <v>7</v>
      </c>
      <c r="K36" s="1">
        <v>6.9</v>
      </c>
      <c r="L36" s="1">
        <v>7</v>
      </c>
      <c r="M36" s="1">
        <v>6.9</v>
      </c>
      <c r="N36" s="1">
        <f t="shared" si="1"/>
        <v>6.77</v>
      </c>
      <c r="O36" s="1">
        <f t="shared" si="13"/>
        <v>2</v>
      </c>
      <c r="P36" s="1">
        <f t="shared" si="14"/>
        <v>1</v>
      </c>
      <c r="Q36" s="1">
        <f t="shared" si="15"/>
        <v>2</v>
      </c>
      <c r="R36" s="1">
        <f t="shared" si="16"/>
        <v>3</v>
      </c>
      <c r="S36" s="1">
        <f t="shared" si="17"/>
        <v>4</v>
      </c>
      <c r="T36" s="1">
        <f t="shared" si="18"/>
        <v>5</v>
      </c>
      <c r="U36" s="1">
        <f t="shared" si="19"/>
        <v>1</v>
      </c>
      <c r="V36" s="1">
        <f t="shared" si="20"/>
        <v>2</v>
      </c>
      <c r="W36" s="1">
        <f t="shared" si="21"/>
        <v>1</v>
      </c>
      <c r="X36" s="1">
        <f t="shared" si="22"/>
        <v>2</v>
      </c>
      <c r="Y36" s="1">
        <f t="shared" si="23"/>
        <v>1</v>
      </c>
      <c r="Z36" s="1">
        <f t="shared" si="24"/>
        <v>2</v>
      </c>
      <c r="AA36" s="1">
        <f t="shared" si="25"/>
        <v>0</v>
      </c>
      <c r="AB36" s="1">
        <f t="shared" si="26"/>
        <v>0</v>
      </c>
      <c r="AC36" s="1">
        <f t="shared" si="27"/>
        <v>0</v>
      </c>
      <c r="AD36" s="1">
        <f t="shared" si="28"/>
        <v>0</v>
      </c>
      <c r="AE36" s="1">
        <f t="shared" si="29"/>
        <v>0</v>
      </c>
      <c r="AF36" s="1">
        <f t="shared" si="30"/>
        <v>0</v>
      </c>
      <c r="AG36" s="1">
        <f t="shared" si="31"/>
        <v>0</v>
      </c>
      <c r="AH36" s="1">
        <f t="shared" si="32"/>
        <v>0</v>
      </c>
      <c r="AI36" s="1">
        <f t="shared" si="33"/>
        <v>1</v>
      </c>
      <c r="AJ36" s="1">
        <f t="shared" si="34"/>
        <v>0</v>
      </c>
      <c r="AK36" s="1">
        <f t="shared" si="35"/>
        <v>1</v>
      </c>
      <c r="AL36" s="1">
        <f t="shared" si="36"/>
        <v>0</v>
      </c>
      <c r="AM36" s="1">
        <f t="shared" si="37"/>
        <v>2</v>
      </c>
      <c r="AP36" s="1">
        <v>1972</v>
      </c>
      <c r="AQ36" s="1">
        <f>MIN(B29:M29)</f>
        <v>5.2</v>
      </c>
      <c r="AR36" s="1">
        <f>MAX(B29:M29)</f>
        <v>6.8</v>
      </c>
    </row>
    <row r="37" spans="1:44" x14ac:dyDescent="0.25">
      <c r="A37" s="1">
        <v>1980</v>
      </c>
      <c r="B37" s="1">
        <v>7.2</v>
      </c>
      <c r="C37" s="1">
        <v>7.3</v>
      </c>
      <c r="D37" s="1">
        <v>7.3</v>
      </c>
      <c r="E37" s="1">
        <v>7.3</v>
      </c>
      <c r="F37" s="1">
        <v>7.9</v>
      </c>
      <c r="G37" s="1">
        <v>8.5</v>
      </c>
      <c r="H37" s="1">
        <v>8.6</v>
      </c>
      <c r="I37" s="1">
        <v>8.8000000000000007</v>
      </c>
      <c r="J37" s="1">
        <v>8.6999999999999993</v>
      </c>
      <c r="K37" s="1">
        <v>8.5</v>
      </c>
      <c r="L37" s="1">
        <v>8.5</v>
      </c>
      <c r="M37" s="1">
        <v>8.5</v>
      </c>
      <c r="N37" s="1">
        <f t="shared" si="1"/>
        <v>8.09</v>
      </c>
      <c r="O37" s="1">
        <f t="shared" si="13"/>
        <v>1</v>
      </c>
      <c r="P37" s="1">
        <f t="shared" si="14"/>
        <v>1</v>
      </c>
      <c r="Q37" s="1">
        <f t="shared" si="15"/>
        <v>2</v>
      </c>
      <c r="R37" s="1">
        <f t="shared" si="16"/>
        <v>3</v>
      </c>
      <c r="S37" s="1">
        <f t="shared" si="17"/>
        <v>1</v>
      </c>
      <c r="T37" s="1">
        <f t="shared" si="18"/>
        <v>1</v>
      </c>
      <c r="U37" s="1">
        <f t="shared" si="19"/>
        <v>1</v>
      </c>
      <c r="V37" s="1">
        <f t="shared" si="20"/>
        <v>1</v>
      </c>
      <c r="W37" s="1">
        <f t="shared" si="21"/>
        <v>2</v>
      </c>
      <c r="X37" s="1">
        <f t="shared" si="22"/>
        <v>3</v>
      </c>
      <c r="Y37" s="1">
        <f t="shared" si="23"/>
        <v>4</v>
      </c>
      <c r="Z37" s="1">
        <f t="shared" si="24"/>
        <v>5</v>
      </c>
      <c r="AA37" s="1">
        <f t="shared" si="25"/>
        <v>1</v>
      </c>
      <c r="AB37" s="1">
        <f t="shared" si="26"/>
        <v>1</v>
      </c>
      <c r="AC37" s="1">
        <f t="shared" si="27"/>
        <v>1</v>
      </c>
      <c r="AD37" s="1">
        <f t="shared" si="28"/>
        <v>1</v>
      </c>
      <c r="AE37" s="1">
        <f t="shared" si="29"/>
        <v>1</v>
      </c>
      <c r="AF37" s="1">
        <f t="shared" si="30"/>
        <v>1</v>
      </c>
      <c r="AG37" s="1">
        <f t="shared" si="31"/>
        <v>1</v>
      </c>
      <c r="AH37" s="1">
        <f t="shared" si="32"/>
        <v>1</v>
      </c>
      <c r="AI37" s="1">
        <f t="shared" si="33"/>
        <v>1</v>
      </c>
      <c r="AJ37" s="1">
        <f t="shared" si="34"/>
        <v>1</v>
      </c>
      <c r="AK37" s="1">
        <f t="shared" si="35"/>
        <v>1</v>
      </c>
      <c r="AL37" s="1">
        <f t="shared" si="36"/>
        <v>1</v>
      </c>
      <c r="AM37" s="1">
        <f t="shared" si="37"/>
        <v>12</v>
      </c>
      <c r="AP37" s="1">
        <v>1973</v>
      </c>
      <c r="AQ37" s="1">
        <f>MIN(B30:M30)</f>
        <v>4.9000000000000004</v>
      </c>
      <c r="AR37" s="1">
        <f>MAX(B30:M30)</f>
        <v>6</v>
      </c>
    </row>
    <row r="38" spans="1:44" x14ac:dyDescent="0.25">
      <c r="A38" s="1">
        <v>1981</v>
      </c>
      <c r="B38" s="1">
        <v>8.5</v>
      </c>
      <c r="C38" s="1">
        <v>8.5</v>
      </c>
      <c r="D38" s="1">
        <v>8.4</v>
      </c>
      <c r="E38" s="1">
        <v>8.4</v>
      </c>
      <c r="F38" s="1">
        <v>8.1999999999999993</v>
      </c>
      <c r="G38" s="1">
        <v>8.5</v>
      </c>
      <c r="H38" s="1">
        <v>8.5</v>
      </c>
      <c r="I38" s="1">
        <v>8.1999999999999993</v>
      </c>
      <c r="J38" s="1">
        <v>8.4</v>
      </c>
      <c r="K38" s="1">
        <v>8.6</v>
      </c>
      <c r="L38" s="1">
        <v>8.9</v>
      </c>
      <c r="M38" s="1">
        <v>9.3000000000000007</v>
      </c>
      <c r="N38" s="1">
        <f t="shared" si="1"/>
        <v>8.5299999999999994</v>
      </c>
      <c r="O38" s="1">
        <f t="shared" si="13"/>
        <v>6</v>
      </c>
      <c r="P38" s="1">
        <f t="shared" si="14"/>
        <v>7</v>
      </c>
      <c r="Q38" s="1">
        <f t="shared" si="15"/>
        <v>8</v>
      </c>
      <c r="R38" s="1">
        <f t="shared" si="16"/>
        <v>9</v>
      </c>
      <c r="S38" s="1">
        <f t="shared" si="17"/>
        <v>10</v>
      </c>
      <c r="T38" s="1">
        <f t="shared" si="18"/>
        <v>1</v>
      </c>
      <c r="U38" s="1">
        <f t="shared" si="19"/>
        <v>2</v>
      </c>
      <c r="V38" s="1">
        <f t="shared" si="20"/>
        <v>3</v>
      </c>
      <c r="W38" s="1">
        <f t="shared" si="21"/>
        <v>1</v>
      </c>
      <c r="X38" s="1">
        <f t="shared" si="22"/>
        <v>1</v>
      </c>
      <c r="Y38" s="1">
        <f t="shared" si="23"/>
        <v>1</v>
      </c>
      <c r="Z38" s="1">
        <f t="shared" si="24"/>
        <v>1</v>
      </c>
      <c r="AA38" s="1">
        <f t="shared" si="25"/>
        <v>1</v>
      </c>
      <c r="AB38" s="1">
        <f t="shared" si="26"/>
        <v>1</v>
      </c>
      <c r="AC38" s="1">
        <f t="shared" si="27"/>
        <v>1</v>
      </c>
      <c r="AD38" s="1">
        <f t="shared" si="28"/>
        <v>1</v>
      </c>
      <c r="AE38" s="1">
        <f t="shared" si="29"/>
        <v>1</v>
      </c>
      <c r="AF38" s="1">
        <f t="shared" si="30"/>
        <v>0</v>
      </c>
      <c r="AG38" s="1">
        <f t="shared" si="31"/>
        <v>0</v>
      </c>
      <c r="AH38" s="1">
        <f t="shared" si="32"/>
        <v>0</v>
      </c>
      <c r="AI38" s="1">
        <f t="shared" si="33"/>
        <v>0</v>
      </c>
      <c r="AJ38" s="1">
        <f t="shared" si="34"/>
        <v>1</v>
      </c>
      <c r="AK38" s="1">
        <f t="shared" si="35"/>
        <v>1</v>
      </c>
      <c r="AL38" s="1">
        <f t="shared" si="36"/>
        <v>1</v>
      </c>
      <c r="AM38" s="1">
        <f t="shared" si="37"/>
        <v>8</v>
      </c>
      <c r="AP38" s="1">
        <v>1974</v>
      </c>
      <c r="AQ38" s="1">
        <f>MIN(B31:M31)</f>
        <v>6.1</v>
      </c>
      <c r="AR38" s="1">
        <f>MAX(B31:M31)</f>
        <v>7.6</v>
      </c>
    </row>
    <row r="39" spans="1:44" x14ac:dyDescent="0.25">
      <c r="A39" s="1">
        <v>1982</v>
      </c>
      <c r="B39" s="1">
        <v>10.8</v>
      </c>
      <c r="C39" s="1">
        <v>9.9</v>
      </c>
      <c r="D39" s="1">
        <v>9.9</v>
      </c>
      <c r="E39" s="1">
        <v>10.1</v>
      </c>
      <c r="F39" s="1">
        <v>10.3</v>
      </c>
      <c r="G39" s="1">
        <v>10.7</v>
      </c>
      <c r="H39" s="1">
        <v>10.8</v>
      </c>
      <c r="I39" s="1">
        <v>10.9</v>
      </c>
      <c r="J39" s="1">
        <v>11.1</v>
      </c>
      <c r="K39" s="1">
        <v>11.4</v>
      </c>
      <c r="L39" s="1">
        <v>11.9</v>
      </c>
      <c r="M39" s="1">
        <v>12.4</v>
      </c>
      <c r="N39" s="1">
        <f t="shared" si="1"/>
        <v>10.85</v>
      </c>
      <c r="O39" s="1">
        <f t="shared" si="13"/>
        <v>1</v>
      </c>
      <c r="P39" s="1">
        <f t="shared" si="14"/>
        <v>2</v>
      </c>
      <c r="Q39" s="1">
        <f t="shared" si="15"/>
        <v>3</v>
      </c>
      <c r="R39" s="1">
        <f t="shared" si="16"/>
        <v>1</v>
      </c>
      <c r="S39" s="1">
        <f t="shared" si="17"/>
        <v>1</v>
      </c>
      <c r="T39" s="1">
        <f t="shared" si="18"/>
        <v>1</v>
      </c>
      <c r="U39" s="1">
        <f t="shared" si="19"/>
        <v>1</v>
      </c>
      <c r="V39" s="1">
        <f t="shared" si="20"/>
        <v>1</v>
      </c>
      <c r="W39" s="1">
        <f t="shared" si="21"/>
        <v>1</v>
      </c>
      <c r="X39" s="1">
        <f t="shared" si="22"/>
        <v>1</v>
      </c>
      <c r="Y39" s="1">
        <f t="shared" si="23"/>
        <v>1</v>
      </c>
      <c r="Z39" s="1">
        <f t="shared" si="24"/>
        <v>1</v>
      </c>
      <c r="AA39" s="1">
        <f t="shared" si="25"/>
        <v>1</v>
      </c>
      <c r="AB39" s="1">
        <f t="shared" si="26"/>
        <v>1</v>
      </c>
      <c r="AC39" s="1">
        <f t="shared" si="27"/>
        <v>1</v>
      </c>
      <c r="AD39" s="1">
        <f t="shared" si="28"/>
        <v>1</v>
      </c>
      <c r="AE39" s="1">
        <f t="shared" si="29"/>
        <v>1</v>
      </c>
      <c r="AF39" s="1">
        <f t="shared" si="30"/>
        <v>1</v>
      </c>
      <c r="AG39" s="1">
        <f t="shared" si="31"/>
        <v>1</v>
      </c>
      <c r="AH39" s="1">
        <f t="shared" si="32"/>
        <v>1</v>
      </c>
      <c r="AI39" s="1">
        <f t="shared" si="33"/>
        <v>1</v>
      </c>
      <c r="AJ39" s="1">
        <f t="shared" si="34"/>
        <v>1</v>
      </c>
      <c r="AK39" s="1">
        <f t="shared" si="35"/>
        <v>1</v>
      </c>
      <c r="AL39" s="1">
        <f t="shared" si="36"/>
        <v>1</v>
      </c>
      <c r="AM39" s="1">
        <f t="shared" si="37"/>
        <v>12</v>
      </c>
      <c r="AP39" s="1">
        <v>1975</v>
      </c>
      <c r="AQ39" s="1">
        <f>MIN(B32:M32)</f>
        <v>8.1999999999999993</v>
      </c>
      <c r="AR39" s="1">
        <f>MAX(B32:M32)</f>
        <v>10</v>
      </c>
    </row>
    <row r="40" spans="1:44" x14ac:dyDescent="0.25">
      <c r="A40" s="1">
        <v>1983</v>
      </c>
      <c r="B40" s="1">
        <v>8.3000000000000007</v>
      </c>
      <c r="C40" s="1">
        <v>11.4</v>
      </c>
      <c r="D40" s="1">
        <v>11.4</v>
      </c>
      <c r="E40" s="1">
        <v>11.3</v>
      </c>
      <c r="F40" s="1">
        <v>11.2</v>
      </c>
      <c r="G40" s="1">
        <v>11.1</v>
      </c>
      <c r="H40" s="1">
        <v>11.1</v>
      </c>
      <c r="I40" s="1">
        <v>10.4</v>
      </c>
      <c r="J40" s="1">
        <v>10.5</v>
      </c>
      <c r="K40" s="1">
        <v>10.199999999999999</v>
      </c>
      <c r="L40" s="1">
        <v>9.8000000000000007</v>
      </c>
      <c r="M40" s="1">
        <v>9.5</v>
      </c>
      <c r="N40" s="1">
        <f t="shared" si="1"/>
        <v>10.52</v>
      </c>
      <c r="O40" s="1">
        <f t="shared" si="13"/>
        <v>2</v>
      </c>
      <c r="P40" s="1">
        <f t="shared" si="14"/>
        <v>1</v>
      </c>
      <c r="Q40" s="1">
        <f t="shared" si="15"/>
        <v>2</v>
      </c>
      <c r="R40" s="1">
        <f t="shared" si="16"/>
        <v>3</v>
      </c>
      <c r="S40" s="1">
        <f t="shared" si="17"/>
        <v>4</v>
      </c>
      <c r="T40" s="1">
        <f t="shared" si="18"/>
        <v>5</v>
      </c>
      <c r="U40" s="1">
        <f t="shared" si="19"/>
        <v>6</v>
      </c>
      <c r="V40" s="1">
        <f t="shared" si="20"/>
        <v>7</v>
      </c>
      <c r="W40" s="1">
        <f t="shared" si="21"/>
        <v>1</v>
      </c>
      <c r="X40" s="1">
        <f t="shared" si="22"/>
        <v>2</v>
      </c>
      <c r="Y40" s="1">
        <f t="shared" si="23"/>
        <v>3</v>
      </c>
      <c r="Z40" s="1">
        <f t="shared" si="24"/>
        <v>4</v>
      </c>
      <c r="AA40" s="1">
        <f t="shared" si="25"/>
        <v>0</v>
      </c>
      <c r="AB40" s="1">
        <f t="shared" si="26"/>
        <v>1</v>
      </c>
      <c r="AC40" s="1">
        <f t="shared" si="27"/>
        <v>1</v>
      </c>
      <c r="AD40" s="1">
        <f t="shared" si="28"/>
        <v>1</v>
      </c>
      <c r="AE40" s="1">
        <f t="shared" si="29"/>
        <v>1</v>
      </c>
      <c r="AF40" s="1">
        <f t="shared" si="30"/>
        <v>1</v>
      </c>
      <c r="AG40" s="1">
        <f t="shared" si="31"/>
        <v>1</v>
      </c>
      <c r="AH40" s="1">
        <f t="shared" si="32"/>
        <v>0</v>
      </c>
      <c r="AI40" s="1">
        <f t="shared" si="33"/>
        <v>0</v>
      </c>
      <c r="AJ40" s="1">
        <f t="shared" si="34"/>
        <v>0</v>
      </c>
      <c r="AK40" s="1">
        <f t="shared" si="35"/>
        <v>0</v>
      </c>
      <c r="AL40" s="1">
        <f t="shared" si="36"/>
        <v>0</v>
      </c>
      <c r="AM40" s="1">
        <f t="shared" si="37"/>
        <v>6</v>
      </c>
      <c r="AP40" s="1">
        <v>1976</v>
      </c>
      <c r="AQ40" s="1">
        <f>MIN(B33:M33)</f>
        <v>7.8</v>
      </c>
      <c r="AR40" s="1">
        <f>MAX(B33:M33)</f>
        <v>8.9</v>
      </c>
    </row>
    <row r="41" spans="1:44" x14ac:dyDescent="0.25">
      <c r="A41" s="1">
        <v>1984</v>
      </c>
      <c r="B41" s="1">
        <v>7.3</v>
      </c>
      <c r="C41" s="1">
        <v>9</v>
      </c>
      <c r="D41" s="1">
        <v>8.8000000000000007</v>
      </c>
      <c r="E41" s="1">
        <v>8.8000000000000007</v>
      </c>
      <c r="F41" s="1">
        <v>8.6999999999999993</v>
      </c>
      <c r="G41" s="1">
        <v>8.4</v>
      </c>
      <c r="H41" s="1">
        <v>8.1999999999999993</v>
      </c>
      <c r="I41" s="1">
        <v>8.5</v>
      </c>
      <c r="J41" s="1">
        <v>8.5</v>
      </c>
      <c r="K41" s="1">
        <v>8.3000000000000007</v>
      </c>
      <c r="L41" s="1">
        <v>8.4</v>
      </c>
      <c r="M41" s="1">
        <v>8.1999999999999993</v>
      </c>
      <c r="N41" s="1">
        <f t="shared" si="1"/>
        <v>8.43</v>
      </c>
      <c r="O41" s="1">
        <f t="shared" si="13"/>
        <v>5</v>
      </c>
      <c r="P41" s="1">
        <f t="shared" si="14"/>
        <v>1</v>
      </c>
      <c r="Q41" s="1">
        <f t="shared" si="15"/>
        <v>2</v>
      </c>
      <c r="R41" s="1">
        <f t="shared" si="16"/>
        <v>3</v>
      </c>
      <c r="S41" s="1">
        <f t="shared" si="17"/>
        <v>4</v>
      </c>
      <c r="T41" s="1">
        <f t="shared" si="18"/>
        <v>5</v>
      </c>
      <c r="U41" s="1">
        <f t="shared" si="19"/>
        <v>6</v>
      </c>
      <c r="V41" s="1">
        <f t="shared" si="20"/>
        <v>1</v>
      </c>
      <c r="W41" s="1">
        <f t="shared" si="21"/>
        <v>2</v>
      </c>
      <c r="X41" s="1">
        <f t="shared" si="22"/>
        <v>3</v>
      </c>
      <c r="Y41" s="1">
        <f t="shared" si="23"/>
        <v>1</v>
      </c>
      <c r="Z41" s="1">
        <f t="shared" si="24"/>
        <v>2</v>
      </c>
      <c r="AA41" s="1">
        <f t="shared" si="25"/>
        <v>0</v>
      </c>
      <c r="AB41" s="1">
        <f t="shared" si="26"/>
        <v>0</v>
      </c>
      <c r="AC41" s="1">
        <f t="shared" si="27"/>
        <v>0</v>
      </c>
      <c r="AD41" s="1">
        <f t="shared" si="28"/>
        <v>0</v>
      </c>
      <c r="AE41" s="1">
        <f t="shared" si="29"/>
        <v>0</v>
      </c>
      <c r="AF41" s="1">
        <f t="shared" si="30"/>
        <v>0</v>
      </c>
      <c r="AG41" s="1">
        <f t="shared" si="31"/>
        <v>0</v>
      </c>
      <c r="AH41" s="1">
        <f t="shared" si="32"/>
        <v>0</v>
      </c>
      <c r="AI41" s="1">
        <f t="shared" si="33"/>
        <v>0</v>
      </c>
      <c r="AJ41" s="1">
        <f t="shared" si="34"/>
        <v>0</v>
      </c>
      <c r="AK41" s="1">
        <f t="shared" si="35"/>
        <v>0</v>
      </c>
      <c r="AL41" s="1">
        <f t="shared" si="36"/>
        <v>0</v>
      </c>
      <c r="AM41" s="1">
        <f t="shared" si="37"/>
        <v>0</v>
      </c>
      <c r="AP41" s="1">
        <v>1977</v>
      </c>
      <c r="AQ41" s="1">
        <f>MIN(B34:M34)</f>
        <v>6.4</v>
      </c>
      <c r="AR41" s="1">
        <f>MAX(B34:M34)</f>
        <v>8.6</v>
      </c>
    </row>
    <row r="42" spans="1:44" x14ac:dyDescent="0.25">
      <c r="A42" s="1">
        <v>1985</v>
      </c>
      <c r="B42" s="1">
        <v>7</v>
      </c>
      <c r="C42" s="1">
        <v>8.3000000000000007</v>
      </c>
      <c r="D42" s="1">
        <v>8.1999999999999993</v>
      </c>
      <c r="E42" s="1">
        <v>8.1999999999999993</v>
      </c>
      <c r="F42" s="1">
        <v>8.3000000000000007</v>
      </c>
      <c r="G42" s="1">
        <v>8.1999999999999993</v>
      </c>
      <c r="H42" s="1">
        <v>8.4</v>
      </c>
      <c r="I42" s="1">
        <v>8.4</v>
      </c>
      <c r="J42" s="1">
        <v>8.1</v>
      </c>
      <c r="K42" s="1">
        <v>8.1</v>
      </c>
      <c r="L42" s="1">
        <v>8.1</v>
      </c>
      <c r="M42" s="1">
        <v>8</v>
      </c>
      <c r="N42" s="1">
        <f t="shared" si="1"/>
        <v>8.11</v>
      </c>
      <c r="O42" s="1">
        <f t="shared" si="13"/>
        <v>3</v>
      </c>
      <c r="P42" s="1">
        <f t="shared" si="14"/>
        <v>1</v>
      </c>
      <c r="Q42" s="1">
        <f t="shared" si="15"/>
        <v>2</v>
      </c>
      <c r="R42" s="1">
        <f t="shared" si="16"/>
        <v>3</v>
      </c>
      <c r="S42" s="1">
        <f t="shared" si="17"/>
        <v>1</v>
      </c>
      <c r="T42" s="1">
        <f t="shared" si="18"/>
        <v>2</v>
      </c>
      <c r="U42" s="1">
        <f t="shared" si="19"/>
        <v>1</v>
      </c>
      <c r="V42" s="1">
        <f t="shared" si="20"/>
        <v>2</v>
      </c>
      <c r="W42" s="1">
        <f t="shared" si="21"/>
        <v>3</v>
      </c>
      <c r="X42" s="1">
        <f t="shared" si="22"/>
        <v>4</v>
      </c>
      <c r="Y42" s="1">
        <f t="shared" si="23"/>
        <v>5</v>
      </c>
      <c r="Z42" s="1">
        <f t="shared" si="24"/>
        <v>6</v>
      </c>
      <c r="AA42" s="1">
        <f t="shared" si="25"/>
        <v>0</v>
      </c>
      <c r="AB42" s="1">
        <f t="shared" si="26"/>
        <v>0</v>
      </c>
      <c r="AC42" s="1">
        <f t="shared" si="27"/>
        <v>0</v>
      </c>
      <c r="AD42" s="1">
        <f t="shared" si="28"/>
        <v>0</v>
      </c>
      <c r="AE42" s="1">
        <f t="shared" si="29"/>
        <v>0</v>
      </c>
      <c r="AF42" s="1">
        <f t="shared" si="30"/>
        <v>0</v>
      </c>
      <c r="AG42" s="1">
        <f t="shared" si="31"/>
        <v>1</v>
      </c>
      <c r="AH42" s="1">
        <f t="shared" si="32"/>
        <v>0</v>
      </c>
      <c r="AI42" s="1">
        <f t="shared" si="33"/>
        <v>0</v>
      </c>
      <c r="AJ42" s="1">
        <f t="shared" si="34"/>
        <v>0</v>
      </c>
      <c r="AK42" s="1">
        <f t="shared" si="35"/>
        <v>0</v>
      </c>
      <c r="AL42" s="1">
        <f t="shared" si="36"/>
        <v>0</v>
      </c>
      <c r="AM42" s="1">
        <f t="shared" si="37"/>
        <v>1</v>
      </c>
      <c r="AP42" s="1">
        <v>1978</v>
      </c>
      <c r="AQ42" s="1">
        <f>MIN(B35:M35)</f>
        <v>6</v>
      </c>
      <c r="AR42" s="1">
        <f>MAX(B35:M35)</f>
        <v>7.4</v>
      </c>
    </row>
    <row r="43" spans="1:44" x14ac:dyDescent="0.25">
      <c r="A43" s="1">
        <v>1986</v>
      </c>
      <c r="B43" s="1">
        <v>6.6</v>
      </c>
      <c r="C43" s="1">
        <v>7.7</v>
      </c>
      <c r="D43" s="1">
        <v>8.1999999999999993</v>
      </c>
      <c r="E43" s="1">
        <v>8.1999999999999993</v>
      </c>
      <c r="F43" s="1">
        <v>8.1</v>
      </c>
      <c r="G43" s="1">
        <v>8.1999999999999993</v>
      </c>
      <c r="H43" s="1">
        <v>8.1999999999999993</v>
      </c>
      <c r="I43" s="1">
        <v>8</v>
      </c>
      <c r="J43" s="1">
        <v>7.9</v>
      </c>
      <c r="K43" s="1">
        <v>8</v>
      </c>
      <c r="L43" s="1">
        <v>8</v>
      </c>
      <c r="M43" s="1">
        <v>7.9</v>
      </c>
      <c r="N43" s="1">
        <f t="shared" si="1"/>
        <v>7.92</v>
      </c>
      <c r="O43" s="1">
        <f t="shared" si="13"/>
        <v>7</v>
      </c>
      <c r="P43" s="1">
        <f t="shared" si="14"/>
        <v>1</v>
      </c>
      <c r="Q43" s="1">
        <f t="shared" si="15"/>
        <v>1</v>
      </c>
      <c r="R43" s="1">
        <f t="shared" si="16"/>
        <v>2</v>
      </c>
      <c r="S43" s="1">
        <f t="shared" si="17"/>
        <v>3</v>
      </c>
      <c r="T43" s="1">
        <f t="shared" si="18"/>
        <v>1</v>
      </c>
      <c r="U43" s="1">
        <f t="shared" si="19"/>
        <v>2</v>
      </c>
      <c r="V43" s="1">
        <f t="shared" si="20"/>
        <v>3</v>
      </c>
      <c r="W43" s="1">
        <f t="shared" si="21"/>
        <v>4</v>
      </c>
      <c r="X43" s="1">
        <f t="shared" si="22"/>
        <v>1</v>
      </c>
      <c r="Y43" s="1">
        <f t="shared" si="23"/>
        <v>2</v>
      </c>
      <c r="Z43" s="1">
        <f t="shared" si="24"/>
        <v>3</v>
      </c>
      <c r="AA43" s="1">
        <f t="shared" si="25"/>
        <v>0</v>
      </c>
      <c r="AB43" s="1">
        <f t="shared" si="26"/>
        <v>0</v>
      </c>
      <c r="AC43" s="1">
        <f t="shared" si="27"/>
        <v>0</v>
      </c>
      <c r="AD43" s="1">
        <f t="shared" si="28"/>
        <v>0</v>
      </c>
      <c r="AE43" s="1">
        <f t="shared" si="29"/>
        <v>0</v>
      </c>
      <c r="AF43" s="1">
        <f t="shared" si="30"/>
        <v>0</v>
      </c>
      <c r="AG43" s="1">
        <f t="shared" si="31"/>
        <v>0</v>
      </c>
      <c r="AH43" s="1">
        <f t="shared" si="32"/>
        <v>0</v>
      </c>
      <c r="AI43" s="1">
        <f t="shared" si="33"/>
        <v>0</v>
      </c>
      <c r="AJ43" s="1">
        <f t="shared" si="34"/>
        <v>0</v>
      </c>
      <c r="AK43" s="1">
        <f t="shared" si="35"/>
        <v>0</v>
      </c>
      <c r="AL43" s="1">
        <f t="shared" si="36"/>
        <v>0</v>
      </c>
      <c r="AM43" s="1">
        <f t="shared" si="37"/>
        <v>0</v>
      </c>
      <c r="AP43" s="1">
        <v>1979</v>
      </c>
      <c r="AQ43" s="1">
        <f>MIN(B36:M36)</f>
        <v>6</v>
      </c>
      <c r="AR43" s="1">
        <f>MAX(B36:M36)</f>
        <v>7</v>
      </c>
    </row>
    <row r="44" spans="1:44" x14ac:dyDescent="0.25">
      <c r="A44" s="1">
        <v>1987</v>
      </c>
      <c r="B44" s="1">
        <v>5.7</v>
      </c>
      <c r="C44" s="1">
        <v>7.6</v>
      </c>
      <c r="D44" s="1">
        <v>7.6</v>
      </c>
      <c r="E44" s="1">
        <v>7.6</v>
      </c>
      <c r="F44" s="1">
        <v>7.3</v>
      </c>
      <c r="G44" s="1">
        <v>7.3</v>
      </c>
      <c r="H44" s="1">
        <v>7.2</v>
      </c>
      <c r="I44" s="1">
        <v>7.1</v>
      </c>
      <c r="J44" s="1">
        <v>7</v>
      </c>
      <c r="K44" s="1">
        <v>6.9</v>
      </c>
      <c r="L44" s="1">
        <v>7</v>
      </c>
      <c r="M44" s="1">
        <v>6.8</v>
      </c>
      <c r="N44" s="1">
        <f t="shared" si="1"/>
        <v>7.09</v>
      </c>
      <c r="O44" s="1">
        <f t="shared" si="13"/>
        <v>4</v>
      </c>
      <c r="P44" s="1">
        <f t="shared" si="14"/>
        <v>1</v>
      </c>
      <c r="Q44" s="1">
        <f t="shared" si="15"/>
        <v>2</v>
      </c>
      <c r="R44" s="1">
        <f t="shared" si="16"/>
        <v>3</v>
      </c>
      <c r="S44" s="1">
        <f t="shared" si="17"/>
        <v>4</v>
      </c>
      <c r="T44" s="1">
        <f t="shared" si="18"/>
        <v>5</v>
      </c>
      <c r="U44" s="1">
        <f t="shared" si="19"/>
        <v>6</v>
      </c>
      <c r="V44" s="1">
        <f t="shared" si="20"/>
        <v>7</v>
      </c>
      <c r="W44" s="1">
        <f t="shared" si="21"/>
        <v>8</v>
      </c>
      <c r="X44" s="1">
        <f t="shared" si="22"/>
        <v>9</v>
      </c>
      <c r="Y44" s="1">
        <f t="shared" si="23"/>
        <v>1</v>
      </c>
      <c r="Z44" s="1">
        <f t="shared" si="24"/>
        <v>2</v>
      </c>
      <c r="AA44" s="1">
        <f t="shared" si="25"/>
        <v>0</v>
      </c>
      <c r="AB44" s="1">
        <f t="shared" si="26"/>
        <v>0</v>
      </c>
      <c r="AC44" s="1">
        <f t="shared" si="27"/>
        <v>0</v>
      </c>
      <c r="AD44" s="1">
        <f t="shared" si="28"/>
        <v>0</v>
      </c>
      <c r="AE44" s="1">
        <f t="shared" si="29"/>
        <v>0</v>
      </c>
      <c r="AF44" s="1">
        <f t="shared" si="30"/>
        <v>0</v>
      </c>
      <c r="AG44" s="1">
        <f t="shared" si="31"/>
        <v>0</v>
      </c>
      <c r="AH44" s="1">
        <f t="shared" si="32"/>
        <v>0</v>
      </c>
      <c r="AI44" s="1">
        <f t="shared" si="33"/>
        <v>0</v>
      </c>
      <c r="AJ44" s="1">
        <f t="shared" si="34"/>
        <v>0</v>
      </c>
      <c r="AK44" s="1">
        <f t="shared" si="35"/>
        <v>0</v>
      </c>
      <c r="AL44" s="1">
        <f t="shared" si="36"/>
        <v>0</v>
      </c>
      <c r="AM44" s="1">
        <f t="shared" si="37"/>
        <v>0</v>
      </c>
      <c r="AP44" s="1">
        <v>1980</v>
      </c>
      <c r="AQ44" s="1">
        <f>MIN(B37:M37)</f>
        <v>7.2</v>
      </c>
      <c r="AR44" s="1">
        <f>MAX(B37:M37)</f>
        <v>8.8000000000000007</v>
      </c>
    </row>
    <row r="45" spans="1:44" x14ac:dyDescent="0.25">
      <c r="A45" s="1">
        <v>1988</v>
      </c>
      <c r="B45" s="1">
        <v>5.3</v>
      </c>
      <c r="C45" s="1">
        <v>6.7</v>
      </c>
      <c r="D45" s="1">
        <v>6.7</v>
      </c>
      <c r="E45" s="1">
        <v>6.7</v>
      </c>
      <c r="F45" s="1">
        <v>6.4</v>
      </c>
      <c r="G45" s="1">
        <v>6.6</v>
      </c>
      <c r="H45" s="1">
        <v>6.4</v>
      </c>
      <c r="I45" s="1">
        <v>6.4</v>
      </c>
      <c r="J45" s="1">
        <v>6.6</v>
      </c>
      <c r="K45" s="1">
        <v>6.4</v>
      </c>
      <c r="L45" s="1">
        <v>6.4</v>
      </c>
      <c r="M45" s="1">
        <v>6.3</v>
      </c>
      <c r="N45" s="1">
        <f t="shared" si="1"/>
        <v>6.41</v>
      </c>
      <c r="O45" s="1">
        <f t="shared" si="13"/>
        <v>3</v>
      </c>
      <c r="P45" s="1">
        <f t="shared" si="14"/>
        <v>1</v>
      </c>
      <c r="Q45" s="1">
        <f t="shared" si="15"/>
        <v>2</v>
      </c>
      <c r="R45" s="1">
        <f t="shared" si="16"/>
        <v>3</v>
      </c>
      <c r="S45" s="1">
        <f t="shared" si="17"/>
        <v>4</v>
      </c>
      <c r="T45" s="1">
        <f t="shared" si="18"/>
        <v>1</v>
      </c>
      <c r="U45" s="1">
        <f t="shared" si="19"/>
        <v>2</v>
      </c>
      <c r="V45" s="1">
        <f t="shared" si="20"/>
        <v>3</v>
      </c>
      <c r="W45" s="1">
        <f t="shared" si="21"/>
        <v>1</v>
      </c>
      <c r="X45" s="1">
        <f t="shared" si="22"/>
        <v>2</v>
      </c>
      <c r="Y45" s="1">
        <f t="shared" si="23"/>
        <v>3</v>
      </c>
      <c r="Z45" s="1">
        <f t="shared" si="24"/>
        <v>4</v>
      </c>
      <c r="AA45" s="1">
        <f t="shared" si="25"/>
        <v>0</v>
      </c>
      <c r="AB45" s="1">
        <f t="shared" si="26"/>
        <v>0</v>
      </c>
      <c r="AC45" s="1">
        <f t="shared" si="27"/>
        <v>0</v>
      </c>
      <c r="AD45" s="1">
        <f t="shared" si="28"/>
        <v>0</v>
      </c>
      <c r="AE45" s="1">
        <f t="shared" si="29"/>
        <v>0</v>
      </c>
      <c r="AF45" s="1">
        <f t="shared" si="30"/>
        <v>0</v>
      </c>
      <c r="AG45" s="1">
        <f t="shared" si="31"/>
        <v>0</v>
      </c>
      <c r="AH45" s="1">
        <f t="shared" si="32"/>
        <v>0</v>
      </c>
      <c r="AI45" s="1">
        <f t="shared" si="33"/>
        <v>0</v>
      </c>
      <c r="AJ45" s="1">
        <f t="shared" si="34"/>
        <v>0</v>
      </c>
      <c r="AK45" s="1">
        <f t="shared" si="35"/>
        <v>0</v>
      </c>
      <c r="AL45" s="1">
        <f t="shared" si="36"/>
        <v>0</v>
      </c>
      <c r="AM45" s="1">
        <f t="shared" si="37"/>
        <v>0</v>
      </c>
      <c r="AP45" s="1">
        <v>1981</v>
      </c>
      <c r="AQ45" s="1">
        <f>MIN(B38:M38)</f>
        <v>8.1999999999999993</v>
      </c>
      <c r="AR45" s="1">
        <f>MAX(B38:M38)</f>
        <v>9.3000000000000007</v>
      </c>
    </row>
    <row r="46" spans="1:44" x14ac:dyDescent="0.25">
      <c r="A46" s="1">
        <v>1989</v>
      </c>
      <c r="B46" s="1">
        <v>5.4</v>
      </c>
      <c r="C46" s="1">
        <v>6.4</v>
      </c>
      <c r="D46" s="1">
        <v>6.2</v>
      </c>
      <c r="E46" s="1">
        <v>6</v>
      </c>
      <c r="F46" s="1">
        <v>6.2</v>
      </c>
      <c r="G46" s="1">
        <v>6.2</v>
      </c>
      <c r="H46" s="1">
        <v>6.3</v>
      </c>
      <c r="I46" s="1">
        <v>6.2</v>
      </c>
      <c r="J46" s="1">
        <v>6.2</v>
      </c>
      <c r="K46" s="1">
        <v>6.3</v>
      </c>
      <c r="L46" s="1">
        <v>6.3</v>
      </c>
      <c r="M46" s="1">
        <v>6.4</v>
      </c>
      <c r="N46" s="1">
        <f t="shared" si="1"/>
        <v>6.18</v>
      </c>
      <c r="O46" s="1">
        <f t="shared" si="13"/>
        <v>5</v>
      </c>
      <c r="P46" s="1">
        <f t="shared" si="14"/>
        <v>1</v>
      </c>
      <c r="Q46" s="1">
        <f t="shared" si="15"/>
        <v>2</v>
      </c>
      <c r="R46" s="1">
        <f t="shared" si="16"/>
        <v>3</v>
      </c>
      <c r="S46" s="1">
        <f t="shared" si="17"/>
        <v>1</v>
      </c>
      <c r="T46" s="1">
        <f t="shared" si="18"/>
        <v>2</v>
      </c>
      <c r="U46" s="1">
        <f t="shared" si="19"/>
        <v>1</v>
      </c>
      <c r="V46" s="1">
        <f t="shared" si="20"/>
        <v>2</v>
      </c>
      <c r="W46" s="1">
        <f t="shared" si="21"/>
        <v>3</v>
      </c>
      <c r="X46" s="1">
        <f t="shared" si="22"/>
        <v>1</v>
      </c>
      <c r="Y46" s="1">
        <f t="shared" si="23"/>
        <v>2</v>
      </c>
      <c r="Z46" s="1">
        <f t="shared" si="24"/>
        <v>1</v>
      </c>
      <c r="AA46" s="1">
        <f t="shared" si="25"/>
        <v>1</v>
      </c>
      <c r="AB46" s="1">
        <f t="shared" si="26"/>
        <v>0</v>
      </c>
      <c r="AC46" s="1">
        <f t="shared" si="27"/>
        <v>0</v>
      </c>
      <c r="AD46" s="1">
        <f t="shared" si="28"/>
        <v>0</v>
      </c>
      <c r="AE46" s="1">
        <f t="shared" si="29"/>
        <v>0</v>
      </c>
      <c r="AF46" s="1">
        <f t="shared" si="30"/>
        <v>0</v>
      </c>
      <c r="AG46" s="1">
        <f t="shared" si="31"/>
        <v>0</v>
      </c>
      <c r="AH46" s="1">
        <f t="shared" si="32"/>
        <v>0</v>
      </c>
      <c r="AI46" s="1">
        <f t="shared" si="33"/>
        <v>0</v>
      </c>
      <c r="AJ46" s="1">
        <f t="shared" si="34"/>
        <v>0</v>
      </c>
      <c r="AK46" s="1">
        <f t="shared" si="35"/>
        <v>0</v>
      </c>
      <c r="AL46" s="1">
        <f t="shared" si="36"/>
        <v>1</v>
      </c>
      <c r="AM46" s="1">
        <f t="shared" si="37"/>
        <v>2</v>
      </c>
      <c r="AP46" s="1">
        <v>1982</v>
      </c>
      <c r="AQ46" s="1">
        <f>MIN(B39:M39)</f>
        <v>9.9</v>
      </c>
      <c r="AR46" s="1">
        <f>MAX(B39:M39)</f>
        <v>12.4</v>
      </c>
    </row>
    <row r="47" spans="1:44" x14ac:dyDescent="0.25">
      <c r="A47" s="1">
        <v>1990</v>
      </c>
      <c r="B47" s="1">
        <v>6.3</v>
      </c>
      <c r="C47" s="1">
        <v>6.4</v>
      </c>
      <c r="D47" s="1">
        <v>6.3</v>
      </c>
      <c r="E47" s="1">
        <v>6.2</v>
      </c>
      <c r="F47" s="1">
        <v>6.4</v>
      </c>
      <c r="G47" s="1">
        <v>6.4</v>
      </c>
      <c r="H47" s="1">
        <v>6.2</v>
      </c>
      <c r="I47" s="1">
        <v>6.5</v>
      </c>
      <c r="J47" s="1">
        <v>6.7</v>
      </c>
      <c r="K47" s="1">
        <v>6.9</v>
      </c>
      <c r="L47" s="1">
        <v>6.9</v>
      </c>
      <c r="M47" s="1">
        <v>7.2</v>
      </c>
      <c r="N47" s="1">
        <f t="shared" si="1"/>
        <v>6.53</v>
      </c>
      <c r="O47" s="1">
        <f t="shared" si="13"/>
        <v>2</v>
      </c>
      <c r="P47" s="1">
        <f t="shared" si="14"/>
        <v>1</v>
      </c>
      <c r="Q47" s="1">
        <f t="shared" si="15"/>
        <v>2</v>
      </c>
      <c r="R47" s="1">
        <f t="shared" si="16"/>
        <v>3</v>
      </c>
      <c r="S47" s="1">
        <f t="shared" si="17"/>
        <v>1</v>
      </c>
      <c r="T47" s="1">
        <f t="shared" si="18"/>
        <v>2</v>
      </c>
      <c r="U47" s="1">
        <f t="shared" si="19"/>
        <v>3</v>
      </c>
      <c r="V47" s="1">
        <f t="shared" si="20"/>
        <v>1</v>
      </c>
      <c r="W47" s="1">
        <f t="shared" si="21"/>
        <v>1</v>
      </c>
      <c r="X47" s="1">
        <f t="shared" si="22"/>
        <v>1</v>
      </c>
      <c r="Y47" s="1">
        <f t="shared" si="23"/>
        <v>2</v>
      </c>
      <c r="Z47" s="1">
        <f t="shared" si="24"/>
        <v>1</v>
      </c>
      <c r="AA47" s="1">
        <f t="shared" si="25"/>
        <v>1</v>
      </c>
      <c r="AB47" s="1">
        <f t="shared" si="26"/>
        <v>0</v>
      </c>
      <c r="AC47" s="1">
        <f t="shared" si="27"/>
        <v>1</v>
      </c>
      <c r="AD47" s="1">
        <f t="shared" si="28"/>
        <v>1</v>
      </c>
      <c r="AE47" s="1">
        <f t="shared" si="29"/>
        <v>1</v>
      </c>
      <c r="AF47" s="1">
        <f t="shared" si="30"/>
        <v>1</v>
      </c>
      <c r="AG47" s="1">
        <f t="shared" si="31"/>
        <v>0</v>
      </c>
      <c r="AH47" s="1">
        <f t="shared" si="32"/>
        <v>1</v>
      </c>
      <c r="AI47" s="1">
        <f t="shared" si="33"/>
        <v>1</v>
      </c>
      <c r="AJ47" s="1">
        <f t="shared" si="34"/>
        <v>1</v>
      </c>
      <c r="AK47" s="1">
        <f t="shared" si="35"/>
        <v>1</v>
      </c>
      <c r="AL47" s="1">
        <f t="shared" si="36"/>
        <v>1</v>
      </c>
      <c r="AM47" s="1">
        <f t="shared" si="37"/>
        <v>10</v>
      </c>
      <c r="AP47" s="1">
        <v>1983</v>
      </c>
      <c r="AQ47" s="1">
        <f>MIN(B40:M40)</f>
        <v>8.3000000000000007</v>
      </c>
      <c r="AR47" s="1">
        <f>MAX(B40:M40)</f>
        <v>11.4</v>
      </c>
    </row>
    <row r="48" spans="1:44" x14ac:dyDescent="0.25">
      <c r="A48" s="1">
        <v>1991</v>
      </c>
      <c r="B48" s="1">
        <v>7.3</v>
      </c>
      <c r="C48" s="1">
        <v>7.4</v>
      </c>
      <c r="D48" s="1">
        <v>7.6</v>
      </c>
      <c r="E48" s="1">
        <v>7.8</v>
      </c>
      <c r="F48" s="1">
        <v>7.7</v>
      </c>
      <c r="G48" s="1">
        <v>7.9</v>
      </c>
      <c r="H48" s="1">
        <v>7.9</v>
      </c>
      <c r="I48" s="1">
        <v>7.8</v>
      </c>
      <c r="J48" s="1">
        <v>7.9</v>
      </c>
      <c r="K48" s="1">
        <v>7.9</v>
      </c>
      <c r="L48" s="1">
        <v>8</v>
      </c>
      <c r="M48" s="1">
        <v>8</v>
      </c>
      <c r="N48" s="1">
        <f t="shared" si="1"/>
        <v>7.77</v>
      </c>
      <c r="O48" s="1">
        <f t="shared" si="13"/>
        <v>1</v>
      </c>
      <c r="P48" s="1">
        <f t="shared" si="14"/>
        <v>1</v>
      </c>
      <c r="Q48" s="1">
        <f t="shared" si="15"/>
        <v>1</v>
      </c>
      <c r="R48" s="1">
        <f t="shared" si="16"/>
        <v>1</v>
      </c>
      <c r="S48" s="1">
        <f t="shared" si="17"/>
        <v>2</v>
      </c>
      <c r="T48" s="1">
        <f t="shared" si="18"/>
        <v>1</v>
      </c>
      <c r="U48" s="1">
        <f t="shared" si="19"/>
        <v>2</v>
      </c>
      <c r="V48" s="1">
        <f t="shared" si="20"/>
        <v>3</v>
      </c>
      <c r="W48" s="1">
        <f t="shared" si="21"/>
        <v>1</v>
      </c>
      <c r="X48" s="1">
        <f t="shared" si="22"/>
        <v>2</v>
      </c>
      <c r="Y48" s="1">
        <f t="shared" si="23"/>
        <v>1</v>
      </c>
      <c r="Z48" s="1">
        <f t="shared" si="24"/>
        <v>2</v>
      </c>
      <c r="AA48" s="1">
        <f t="shared" si="25"/>
        <v>1</v>
      </c>
      <c r="AB48" s="1">
        <f t="shared" si="26"/>
        <v>1</v>
      </c>
      <c r="AC48" s="1">
        <f t="shared" si="27"/>
        <v>1</v>
      </c>
      <c r="AD48" s="1">
        <f t="shared" si="28"/>
        <v>1</v>
      </c>
      <c r="AE48" s="1">
        <f t="shared" si="29"/>
        <v>1</v>
      </c>
      <c r="AF48" s="1">
        <f t="shared" si="30"/>
        <v>1</v>
      </c>
      <c r="AG48" s="1">
        <f t="shared" si="31"/>
        <v>1</v>
      </c>
      <c r="AH48" s="1">
        <f t="shared" si="32"/>
        <v>1</v>
      </c>
      <c r="AI48" s="1">
        <f t="shared" si="33"/>
        <v>1</v>
      </c>
      <c r="AJ48" s="1">
        <f t="shared" si="34"/>
        <v>1</v>
      </c>
      <c r="AK48" s="1">
        <f t="shared" si="35"/>
        <v>1</v>
      </c>
      <c r="AL48" s="1">
        <f t="shared" si="36"/>
        <v>1</v>
      </c>
      <c r="AM48" s="1">
        <f t="shared" si="37"/>
        <v>12</v>
      </c>
      <c r="AP48" s="1">
        <v>1984</v>
      </c>
      <c r="AQ48" s="1">
        <f>MIN(B41:M41)</f>
        <v>7.3</v>
      </c>
      <c r="AR48" s="1">
        <f>MAX(B41:M41)</f>
        <v>9</v>
      </c>
    </row>
    <row r="49" spans="1:44" x14ac:dyDescent="0.25">
      <c r="A49" s="1">
        <v>1992</v>
      </c>
      <c r="B49" s="1">
        <v>7.4</v>
      </c>
      <c r="C49" s="1">
        <v>8.3000000000000007</v>
      </c>
      <c r="D49" s="1">
        <v>8.4</v>
      </c>
      <c r="E49" s="1">
        <v>8.4</v>
      </c>
      <c r="F49" s="1">
        <v>8.4</v>
      </c>
      <c r="G49" s="1">
        <v>8.6</v>
      </c>
      <c r="H49" s="1">
        <v>8.8000000000000007</v>
      </c>
      <c r="I49" s="1">
        <v>8.6999999999999993</v>
      </c>
      <c r="J49" s="1">
        <v>8.6</v>
      </c>
      <c r="K49" s="1">
        <v>8.6</v>
      </c>
      <c r="L49" s="1">
        <v>8.3000000000000007</v>
      </c>
      <c r="M49" s="1">
        <v>8.4</v>
      </c>
      <c r="N49" s="1">
        <f t="shared" si="1"/>
        <v>8.41</v>
      </c>
      <c r="O49" s="1">
        <f t="shared" si="13"/>
        <v>3</v>
      </c>
      <c r="P49" s="1">
        <f t="shared" si="14"/>
        <v>1</v>
      </c>
      <c r="Q49" s="1">
        <f t="shared" si="15"/>
        <v>1</v>
      </c>
      <c r="R49" s="1">
        <f t="shared" si="16"/>
        <v>2</v>
      </c>
      <c r="S49" s="1">
        <f t="shared" si="17"/>
        <v>3</v>
      </c>
      <c r="T49" s="1">
        <f t="shared" si="18"/>
        <v>1</v>
      </c>
      <c r="U49" s="1">
        <f t="shared" si="19"/>
        <v>1</v>
      </c>
      <c r="V49" s="1">
        <f t="shared" si="20"/>
        <v>2</v>
      </c>
      <c r="W49" s="1">
        <f t="shared" si="21"/>
        <v>3</v>
      </c>
      <c r="X49" s="1">
        <f t="shared" si="22"/>
        <v>4</v>
      </c>
      <c r="Y49" s="1">
        <f t="shared" si="23"/>
        <v>5</v>
      </c>
      <c r="Z49" s="1">
        <f t="shared" si="24"/>
        <v>1</v>
      </c>
      <c r="AA49" s="1">
        <f t="shared" si="25"/>
        <v>1</v>
      </c>
      <c r="AB49" s="1">
        <f t="shared" si="26"/>
        <v>1</v>
      </c>
      <c r="AC49" s="1">
        <f t="shared" si="27"/>
        <v>1</v>
      </c>
      <c r="AD49" s="1">
        <f t="shared" si="28"/>
        <v>1</v>
      </c>
      <c r="AE49" s="1">
        <f t="shared" si="29"/>
        <v>1</v>
      </c>
      <c r="AF49" s="1">
        <f t="shared" si="30"/>
        <v>1</v>
      </c>
      <c r="AG49" s="1">
        <f t="shared" si="31"/>
        <v>1</v>
      </c>
      <c r="AH49" s="1">
        <f t="shared" si="32"/>
        <v>1</v>
      </c>
      <c r="AI49" s="1">
        <f t="shared" si="33"/>
        <v>1</v>
      </c>
      <c r="AJ49" s="1">
        <f t="shared" si="34"/>
        <v>1</v>
      </c>
      <c r="AK49" s="1">
        <f t="shared" si="35"/>
        <v>1</v>
      </c>
      <c r="AL49" s="1">
        <f t="shared" si="36"/>
        <v>1</v>
      </c>
      <c r="AM49" s="1">
        <f t="shared" si="37"/>
        <v>12</v>
      </c>
      <c r="AP49" s="1">
        <v>1985</v>
      </c>
      <c r="AQ49" s="1">
        <f>MIN(B42:M42)</f>
        <v>7</v>
      </c>
      <c r="AR49" s="1">
        <f>MAX(B42:M42)</f>
        <v>8.4</v>
      </c>
    </row>
    <row r="50" spans="1:44" x14ac:dyDescent="0.25">
      <c r="A50" s="1">
        <v>1993</v>
      </c>
      <c r="B50" s="1">
        <v>6.5</v>
      </c>
      <c r="C50" s="1">
        <v>8.3000000000000007</v>
      </c>
      <c r="D50" s="1">
        <v>8.1</v>
      </c>
      <c r="E50" s="1">
        <v>8</v>
      </c>
      <c r="F50" s="1">
        <v>8.1</v>
      </c>
      <c r="G50" s="1">
        <v>8.1</v>
      </c>
      <c r="H50" s="1">
        <v>8</v>
      </c>
      <c r="I50" s="1">
        <v>7.9</v>
      </c>
      <c r="J50" s="1">
        <v>7.8</v>
      </c>
      <c r="K50" s="1">
        <v>7.7</v>
      </c>
      <c r="L50" s="1">
        <v>7.8</v>
      </c>
      <c r="M50" s="1">
        <v>7.6</v>
      </c>
      <c r="N50" s="1">
        <f t="shared" si="1"/>
        <v>7.83</v>
      </c>
      <c r="O50" s="1">
        <f t="shared" si="13"/>
        <v>2</v>
      </c>
      <c r="P50" s="1">
        <f t="shared" si="14"/>
        <v>1</v>
      </c>
      <c r="Q50" s="1">
        <f t="shared" si="15"/>
        <v>2</v>
      </c>
      <c r="R50" s="1">
        <f t="shared" si="16"/>
        <v>3</v>
      </c>
      <c r="S50" s="1">
        <f t="shared" si="17"/>
        <v>1</v>
      </c>
      <c r="T50" s="1">
        <f t="shared" si="18"/>
        <v>2</v>
      </c>
      <c r="U50" s="1">
        <f t="shared" si="19"/>
        <v>3</v>
      </c>
      <c r="V50" s="1">
        <f t="shared" si="20"/>
        <v>4</v>
      </c>
      <c r="W50" s="1">
        <f t="shared" si="21"/>
        <v>5</v>
      </c>
      <c r="X50" s="1">
        <f t="shared" si="22"/>
        <v>6</v>
      </c>
      <c r="Y50" s="1">
        <f t="shared" si="23"/>
        <v>1</v>
      </c>
      <c r="Z50" s="1">
        <f t="shared" si="24"/>
        <v>2</v>
      </c>
      <c r="AA50" s="1">
        <f t="shared" si="25"/>
        <v>0</v>
      </c>
      <c r="AB50" s="1">
        <f t="shared" si="26"/>
        <v>0</v>
      </c>
      <c r="AC50" s="1">
        <f t="shared" si="27"/>
        <v>0</v>
      </c>
      <c r="AD50" s="1">
        <f t="shared" si="28"/>
        <v>0</v>
      </c>
      <c r="AE50" s="1">
        <f t="shared" si="29"/>
        <v>0</v>
      </c>
      <c r="AF50" s="1">
        <f t="shared" si="30"/>
        <v>0</v>
      </c>
      <c r="AG50" s="1">
        <f t="shared" si="31"/>
        <v>0</v>
      </c>
      <c r="AH50" s="1">
        <f t="shared" si="32"/>
        <v>0</v>
      </c>
      <c r="AI50" s="1">
        <f t="shared" si="33"/>
        <v>0</v>
      </c>
      <c r="AJ50" s="1">
        <f t="shared" si="34"/>
        <v>0</v>
      </c>
      <c r="AK50" s="1">
        <f t="shared" si="35"/>
        <v>0</v>
      </c>
      <c r="AL50" s="1">
        <f t="shared" si="36"/>
        <v>0</v>
      </c>
      <c r="AM50" s="1">
        <f t="shared" si="37"/>
        <v>0</v>
      </c>
      <c r="AP50" s="1">
        <v>1986</v>
      </c>
      <c r="AQ50" s="1">
        <f>MIN(B43:M43)</f>
        <v>6.6</v>
      </c>
      <c r="AR50" s="1">
        <f>MAX(B43:M43)</f>
        <v>8.1999999999999993</v>
      </c>
    </row>
    <row r="51" spans="1:44" x14ac:dyDescent="0.25">
      <c r="A51" s="1">
        <v>1994</v>
      </c>
      <c r="B51" s="1">
        <v>5.5</v>
      </c>
      <c r="C51" s="1">
        <v>7.6</v>
      </c>
      <c r="D51" s="1">
        <v>7.6</v>
      </c>
      <c r="E51" s="1">
        <v>7.5</v>
      </c>
      <c r="F51" s="1">
        <v>7.4</v>
      </c>
      <c r="G51" s="1">
        <v>7.1</v>
      </c>
      <c r="H51" s="1">
        <v>7.1</v>
      </c>
      <c r="I51" s="1">
        <v>7.1</v>
      </c>
      <c r="J51" s="1">
        <v>7</v>
      </c>
      <c r="K51" s="1">
        <v>6.9</v>
      </c>
      <c r="L51" s="1">
        <v>6.8</v>
      </c>
      <c r="M51" s="1">
        <v>6.6</v>
      </c>
      <c r="N51" s="1">
        <f t="shared" si="1"/>
        <v>7.02</v>
      </c>
      <c r="O51" s="1">
        <f t="shared" si="13"/>
        <v>3</v>
      </c>
      <c r="P51" s="1">
        <f t="shared" si="14"/>
        <v>1</v>
      </c>
      <c r="Q51" s="1">
        <f t="shared" si="15"/>
        <v>2</v>
      </c>
      <c r="R51" s="1">
        <f t="shared" si="16"/>
        <v>3</v>
      </c>
      <c r="S51" s="1">
        <f t="shared" si="17"/>
        <v>4</v>
      </c>
      <c r="T51" s="1">
        <f t="shared" si="18"/>
        <v>5</v>
      </c>
      <c r="U51" s="1">
        <f t="shared" si="19"/>
        <v>6</v>
      </c>
      <c r="V51" s="1">
        <f t="shared" si="20"/>
        <v>7</v>
      </c>
      <c r="W51" s="1">
        <f t="shared" si="21"/>
        <v>8</v>
      </c>
      <c r="X51" s="1">
        <f t="shared" si="22"/>
        <v>9</v>
      </c>
      <c r="Y51" s="1">
        <f t="shared" si="23"/>
        <v>10</v>
      </c>
      <c r="Z51" s="1">
        <f t="shared" si="24"/>
        <v>11</v>
      </c>
      <c r="AA51" s="1">
        <f t="shared" si="25"/>
        <v>0</v>
      </c>
      <c r="AB51" s="1">
        <f t="shared" si="26"/>
        <v>0</v>
      </c>
      <c r="AC51" s="1">
        <f t="shared" si="27"/>
        <v>0</v>
      </c>
      <c r="AD51" s="1">
        <f t="shared" si="28"/>
        <v>0</v>
      </c>
      <c r="AE51" s="1">
        <f t="shared" si="29"/>
        <v>0</v>
      </c>
      <c r="AF51" s="1">
        <f t="shared" si="30"/>
        <v>0</v>
      </c>
      <c r="AG51" s="1">
        <f t="shared" si="31"/>
        <v>0</v>
      </c>
      <c r="AH51" s="1">
        <f t="shared" si="32"/>
        <v>0</v>
      </c>
      <c r="AI51" s="1">
        <f t="shared" si="33"/>
        <v>0</v>
      </c>
      <c r="AJ51" s="1">
        <f t="shared" si="34"/>
        <v>0</v>
      </c>
      <c r="AK51" s="1">
        <f t="shared" si="35"/>
        <v>0</v>
      </c>
      <c r="AL51" s="1">
        <f t="shared" si="36"/>
        <v>0</v>
      </c>
      <c r="AM51" s="1">
        <f t="shared" si="37"/>
        <v>0</v>
      </c>
      <c r="AP51" s="1">
        <v>1987</v>
      </c>
      <c r="AQ51" s="1">
        <f>MIN(B44:M44)</f>
        <v>5.7</v>
      </c>
      <c r="AR51" s="1">
        <f>MAX(B44:M44)</f>
        <v>7.6</v>
      </c>
    </row>
    <row r="52" spans="1:44" x14ac:dyDescent="0.25">
      <c r="A52" s="1">
        <v>1995</v>
      </c>
      <c r="B52" s="1">
        <v>5.6</v>
      </c>
      <c r="C52" s="1">
        <v>5.6</v>
      </c>
      <c r="D52" s="1">
        <v>6.4</v>
      </c>
      <c r="E52" s="1">
        <v>6.4</v>
      </c>
      <c r="F52" s="1">
        <v>6.8</v>
      </c>
      <c r="G52" s="1">
        <v>6.6</v>
      </c>
      <c r="H52" s="1">
        <v>6.6</v>
      </c>
      <c r="I52" s="1">
        <v>6.7</v>
      </c>
      <c r="J52" s="1">
        <v>6.7</v>
      </c>
      <c r="K52" s="1">
        <v>6.6</v>
      </c>
      <c r="L52" s="1">
        <v>6.5</v>
      </c>
      <c r="M52" s="1">
        <v>6.6</v>
      </c>
      <c r="N52" s="1">
        <f t="shared" si="1"/>
        <v>6.43</v>
      </c>
      <c r="O52" s="1">
        <f t="shared" si="13"/>
        <v>12</v>
      </c>
      <c r="P52" s="1">
        <f t="shared" si="14"/>
        <v>13</v>
      </c>
      <c r="Q52" s="1">
        <f t="shared" si="15"/>
        <v>1</v>
      </c>
      <c r="R52" s="1">
        <f t="shared" si="16"/>
        <v>2</v>
      </c>
      <c r="S52" s="1">
        <f t="shared" si="17"/>
        <v>1</v>
      </c>
      <c r="T52" s="1">
        <f t="shared" si="18"/>
        <v>2</v>
      </c>
      <c r="U52" s="1">
        <f t="shared" si="19"/>
        <v>3</v>
      </c>
      <c r="V52" s="1">
        <f t="shared" si="20"/>
        <v>1</v>
      </c>
      <c r="W52" s="1">
        <f t="shared" si="21"/>
        <v>2</v>
      </c>
      <c r="X52" s="1">
        <f t="shared" si="22"/>
        <v>3</v>
      </c>
      <c r="Y52" s="1">
        <f t="shared" si="23"/>
        <v>4</v>
      </c>
      <c r="Z52" s="1">
        <f t="shared" si="24"/>
        <v>1</v>
      </c>
      <c r="AA52" s="1">
        <f t="shared" si="25"/>
        <v>1</v>
      </c>
      <c r="AB52" s="1">
        <f t="shared" si="26"/>
        <v>0</v>
      </c>
      <c r="AC52" s="1">
        <f t="shared" si="27"/>
        <v>0</v>
      </c>
      <c r="AD52" s="1">
        <f t="shared" si="28"/>
        <v>0</v>
      </c>
      <c r="AE52" s="1">
        <f t="shared" si="29"/>
        <v>0</v>
      </c>
      <c r="AF52" s="1">
        <f t="shared" si="30"/>
        <v>0</v>
      </c>
      <c r="AG52" s="1">
        <f t="shared" si="31"/>
        <v>0</v>
      </c>
      <c r="AH52" s="1">
        <f t="shared" si="32"/>
        <v>0</v>
      </c>
      <c r="AI52" s="1">
        <f t="shared" si="33"/>
        <v>0</v>
      </c>
      <c r="AJ52" s="1">
        <f t="shared" si="34"/>
        <v>0</v>
      </c>
      <c r="AK52" s="1">
        <f t="shared" si="35"/>
        <v>0</v>
      </c>
      <c r="AL52" s="1">
        <f t="shared" si="36"/>
        <v>0</v>
      </c>
      <c r="AM52" s="1">
        <f t="shared" si="37"/>
        <v>1</v>
      </c>
      <c r="AP52" s="1">
        <v>1988</v>
      </c>
      <c r="AQ52" s="1">
        <f>MIN(B45:M45)</f>
        <v>5.3</v>
      </c>
      <c r="AR52" s="1">
        <f>MAX(B45:M45)</f>
        <v>6.7</v>
      </c>
    </row>
    <row r="53" spans="1:44" x14ac:dyDescent="0.25">
      <c r="A53" s="1">
        <v>1996</v>
      </c>
      <c r="B53" s="1">
        <v>5.4</v>
      </c>
      <c r="C53" s="1">
        <v>6.6</v>
      </c>
      <c r="D53" s="1">
        <v>6.5</v>
      </c>
      <c r="E53" s="1">
        <v>6.5</v>
      </c>
      <c r="F53" s="1">
        <v>6.6</v>
      </c>
      <c r="G53" s="1">
        <v>6.6</v>
      </c>
      <c r="H53" s="1">
        <v>6.3</v>
      </c>
      <c r="I53" s="1">
        <v>6.5</v>
      </c>
      <c r="J53" s="1">
        <v>6.1</v>
      </c>
      <c r="K53" s="1">
        <v>6.2</v>
      </c>
      <c r="L53" s="1">
        <v>6.2</v>
      </c>
      <c r="M53" s="1">
        <v>6.4</v>
      </c>
      <c r="N53" s="1">
        <f t="shared" si="1"/>
        <v>6.33</v>
      </c>
      <c r="O53" s="1">
        <f t="shared" si="13"/>
        <v>2</v>
      </c>
      <c r="P53" s="1">
        <f t="shared" si="14"/>
        <v>1</v>
      </c>
      <c r="Q53" s="1">
        <f t="shared" si="15"/>
        <v>2</v>
      </c>
      <c r="R53" s="1">
        <f t="shared" si="16"/>
        <v>3</v>
      </c>
      <c r="S53" s="1">
        <f t="shared" si="17"/>
        <v>1</v>
      </c>
      <c r="T53" s="1">
        <f t="shared" si="18"/>
        <v>2</v>
      </c>
      <c r="U53" s="1">
        <f t="shared" si="19"/>
        <v>3</v>
      </c>
      <c r="V53" s="1">
        <f t="shared" si="20"/>
        <v>1</v>
      </c>
      <c r="W53" s="1">
        <f t="shared" si="21"/>
        <v>2</v>
      </c>
      <c r="X53" s="1">
        <f t="shared" si="22"/>
        <v>1</v>
      </c>
      <c r="Y53" s="1">
        <f t="shared" si="23"/>
        <v>2</v>
      </c>
      <c r="Z53" s="1">
        <f t="shared" si="24"/>
        <v>1</v>
      </c>
      <c r="AA53" s="1">
        <f t="shared" si="25"/>
        <v>0</v>
      </c>
      <c r="AB53" s="1">
        <f t="shared" si="26"/>
        <v>1</v>
      </c>
      <c r="AC53" s="1">
        <f t="shared" si="27"/>
        <v>1</v>
      </c>
      <c r="AD53" s="1">
        <f t="shared" si="28"/>
        <v>1</v>
      </c>
      <c r="AE53" s="1">
        <f t="shared" si="29"/>
        <v>0</v>
      </c>
      <c r="AF53" s="1">
        <f t="shared" si="30"/>
        <v>0</v>
      </c>
      <c r="AG53" s="1">
        <f t="shared" si="31"/>
        <v>0</v>
      </c>
      <c r="AH53" s="1">
        <f t="shared" si="32"/>
        <v>0</v>
      </c>
      <c r="AI53" s="1">
        <f t="shared" si="33"/>
        <v>0</v>
      </c>
      <c r="AJ53" s="1">
        <f t="shared" si="34"/>
        <v>0</v>
      </c>
      <c r="AK53" s="1">
        <f t="shared" si="35"/>
        <v>0</v>
      </c>
      <c r="AL53" s="1">
        <f t="shared" si="36"/>
        <v>0</v>
      </c>
      <c r="AM53" s="1">
        <f t="shared" si="37"/>
        <v>3</v>
      </c>
      <c r="AP53" s="1">
        <v>1989</v>
      </c>
      <c r="AQ53" s="1">
        <f>MIN(B46:M46)</f>
        <v>5.4</v>
      </c>
      <c r="AR53" s="1">
        <f>MAX(B46:M46)</f>
        <v>6.4</v>
      </c>
    </row>
    <row r="54" spans="1:44" x14ac:dyDescent="0.25">
      <c r="A54" s="1">
        <v>1997</v>
      </c>
      <c r="B54" s="1">
        <v>4.7</v>
      </c>
      <c r="C54" s="1">
        <v>6.3</v>
      </c>
      <c r="D54" s="1">
        <v>6.2</v>
      </c>
      <c r="E54" s="1">
        <v>6.2</v>
      </c>
      <c r="F54" s="1">
        <v>6.1</v>
      </c>
      <c r="G54" s="1">
        <v>5.9</v>
      </c>
      <c r="H54" s="1">
        <v>6</v>
      </c>
      <c r="I54" s="1">
        <v>5.9</v>
      </c>
      <c r="J54" s="1">
        <v>5.8</v>
      </c>
      <c r="K54" s="1">
        <v>5.9</v>
      </c>
      <c r="L54" s="1">
        <v>5.7</v>
      </c>
      <c r="M54" s="1">
        <v>5.6</v>
      </c>
      <c r="N54" s="1">
        <f t="shared" si="1"/>
        <v>5.86</v>
      </c>
      <c r="O54" s="1">
        <f t="shared" si="13"/>
        <v>2</v>
      </c>
      <c r="P54" s="1">
        <f t="shared" si="14"/>
        <v>1</v>
      </c>
      <c r="Q54" s="1">
        <f t="shared" si="15"/>
        <v>2</v>
      </c>
      <c r="R54" s="1">
        <f t="shared" si="16"/>
        <v>3</v>
      </c>
      <c r="S54" s="1">
        <f t="shared" si="17"/>
        <v>4</v>
      </c>
      <c r="T54" s="1">
        <f t="shared" si="18"/>
        <v>5</v>
      </c>
      <c r="U54" s="1">
        <f t="shared" si="19"/>
        <v>1</v>
      </c>
      <c r="V54" s="1">
        <f t="shared" si="20"/>
        <v>2</v>
      </c>
      <c r="W54" s="1">
        <f t="shared" si="21"/>
        <v>3</v>
      </c>
      <c r="X54" s="1">
        <f t="shared" si="22"/>
        <v>1</v>
      </c>
      <c r="Y54" s="1">
        <f t="shared" si="23"/>
        <v>2</v>
      </c>
      <c r="Z54" s="1">
        <f t="shared" si="24"/>
        <v>3</v>
      </c>
      <c r="AA54" s="1">
        <f t="shared" si="25"/>
        <v>0</v>
      </c>
      <c r="AB54" s="1">
        <f t="shared" si="26"/>
        <v>0</v>
      </c>
      <c r="AC54" s="1">
        <f t="shared" si="27"/>
        <v>0</v>
      </c>
      <c r="AD54" s="1">
        <f t="shared" si="28"/>
        <v>0</v>
      </c>
      <c r="AE54" s="1">
        <f t="shared" si="29"/>
        <v>0</v>
      </c>
      <c r="AF54" s="1">
        <f t="shared" si="30"/>
        <v>0</v>
      </c>
      <c r="AG54" s="1">
        <f t="shared" si="31"/>
        <v>0</v>
      </c>
      <c r="AH54" s="1">
        <f t="shared" si="32"/>
        <v>0</v>
      </c>
      <c r="AI54" s="1">
        <f t="shared" si="33"/>
        <v>0</v>
      </c>
      <c r="AJ54" s="1">
        <f t="shared" si="34"/>
        <v>0</v>
      </c>
      <c r="AK54" s="1">
        <f t="shared" si="35"/>
        <v>0</v>
      </c>
      <c r="AL54" s="1">
        <f t="shared" si="36"/>
        <v>0</v>
      </c>
      <c r="AM54" s="1">
        <f t="shared" si="37"/>
        <v>0</v>
      </c>
      <c r="AP54" s="1">
        <v>1990</v>
      </c>
      <c r="AQ54" s="1">
        <f>MIN(B47:M47)</f>
        <v>6.2</v>
      </c>
      <c r="AR54" s="1">
        <f>MAX(B47:M47)</f>
        <v>7.2</v>
      </c>
    </row>
    <row r="55" spans="1:44" x14ac:dyDescent="0.25">
      <c r="A55" s="1">
        <v>1998</v>
      </c>
      <c r="B55" s="1">
        <v>4.4000000000000004</v>
      </c>
      <c r="C55" s="1">
        <v>5.6</v>
      </c>
      <c r="D55" s="1">
        <v>5.6</v>
      </c>
      <c r="E55" s="1">
        <v>5.7</v>
      </c>
      <c r="F55" s="1">
        <v>5.3</v>
      </c>
      <c r="G55" s="1">
        <v>5.4</v>
      </c>
      <c r="H55" s="1">
        <v>5.5</v>
      </c>
      <c r="I55" s="1">
        <v>5.5</v>
      </c>
      <c r="J55" s="1">
        <v>5.5</v>
      </c>
      <c r="K55" s="1">
        <v>5.6</v>
      </c>
      <c r="L55" s="1">
        <v>5.5</v>
      </c>
      <c r="M55" s="1">
        <v>5.4</v>
      </c>
      <c r="N55" s="1">
        <f t="shared" si="1"/>
        <v>5.42</v>
      </c>
      <c r="O55" s="1">
        <f t="shared" si="13"/>
        <v>4</v>
      </c>
      <c r="P55" s="1">
        <f t="shared" si="14"/>
        <v>1</v>
      </c>
      <c r="Q55" s="1">
        <f t="shared" si="15"/>
        <v>2</v>
      </c>
      <c r="R55" s="1">
        <f t="shared" si="16"/>
        <v>1</v>
      </c>
      <c r="S55" s="1">
        <f t="shared" si="17"/>
        <v>2</v>
      </c>
      <c r="T55" s="1">
        <f t="shared" si="18"/>
        <v>1</v>
      </c>
      <c r="U55" s="1">
        <f t="shared" si="19"/>
        <v>1</v>
      </c>
      <c r="V55" s="1">
        <f t="shared" si="20"/>
        <v>2</v>
      </c>
      <c r="W55" s="1">
        <f t="shared" si="21"/>
        <v>3</v>
      </c>
      <c r="X55" s="1">
        <f t="shared" si="22"/>
        <v>1</v>
      </c>
      <c r="Y55" s="1">
        <f t="shared" si="23"/>
        <v>2</v>
      </c>
      <c r="Z55" s="1">
        <f t="shared" si="24"/>
        <v>3</v>
      </c>
      <c r="AA55" s="1">
        <f t="shared" si="25"/>
        <v>0</v>
      </c>
      <c r="AB55" s="1">
        <f t="shared" si="26"/>
        <v>0</v>
      </c>
      <c r="AC55" s="1">
        <f t="shared" si="27"/>
        <v>0</v>
      </c>
      <c r="AD55" s="1">
        <f t="shared" si="28"/>
        <v>0</v>
      </c>
      <c r="AE55" s="1">
        <f t="shared" si="29"/>
        <v>0</v>
      </c>
      <c r="AF55" s="1">
        <f t="shared" si="30"/>
        <v>0</v>
      </c>
      <c r="AG55" s="1">
        <f t="shared" si="31"/>
        <v>0</v>
      </c>
      <c r="AH55" s="1">
        <f t="shared" si="32"/>
        <v>0</v>
      </c>
      <c r="AI55" s="1">
        <f t="shared" si="33"/>
        <v>0</v>
      </c>
      <c r="AJ55" s="1">
        <f t="shared" si="34"/>
        <v>0</v>
      </c>
      <c r="AK55" s="1">
        <f t="shared" si="35"/>
        <v>0</v>
      </c>
      <c r="AL55" s="1">
        <f t="shared" si="36"/>
        <v>0</v>
      </c>
      <c r="AM55" s="1">
        <f t="shared" si="37"/>
        <v>0</v>
      </c>
      <c r="AP55" s="1">
        <v>1991</v>
      </c>
      <c r="AQ55" s="1">
        <f>MIN(B48:M48)</f>
        <v>7.3</v>
      </c>
      <c r="AR55" s="1">
        <f>MAX(B48:M48)</f>
        <v>8</v>
      </c>
    </row>
    <row r="56" spans="1:44" x14ac:dyDescent="0.25">
      <c r="A56" s="1">
        <v>1999</v>
      </c>
      <c r="B56" s="1">
        <v>4</v>
      </c>
      <c r="C56" s="1">
        <v>5.3</v>
      </c>
      <c r="D56" s="1">
        <v>5.4</v>
      </c>
      <c r="E56" s="1">
        <v>5.2</v>
      </c>
      <c r="F56" s="1">
        <v>5.3</v>
      </c>
      <c r="G56" s="1">
        <v>5.2</v>
      </c>
      <c r="H56" s="1">
        <v>5.3</v>
      </c>
      <c r="I56" s="1">
        <v>5.3</v>
      </c>
      <c r="J56" s="1">
        <v>5.2</v>
      </c>
      <c r="K56" s="1">
        <v>5.2</v>
      </c>
      <c r="L56" s="1">
        <v>5.0999999999999996</v>
      </c>
      <c r="M56" s="1">
        <v>5.0999999999999996</v>
      </c>
      <c r="N56" s="1">
        <f t="shared" si="1"/>
        <v>5.13</v>
      </c>
      <c r="O56" s="1">
        <f t="shared" si="13"/>
        <v>4</v>
      </c>
      <c r="P56" s="1">
        <f t="shared" si="14"/>
        <v>1</v>
      </c>
      <c r="Q56" s="1">
        <f t="shared" si="15"/>
        <v>1</v>
      </c>
      <c r="R56" s="1">
        <f t="shared" si="16"/>
        <v>2</v>
      </c>
      <c r="S56" s="1">
        <f t="shared" si="17"/>
        <v>1</v>
      </c>
      <c r="T56" s="1">
        <f t="shared" si="18"/>
        <v>2</v>
      </c>
      <c r="U56" s="1">
        <f t="shared" si="19"/>
        <v>1</v>
      </c>
      <c r="V56" s="1">
        <f t="shared" si="20"/>
        <v>2</v>
      </c>
      <c r="W56" s="1">
        <f t="shared" si="21"/>
        <v>3</v>
      </c>
      <c r="X56" s="1">
        <f t="shared" si="22"/>
        <v>4</v>
      </c>
      <c r="Y56" s="1">
        <f t="shared" si="23"/>
        <v>5</v>
      </c>
      <c r="Z56" s="1">
        <f t="shared" si="24"/>
        <v>6</v>
      </c>
      <c r="AA56" s="1">
        <f t="shared" si="25"/>
        <v>0</v>
      </c>
      <c r="AB56" s="1">
        <f t="shared" si="26"/>
        <v>0</v>
      </c>
      <c r="AC56" s="1">
        <f t="shared" si="27"/>
        <v>0</v>
      </c>
      <c r="AD56" s="1">
        <f t="shared" si="28"/>
        <v>0</v>
      </c>
      <c r="AE56" s="1">
        <f t="shared" si="29"/>
        <v>0</v>
      </c>
      <c r="AF56" s="1">
        <f t="shared" si="30"/>
        <v>0</v>
      </c>
      <c r="AG56" s="1">
        <f t="shared" si="31"/>
        <v>0</v>
      </c>
      <c r="AH56" s="1">
        <f t="shared" si="32"/>
        <v>0</v>
      </c>
      <c r="AI56" s="1">
        <f t="shared" si="33"/>
        <v>0</v>
      </c>
      <c r="AJ56" s="1">
        <f t="shared" si="34"/>
        <v>0</v>
      </c>
      <c r="AK56" s="1">
        <f t="shared" si="35"/>
        <v>0</v>
      </c>
      <c r="AL56" s="1">
        <f t="shared" si="36"/>
        <v>0</v>
      </c>
      <c r="AM56" s="1">
        <f t="shared" si="37"/>
        <v>0</v>
      </c>
      <c r="AP56" s="1">
        <v>1992</v>
      </c>
      <c r="AQ56" s="1">
        <f>MIN(B49:M49)</f>
        <v>7.4</v>
      </c>
      <c r="AR56" s="1">
        <f>MAX(B49:M49)</f>
        <v>8.8000000000000007</v>
      </c>
    </row>
    <row r="57" spans="1:44" x14ac:dyDescent="0.25">
      <c r="A57" s="1">
        <v>2000</v>
      </c>
      <c r="B57" s="1">
        <v>3.9</v>
      </c>
      <c r="C57" s="1">
        <v>5</v>
      </c>
      <c r="D57" s="1">
        <v>5.0999999999999996</v>
      </c>
      <c r="E57" s="1">
        <v>5</v>
      </c>
      <c r="F57" s="1">
        <v>4.8</v>
      </c>
      <c r="G57" s="1">
        <v>5</v>
      </c>
      <c r="H57" s="1">
        <v>5</v>
      </c>
      <c r="I57" s="1">
        <v>5</v>
      </c>
      <c r="J57" s="1">
        <v>5.0999999999999996</v>
      </c>
      <c r="K57" s="1">
        <v>4.9000000000000004</v>
      </c>
      <c r="L57" s="1">
        <v>4.9000000000000004</v>
      </c>
      <c r="M57" s="1">
        <v>4.9000000000000004</v>
      </c>
      <c r="N57" s="1">
        <f t="shared" si="1"/>
        <v>4.88</v>
      </c>
      <c r="O57" s="1">
        <f t="shared" si="13"/>
        <v>7</v>
      </c>
      <c r="P57" s="1">
        <f t="shared" si="14"/>
        <v>1</v>
      </c>
      <c r="Q57" s="1">
        <f t="shared" si="15"/>
        <v>1</v>
      </c>
      <c r="R57" s="1">
        <f t="shared" si="16"/>
        <v>2</v>
      </c>
      <c r="S57" s="1">
        <f t="shared" si="17"/>
        <v>3</v>
      </c>
      <c r="T57" s="1">
        <f t="shared" si="18"/>
        <v>1</v>
      </c>
      <c r="U57" s="1">
        <f t="shared" si="19"/>
        <v>2</v>
      </c>
      <c r="V57" s="1">
        <f t="shared" si="20"/>
        <v>3</v>
      </c>
      <c r="W57" s="1">
        <f t="shared" si="21"/>
        <v>1</v>
      </c>
      <c r="X57" s="1">
        <f t="shared" si="22"/>
        <v>2</v>
      </c>
      <c r="Y57" s="1">
        <f t="shared" si="23"/>
        <v>3</v>
      </c>
      <c r="Z57" s="1">
        <f t="shared" si="24"/>
        <v>4</v>
      </c>
      <c r="AA57" s="1">
        <f t="shared" si="25"/>
        <v>0</v>
      </c>
      <c r="AB57" s="1">
        <f t="shared" si="26"/>
        <v>0</v>
      </c>
      <c r="AC57" s="1">
        <f t="shared" si="27"/>
        <v>0</v>
      </c>
      <c r="AD57" s="1">
        <f t="shared" si="28"/>
        <v>0</v>
      </c>
      <c r="AE57" s="1">
        <f t="shared" si="29"/>
        <v>0</v>
      </c>
      <c r="AF57" s="1">
        <f t="shared" si="30"/>
        <v>0</v>
      </c>
      <c r="AG57" s="1">
        <f t="shared" si="31"/>
        <v>0</v>
      </c>
      <c r="AH57" s="1">
        <f t="shared" si="32"/>
        <v>0</v>
      </c>
      <c r="AI57" s="1">
        <f t="shared" si="33"/>
        <v>0</v>
      </c>
      <c r="AJ57" s="1">
        <f t="shared" si="34"/>
        <v>0</v>
      </c>
      <c r="AK57" s="1">
        <f t="shared" si="35"/>
        <v>0</v>
      </c>
      <c r="AL57" s="1">
        <f t="shared" si="36"/>
        <v>0</v>
      </c>
      <c r="AM57" s="1">
        <f t="shared" si="37"/>
        <v>0</v>
      </c>
      <c r="AP57" s="1">
        <v>1993</v>
      </c>
      <c r="AQ57" s="1">
        <f>MIN(B50:M50)</f>
        <v>6.5</v>
      </c>
      <c r="AR57" s="1">
        <f>MAX(B50:M50)</f>
        <v>8.3000000000000007</v>
      </c>
    </row>
    <row r="58" spans="1:44" x14ac:dyDescent="0.25">
      <c r="A58" s="1">
        <v>2001</v>
      </c>
      <c r="B58" s="1">
        <v>5.7</v>
      </c>
      <c r="C58" s="1">
        <v>5.2</v>
      </c>
      <c r="D58" s="1">
        <v>5.2</v>
      </c>
      <c r="E58" s="1">
        <v>5.3</v>
      </c>
      <c r="F58" s="1">
        <v>5.4</v>
      </c>
      <c r="G58" s="1">
        <v>5.3</v>
      </c>
      <c r="H58" s="1">
        <v>5.5</v>
      </c>
      <c r="I58" s="1">
        <v>5.6</v>
      </c>
      <c r="J58" s="1">
        <v>5.9</v>
      </c>
      <c r="K58" s="1">
        <v>6</v>
      </c>
      <c r="L58" s="1">
        <v>6.3</v>
      </c>
      <c r="M58" s="1">
        <v>6.5</v>
      </c>
      <c r="N58" s="1">
        <f t="shared" si="1"/>
        <v>5.66</v>
      </c>
      <c r="O58" s="1">
        <f t="shared" si="13"/>
        <v>1</v>
      </c>
      <c r="P58" s="1">
        <f t="shared" si="14"/>
        <v>2</v>
      </c>
      <c r="Q58" s="1">
        <f t="shared" si="15"/>
        <v>3</v>
      </c>
      <c r="R58" s="1">
        <f t="shared" si="16"/>
        <v>1</v>
      </c>
      <c r="S58" s="1">
        <f t="shared" si="17"/>
        <v>1</v>
      </c>
      <c r="T58" s="1">
        <f t="shared" si="18"/>
        <v>2</v>
      </c>
      <c r="U58" s="1">
        <f t="shared" si="19"/>
        <v>1</v>
      </c>
      <c r="V58" s="1">
        <f t="shared" si="20"/>
        <v>1</v>
      </c>
      <c r="W58" s="1">
        <f t="shared" si="21"/>
        <v>1</v>
      </c>
      <c r="X58" s="1">
        <f t="shared" si="22"/>
        <v>1</v>
      </c>
      <c r="Y58" s="1">
        <f t="shared" si="23"/>
        <v>1</v>
      </c>
      <c r="Z58" s="1">
        <f t="shared" si="24"/>
        <v>1</v>
      </c>
      <c r="AA58" s="1">
        <f t="shared" si="25"/>
        <v>1</v>
      </c>
      <c r="AB58" s="1">
        <f t="shared" si="26"/>
        <v>1</v>
      </c>
      <c r="AC58" s="1">
        <f t="shared" si="27"/>
        <v>1</v>
      </c>
      <c r="AD58" s="1">
        <f t="shared" si="28"/>
        <v>1</v>
      </c>
      <c r="AE58" s="1">
        <f t="shared" si="29"/>
        <v>1</v>
      </c>
      <c r="AF58" s="1">
        <f t="shared" si="30"/>
        <v>1</v>
      </c>
      <c r="AG58" s="1">
        <f t="shared" si="31"/>
        <v>1</v>
      </c>
      <c r="AH58" s="1">
        <f t="shared" si="32"/>
        <v>1</v>
      </c>
      <c r="AI58" s="1">
        <f t="shared" si="33"/>
        <v>1</v>
      </c>
      <c r="AJ58" s="1">
        <f t="shared" si="34"/>
        <v>1</v>
      </c>
      <c r="AK58" s="1">
        <f t="shared" si="35"/>
        <v>1</v>
      </c>
      <c r="AL58" s="1">
        <f t="shared" si="36"/>
        <v>1</v>
      </c>
      <c r="AM58" s="1">
        <f t="shared" si="37"/>
        <v>12</v>
      </c>
      <c r="AP58" s="1">
        <v>1994</v>
      </c>
      <c r="AQ58" s="1">
        <f>MIN(B51:M51)</f>
        <v>5.5</v>
      </c>
      <c r="AR58" s="1">
        <f>MAX(B51:M51)</f>
        <v>7.6</v>
      </c>
    </row>
    <row r="59" spans="1:44" x14ac:dyDescent="0.25">
      <c r="A59" s="1">
        <v>2002</v>
      </c>
      <c r="B59" s="1">
        <v>6</v>
      </c>
      <c r="C59" s="1">
        <v>6.7</v>
      </c>
      <c r="D59" s="1">
        <v>6.7</v>
      </c>
      <c r="E59" s="1">
        <v>6.7</v>
      </c>
      <c r="F59" s="1">
        <v>6.9</v>
      </c>
      <c r="G59" s="1">
        <v>6.8</v>
      </c>
      <c r="H59" s="1">
        <v>6.8</v>
      </c>
      <c r="I59" s="1">
        <v>6.8</v>
      </c>
      <c r="J59" s="1">
        <v>6.7</v>
      </c>
      <c r="K59" s="1">
        <v>6.7</v>
      </c>
      <c r="L59" s="1">
        <v>6.7</v>
      </c>
      <c r="M59" s="1">
        <v>6.9</v>
      </c>
      <c r="N59" s="1">
        <f t="shared" si="1"/>
        <v>6.7</v>
      </c>
      <c r="O59" s="1">
        <f t="shared" si="13"/>
        <v>2</v>
      </c>
      <c r="P59" s="1">
        <f t="shared" si="14"/>
        <v>1</v>
      </c>
      <c r="Q59" s="1">
        <f t="shared" si="15"/>
        <v>2</v>
      </c>
      <c r="R59" s="1">
        <f t="shared" si="16"/>
        <v>3</v>
      </c>
      <c r="S59" s="1">
        <f t="shared" si="17"/>
        <v>1</v>
      </c>
      <c r="T59" s="1">
        <f t="shared" si="18"/>
        <v>2</v>
      </c>
      <c r="U59" s="1">
        <f t="shared" si="19"/>
        <v>3</v>
      </c>
      <c r="V59" s="1">
        <f t="shared" si="20"/>
        <v>4</v>
      </c>
      <c r="W59" s="1">
        <f t="shared" si="21"/>
        <v>5</v>
      </c>
      <c r="X59" s="1">
        <f t="shared" si="22"/>
        <v>6</v>
      </c>
      <c r="Y59" s="1">
        <f t="shared" si="23"/>
        <v>7</v>
      </c>
      <c r="Z59" s="1">
        <f t="shared" si="24"/>
        <v>1</v>
      </c>
      <c r="AA59" s="1">
        <f t="shared" si="25"/>
        <v>1</v>
      </c>
      <c r="AB59" s="1">
        <f t="shared" si="26"/>
        <v>1</v>
      </c>
      <c r="AC59" s="1">
        <f t="shared" si="27"/>
        <v>1</v>
      </c>
      <c r="AD59" s="1">
        <f t="shared" si="28"/>
        <v>1</v>
      </c>
      <c r="AE59" s="1">
        <f t="shared" si="29"/>
        <v>1</v>
      </c>
      <c r="AF59" s="1">
        <f t="shared" si="30"/>
        <v>1</v>
      </c>
      <c r="AG59" s="1">
        <f t="shared" si="31"/>
        <v>1</v>
      </c>
      <c r="AH59" s="1">
        <f t="shared" si="32"/>
        <v>1</v>
      </c>
      <c r="AI59" s="1">
        <f t="shared" si="33"/>
        <v>1</v>
      </c>
      <c r="AJ59" s="1">
        <f t="shared" si="34"/>
        <v>1</v>
      </c>
      <c r="AK59" s="1">
        <f t="shared" si="35"/>
        <v>1</v>
      </c>
      <c r="AL59" s="1">
        <f t="shared" si="36"/>
        <v>1</v>
      </c>
      <c r="AM59" s="1">
        <f t="shared" si="37"/>
        <v>12</v>
      </c>
      <c r="AP59" s="1">
        <v>1995</v>
      </c>
      <c r="AQ59" s="1">
        <f>MIN(B52:M52)</f>
        <v>5.6</v>
      </c>
      <c r="AR59" s="1">
        <f>MAX(B52:M52)</f>
        <v>6.8</v>
      </c>
    </row>
    <row r="60" spans="1:44" x14ac:dyDescent="0.25">
      <c r="A60" s="1">
        <v>2003</v>
      </c>
      <c r="B60" s="1">
        <v>5.7</v>
      </c>
      <c r="C60" s="1">
        <v>6.8</v>
      </c>
      <c r="D60" s="1">
        <v>6.9</v>
      </c>
      <c r="E60" s="1">
        <v>6.9</v>
      </c>
      <c r="F60" s="1">
        <v>7</v>
      </c>
      <c r="G60" s="1">
        <v>7.1</v>
      </c>
      <c r="H60" s="1">
        <v>7.3</v>
      </c>
      <c r="I60" s="1">
        <v>7.2</v>
      </c>
      <c r="J60" s="1">
        <v>7.1</v>
      </c>
      <c r="K60" s="1">
        <v>7.1</v>
      </c>
      <c r="L60" s="1">
        <v>7</v>
      </c>
      <c r="M60" s="1">
        <v>6.8</v>
      </c>
      <c r="N60" s="1">
        <f t="shared" si="1"/>
        <v>6.91</v>
      </c>
      <c r="O60" s="1">
        <f t="shared" si="13"/>
        <v>2</v>
      </c>
      <c r="P60" s="1">
        <f t="shared" si="14"/>
        <v>1</v>
      </c>
      <c r="Q60" s="1">
        <f t="shared" si="15"/>
        <v>1</v>
      </c>
      <c r="R60" s="1">
        <f t="shared" si="16"/>
        <v>2</v>
      </c>
      <c r="S60" s="1">
        <f t="shared" si="17"/>
        <v>1</v>
      </c>
      <c r="T60" s="1">
        <f t="shared" si="18"/>
        <v>1</v>
      </c>
      <c r="U60" s="1">
        <f t="shared" si="19"/>
        <v>1</v>
      </c>
      <c r="V60" s="1">
        <f t="shared" si="20"/>
        <v>2</v>
      </c>
      <c r="W60" s="1">
        <f t="shared" si="21"/>
        <v>3</v>
      </c>
      <c r="X60" s="1">
        <f t="shared" si="22"/>
        <v>4</v>
      </c>
      <c r="Y60" s="1">
        <f t="shared" si="23"/>
        <v>5</v>
      </c>
      <c r="Z60" s="1">
        <f t="shared" si="24"/>
        <v>6</v>
      </c>
      <c r="AA60" s="1">
        <f t="shared" si="25"/>
        <v>0</v>
      </c>
      <c r="AB60" s="1">
        <f t="shared" si="26"/>
        <v>1</v>
      </c>
      <c r="AC60" s="1">
        <f t="shared" si="27"/>
        <v>1</v>
      </c>
      <c r="AD60" s="1">
        <f t="shared" si="28"/>
        <v>1</v>
      </c>
      <c r="AE60" s="1">
        <f t="shared" si="29"/>
        <v>1</v>
      </c>
      <c r="AF60" s="1">
        <f t="shared" si="30"/>
        <v>1</v>
      </c>
      <c r="AG60" s="1">
        <f t="shared" si="31"/>
        <v>1</v>
      </c>
      <c r="AH60" s="1">
        <f t="shared" si="32"/>
        <v>1</v>
      </c>
      <c r="AI60" s="1">
        <f t="shared" si="33"/>
        <v>1</v>
      </c>
      <c r="AJ60" s="1">
        <f t="shared" si="34"/>
        <v>1</v>
      </c>
      <c r="AK60" s="1">
        <f t="shared" si="35"/>
        <v>1</v>
      </c>
      <c r="AL60" s="1">
        <f t="shared" si="36"/>
        <v>0</v>
      </c>
      <c r="AM60" s="1">
        <f t="shared" si="37"/>
        <v>10</v>
      </c>
      <c r="AP60" s="1">
        <v>1996</v>
      </c>
      <c r="AQ60" s="1">
        <f>MIN(B53:M53)</f>
        <v>5.4</v>
      </c>
      <c r="AR60" s="1">
        <f>MAX(B53:M53)</f>
        <v>6.6</v>
      </c>
    </row>
    <row r="61" spans="1:44" x14ac:dyDescent="0.25">
      <c r="A61" s="1">
        <v>2004</v>
      </c>
      <c r="B61" s="1">
        <v>5.4</v>
      </c>
      <c r="C61" s="1">
        <v>6.7</v>
      </c>
      <c r="D61" s="1">
        <v>6.6</v>
      </c>
      <c r="E61" s="1">
        <v>6.8</v>
      </c>
      <c r="F61" s="1">
        <v>6.6</v>
      </c>
      <c r="G61" s="1">
        <v>6.6</v>
      </c>
      <c r="H61" s="1">
        <v>6.6</v>
      </c>
      <c r="I61" s="1">
        <v>6.5</v>
      </c>
      <c r="J61" s="1">
        <v>6.4</v>
      </c>
      <c r="K61" s="1">
        <v>6.4</v>
      </c>
      <c r="L61" s="1">
        <v>6.5</v>
      </c>
      <c r="M61" s="1">
        <v>6.4</v>
      </c>
      <c r="N61" s="1">
        <f t="shared" si="1"/>
        <v>6.46</v>
      </c>
      <c r="O61" s="1">
        <f t="shared" si="13"/>
        <v>7</v>
      </c>
      <c r="P61" s="1">
        <f t="shared" si="14"/>
        <v>1</v>
      </c>
      <c r="Q61" s="1">
        <f t="shared" si="15"/>
        <v>2</v>
      </c>
      <c r="R61" s="1">
        <f t="shared" si="16"/>
        <v>1</v>
      </c>
      <c r="S61" s="1">
        <f t="shared" si="17"/>
        <v>2</v>
      </c>
      <c r="T61" s="1">
        <f t="shared" si="18"/>
        <v>3</v>
      </c>
      <c r="U61" s="1">
        <f t="shared" si="19"/>
        <v>4</v>
      </c>
      <c r="V61" s="1">
        <f t="shared" si="20"/>
        <v>5</v>
      </c>
      <c r="W61" s="1">
        <f t="shared" si="21"/>
        <v>6</v>
      </c>
      <c r="X61" s="1">
        <f t="shared" si="22"/>
        <v>7</v>
      </c>
      <c r="Y61" s="1">
        <f t="shared" si="23"/>
        <v>1</v>
      </c>
      <c r="Z61" s="1">
        <f t="shared" si="24"/>
        <v>2</v>
      </c>
      <c r="AA61" s="1">
        <f t="shared" si="25"/>
        <v>0</v>
      </c>
      <c r="AB61" s="1">
        <f t="shared" si="26"/>
        <v>0</v>
      </c>
      <c r="AC61" s="1">
        <f t="shared" si="27"/>
        <v>0</v>
      </c>
      <c r="AD61" s="1">
        <f t="shared" si="28"/>
        <v>0</v>
      </c>
      <c r="AE61" s="1">
        <f t="shared" si="29"/>
        <v>0</v>
      </c>
      <c r="AF61" s="1">
        <f t="shared" si="30"/>
        <v>0</v>
      </c>
      <c r="AG61" s="1">
        <f t="shared" si="31"/>
        <v>0</v>
      </c>
      <c r="AH61" s="1">
        <f t="shared" si="32"/>
        <v>0</v>
      </c>
      <c r="AI61" s="1">
        <f t="shared" si="33"/>
        <v>0</v>
      </c>
      <c r="AJ61" s="1">
        <f t="shared" si="34"/>
        <v>0</v>
      </c>
      <c r="AK61" s="1">
        <f t="shared" si="35"/>
        <v>0</v>
      </c>
      <c r="AL61" s="1">
        <f t="shared" si="36"/>
        <v>0</v>
      </c>
      <c r="AM61" s="1">
        <f t="shared" si="37"/>
        <v>0</v>
      </c>
      <c r="AP61" s="1">
        <v>1997</v>
      </c>
      <c r="AQ61" s="1">
        <f>MIN(B54:M54)</f>
        <v>4.7</v>
      </c>
      <c r="AR61" s="1">
        <f>MAX(B54:M54)</f>
        <v>6.3</v>
      </c>
    </row>
    <row r="62" spans="1:44" x14ac:dyDescent="0.25">
      <c r="A62" s="1">
        <v>2005</v>
      </c>
      <c r="B62" s="1">
        <v>4.9000000000000004</v>
      </c>
      <c r="C62" s="1">
        <v>6.3</v>
      </c>
      <c r="D62" s="1">
        <v>6.4</v>
      </c>
      <c r="E62" s="1">
        <v>6.2</v>
      </c>
      <c r="F62" s="1">
        <v>6.2</v>
      </c>
      <c r="G62" s="1">
        <v>6.1</v>
      </c>
      <c r="H62" s="1">
        <v>6</v>
      </c>
      <c r="I62" s="1">
        <v>6</v>
      </c>
      <c r="J62" s="1">
        <v>5.9</v>
      </c>
      <c r="K62" s="1">
        <v>6</v>
      </c>
      <c r="L62" s="1">
        <v>6</v>
      </c>
      <c r="M62" s="1">
        <v>6</v>
      </c>
      <c r="N62" s="1">
        <f t="shared" si="1"/>
        <v>6</v>
      </c>
      <c r="O62" s="1">
        <f t="shared" si="13"/>
        <v>3</v>
      </c>
      <c r="P62" s="1">
        <f t="shared" si="14"/>
        <v>1</v>
      </c>
      <c r="Q62" s="1">
        <f t="shared" si="15"/>
        <v>1</v>
      </c>
      <c r="R62" s="1">
        <f t="shared" si="16"/>
        <v>2</v>
      </c>
      <c r="S62" s="1">
        <f t="shared" si="17"/>
        <v>3</v>
      </c>
      <c r="T62" s="1">
        <f t="shared" si="18"/>
        <v>4</v>
      </c>
      <c r="U62" s="1">
        <f t="shared" si="19"/>
        <v>5</v>
      </c>
      <c r="V62" s="1">
        <f t="shared" si="20"/>
        <v>6</v>
      </c>
      <c r="W62" s="1">
        <f t="shared" si="21"/>
        <v>7</v>
      </c>
      <c r="X62" s="1">
        <f t="shared" si="22"/>
        <v>1</v>
      </c>
      <c r="Y62" s="1">
        <f t="shared" si="23"/>
        <v>2</v>
      </c>
      <c r="Z62" s="1">
        <f t="shared" si="24"/>
        <v>3</v>
      </c>
      <c r="AA62" s="1">
        <f t="shared" si="25"/>
        <v>0</v>
      </c>
      <c r="AB62" s="1">
        <f t="shared" si="26"/>
        <v>0</v>
      </c>
      <c r="AC62" s="1">
        <f t="shared" si="27"/>
        <v>0</v>
      </c>
      <c r="AD62" s="1">
        <f t="shared" si="28"/>
        <v>0</v>
      </c>
      <c r="AE62" s="1">
        <f t="shared" si="29"/>
        <v>0</v>
      </c>
      <c r="AF62" s="1">
        <f t="shared" si="30"/>
        <v>0</v>
      </c>
      <c r="AG62" s="1">
        <f t="shared" si="31"/>
        <v>0</v>
      </c>
      <c r="AH62" s="1">
        <f t="shared" si="32"/>
        <v>0</v>
      </c>
      <c r="AI62" s="1">
        <f t="shared" si="33"/>
        <v>0</v>
      </c>
      <c r="AJ62" s="1">
        <f t="shared" si="34"/>
        <v>0</v>
      </c>
      <c r="AK62" s="1">
        <f t="shared" si="35"/>
        <v>0</v>
      </c>
      <c r="AL62" s="1">
        <f t="shared" si="36"/>
        <v>0</v>
      </c>
      <c r="AM62" s="1">
        <f t="shared" si="37"/>
        <v>0</v>
      </c>
      <c r="AP62" s="1">
        <v>1998</v>
      </c>
      <c r="AQ62" s="1">
        <f>MIN(B55:M55)</f>
        <v>4.4000000000000004</v>
      </c>
      <c r="AR62" s="1">
        <f>MAX(B55:M55)</f>
        <v>5.7</v>
      </c>
    </row>
    <row r="63" spans="1:44" x14ac:dyDescent="0.25">
      <c r="A63" s="1">
        <v>2006</v>
      </c>
      <c r="B63" s="1">
        <v>4.4000000000000004</v>
      </c>
      <c r="C63" s="1">
        <v>5.7</v>
      </c>
      <c r="D63" s="1">
        <v>5.8</v>
      </c>
      <c r="E63" s="1">
        <v>5.7</v>
      </c>
      <c r="F63" s="1">
        <v>5.7</v>
      </c>
      <c r="G63" s="1">
        <v>5.6</v>
      </c>
      <c r="H63" s="1">
        <v>5.6</v>
      </c>
      <c r="I63" s="1">
        <v>5.7</v>
      </c>
      <c r="J63" s="1">
        <v>5.7</v>
      </c>
      <c r="K63" s="1">
        <v>5.5</v>
      </c>
      <c r="L63" s="1">
        <v>5.4</v>
      </c>
      <c r="M63" s="1">
        <v>5.5</v>
      </c>
      <c r="N63" s="1">
        <f t="shared" si="1"/>
        <v>5.53</v>
      </c>
      <c r="O63" s="1">
        <f t="shared" si="13"/>
        <v>4</v>
      </c>
      <c r="P63" s="1">
        <f t="shared" si="14"/>
        <v>1</v>
      </c>
      <c r="Q63" s="1">
        <f t="shared" si="15"/>
        <v>1</v>
      </c>
      <c r="R63" s="1">
        <f t="shared" si="16"/>
        <v>2</v>
      </c>
      <c r="S63" s="1">
        <f t="shared" si="17"/>
        <v>3</v>
      </c>
      <c r="T63" s="1">
        <f t="shared" si="18"/>
        <v>4</v>
      </c>
      <c r="U63" s="1">
        <f t="shared" si="19"/>
        <v>5</v>
      </c>
      <c r="V63" s="1">
        <f t="shared" si="20"/>
        <v>1</v>
      </c>
      <c r="W63" s="1">
        <f t="shared" si="21"/>
        <v>2</v>
      </c>
      <c r="X63" s="1">
        <f t="shared" si="22"/>
        <v>3</v>
      </c>
      <c r="Y63" s="1">
        <f t="shared" si="23"/>
        <v>4</v>
      </c>
      <c r="Z63" s="1">
        <f t="shared" si="24"/>
        <v>1</v>
      </c>
      <c r="AA63" s="1">
        <f t="shared" si="25"/>
        <v>0</v>
      </c>
      <c r="AB63" s="1">
        <f t="shared" si="26"/>
        <v>0</v>
      </c>
      <c r="AC63" s="1">
        <f t="shared" si="27"/>
        <v>0</v>
      </c>
      <c r="AD63" s="1">
        <f t="shared" si="28"/>
        <v>0</v>
      </c>
      <c r="AE63" s="1">
        <f t="shared" si="29"/>
        <v>0</v>
      </c>
      <c r="AF63" s="1">
        <f t="shared" si="30"/>
        <v>0</v>
      </c>
      <c r="AG63" s="1">
        <f t="shared" si="31"/>
        <v>0</v>
      </c>
      <c r="AH63" s="1">
        <f t="shared" si="32"/>
        <v>0</v>
      </c>
      <c r="AI63" s="1">
        <f t="shared" si="33"/>
        <v>0</v>
      </c>
      <c r="AJ63" s="1">
        <f t="shared" si="34"/>
        <v>0</v>
      </c>
      <c r="AK63" s="1">
        <f t="shared" si="35"/>
        <v>0</v>
      </c>
      <c r="AL63" s="1">
        <f t="shared" si="36"/>
        <v>0</v>
      </c>
      <c r="AM63" s="1">
        <f t="shared" si="37"/>
        <v>0</v>
      </c>
      <c r="AP63" s="1">
        <v>1999</v>
      </c>
      <c r="AQ63" s="1">
        <f>MIN(B56:M56)</f>
        <v>4</v>
      </c>
      <c r="AR63" s="1">
        <f>MAX(B56:M56)</f>
        <v>5.4</v>
      </c>
    </row>
    <row r="64" spans="1:44" x14ac:dyDescent="0.25">
      <c r="A64" s="1">
        <v>2007</v>
      </c>
      <c r="B64" s="1">
        <v>5</v>
      </c>
      <c r="C64" s="1">
        <v>5.6</v>
      </c>
      <c r="D64" s="1">
        <v>5.5</v>
      </c>
      <c r="E64" s="1">
        <v>5.4</v>
      </c>
      <c r="F64" s="1">
        <v>5.5</v>
      </c>
      <c r="G64" s="1">
        <v>5.4</v>
      </c>
      <c r="H64" s="1">
        <v>5.6</v>
      </c>
      <c r="I64" s="1">
        <v>5.6</v>
      </c>
      <c r="J64" s="1">
        <v>5.6</v>
      </c>
      <c r="K64" s="1">
        <v>5.7</v>
      </c>
      <c r="L64" s="1">
        <v>5.7</v>
      </c>
      <c r="M64" s="1">
        <v>5.7</v>
      </c>
      <c r="N64" s="1">
        <f t="shared" si="1"/>
        <v>5.53</v>
      </c>
      <c r="O64" s="1">
        <f t="shared" si="13"/>
        <v>2</v>
      </c>
      <c r="P64" s="1">
        <f t="shared" si="14"/>
        <v>1</v>
      </c>
      <c r="Q64" s="1">
        <f t="shared" si="15"/>
        <v>2</v>
      </c>
      <c r="R64" s="1">
        <f t="shared" si="16"/>
        <v>3</v>
      </c>
      <c r="S64" s="1">
        <f t="shared" si="17"/>
        <v>1</v>
      </c>
      <c r="T64" s="1">
        <f t="shared" si="18"/>
        <v>2</v>
      </c>
      <c r="U64" s="1">
        <f t="shared" si="19"/>
        <v>1</v>
      </c>
      <c r="V64" s="1">
        <f t="shared" si="20"/>
        <v>2</v>
      </c>
      <c r="W64" s="1">
        <f t="shared" si="21"/>
        <v>3</v>
      </c>
      <c r="X64" s="1">
        <f t="shared" si="22"/>
        <v>1</v>
      </c>
      <c r="Y64" s="1">
        <f t="shared" si="23"/>
        <v>2</v>
      </c>
      <c r="Z64" s="1">
        <f t="shared" si="24"/>
        <v>3</v>
      </c>
      <c r="AA64" s="1">
        <f t="shared" si="25"/>
        <v>1</v>
      </c>
      <c r="AB64" s="1">
        <f t="shared" si="26"/>
        <v>0</v>
      </c>
      <c r="AC64" s="1">
        <f t="shared" si="27"/>
        <v>0</v>
      </c>
      <c r="AD64" s="1">
        <f t="shared" si="28"/>
        <v>0</v>
      </c>
      <c r="AE64" s="1">
        <f t="shared" si="29"/>
        <v>0</v>
      </c>
      <c r="AF64" s="1">
        <f t="shared" si="30"/>
        <v>0</v>
      </c>
      <c r="AG64" s="1">
        <f t="shared" si="31"/>
        <v>0</v>
      </c>
      <c r="AH64" s="1">
        <f t="shared" si="32"/>
        <v>0</v>
      </c>
      <c r="AI64" s="1">
        <f t="shared" si="33"/>
        <v>0</v>
      </c>
      <c r="AJ64" s="1">
        <f t="shared" si="34"/>
        <v>1</v>
      </c>
      <c r="AK64" s="1">
        <f t="shared" si="35"/>
        <v>1</v>
      </c>
      <c r="AL64" s="1">
        <f t="shared" si="36"/>
        <v>1</v>
      </c>
      <c r="AM64" s="1">
        <f t="shared" si="37"/>
        <v>4</v>
      </c>
      <c r="AP64" s="1">
        <v>2000</v>
      </c>
      <c r="AQ64" s="1">
        <f>MIN(B57:M57)</f>
        <v>3.9</v>
      </c>
      <c r="AR64" s="1">
        <f>MAX(B57:M57)</f>
        <v>5.0999999999999996</v>
      </c>
    </row>
    <row r="65" spans="1:46" x14ac:dyDescent="0.25">
      <c r="A65" s="1">
        <v>2008</v>
      </c>
      <c r="B65" s="1">
        <v>7.4</v>
      </c>
      <c r="C65" s="1">
        <v>6</v>
      </c>
      <c r="D65" s="1">
        <v>5.8</v>
      </c>
      <c r="E65" s="1">
        <v>6.1</v>
      </c>
      <c r="F65" s="1">
        <v>6</v>
      </c>
      <c r="G65" s="1">
        <v>6.4</v>
      </c>
      <c r="H65" s="1">
        <v>6.5</v>
      </c>
      <c r="I65" s="1">
        <v>6.8</v>
      </c>
      <c r="J65" s="1">
        <v>7.1</v>
      </c>
      <c r="K65" s="1">
        <v>7.2</v>
      </c>
      <c r="L65" s="1">
        <v>7.6</v>
      </c>
      <c r="M65" s="1">
        <v>7.9</v>
      </c>
      <c r="N65" s="1">
        <f t="shared" si="1"/>
        <v>6.73</v>
      </c>
      <c r="O65" s="1">
        <f t="shared" si="13"/>
        <v>1</v>
      </c>
      <c r="P65" s="1">
        <f t="shared" si="14"/>
        <v>2</v>
      </c>
      <c r="Q65" s="1">
        <f t="shared" si="15"/>
        <v>3</v>
      </c>
      <c r="R65" s="1">
        <f t="shared" si="16"/>
        <v>1</v>
      </c>
      <c r="S65" s="1">
        <f t="shared" si="17"/>
        <v>2</v>
      </c>
      <c r="T65" s="1">
        <f t="shared" si="18"/>
        <v>1</v>
      </c>
      <c r="U65" s="1">
        <f t="shared" si="19"/>
        <v>1</v>
      </c>
      <c r="V65" s="1">
        <f t="shared" si="20"/>
        <v>1</v>
      </c>
      <c r="W65" s="1">
        <f t="shared" si="21"/>
        <v>1</v>
      </c>
      <c r="X65" s="1">
        <f t="shared" si="22"/>
        <v>1</v>
      </c>
      <c r="Y65" s="1">
        <f t="shared" si="23"/>
        <v>1</v>
      </c>
      <c r="Z65" s="1">
        <f t="shared" si="24"/>
        <v>1</v>
      </c>
      <c r="AA65" s="1">
        <f t="shared" si="25"/>
        <v>1</v>
      </c>
      <c r="AB65" s="1">
        <f t="shared" si="26"/>
        <v>1</v>
      </c>
      <c r="AC65" s="1">
        <f t="shared" si="27"/>
        <v>1</v>
      </c>
      <c r="AD65" s="1">
        <f t="shared" si="28"/>
        <v>1</v>
      </c>
      <c r="AE65" s="1">
        <f t="shared" si="29"/>
        <v>1</v>
      </c>
      <c r="AF65" s="1">
        <f t="shared" si="30"/>
        <v>1</v>
      </c>
      <c r="AG65" s="1">
        <f t="shared" si="31"/>
        <v>1</v>
      </c>
      <c r="AH65" s="1">
        <f t="shared" si="32"/>
        <v>1</v>
      </c>
      <c r="AI65" s="1">
        <f t="shared" si="33"/>
        <v>1</v>
      </c>
      <c r="AJ65" s="1">
        <f t="shared" si="34"/>
        <v>1</v>
      </c>
      <c r="AK65" s="1">
        <f t="shared" si="35"/>
        <v>1</v>
      </c>
      <c r="AL65" s="1">
        <f t="shared" si="36"/>
        <v>1</v>
      </c>
      <c r="AM65" s="1">
        <f t="shared" si="37"/>
        <v>12</v>
      </c>
      <c r="AP65" s="1">
        <v>2001</v>
      </c>
      <c r="AQ65" s="1">
        <f>MIN(B58:M58)</f>
        <v>5.2</v>
      </c>
      <c r="AR65" s="1">
        <f>MAX(B58:M58)</f>
        <v>6.5</v>
      </c>
    </row>
    <row r="66" spans="1:46" x14ac:dyDescent="0.25">
      <c r="A66" s="1">
        <v>2009</v>
      </c>
      <c r="B66" s="1">
        <v>10</v>
      </c>
      <c r="C66" s="1">
        <v>8.6999999999999993</v>
      </c>
      <c r="D66" s="1">
        <v>9.1999999999999993</v>
      </c>
      <c r="E66" s="1">
        <v>9.6</v>
      </c>
      <c r="F66" s="1">
        <v>9.9</v>
      </c>
      <c r="G66" s="1">
        <v>10.4</v>
      </c>
      <c r="H66" s="1">
        <v>10.5</v>
      </c>
      <c r="I66" s="1">
        <v>10.4</v>
      </c>
      <c r="J66" s="1">
        <v>10.7</v>
      </c>
      <c r="K66" s="1">
        <v>10.8</v>
      </c>
      <c r="L66" s="1">
        <v>11.1</v>
      </c>
      <c r="M66" s="1">
        <v>11</v>
      </c>
      <c r="N66" s="1">
        <f t="shared" si="1"/>
        <v>10.19</v>
      </c>
      <c r="O66" s="1">
        <f t="shared" si="13"/>
        <v>1</v>
      </c>
      <c r="P66" s="1">
        <f t="shared" si="14"/>
        <v>2</v>
      </c>
      <c r="Q66" s="1">
        <f t="shared" si="15"/>
        <v>1</v>
      </c>
      <c r="R66" s="1">
        <f t="shared" si="16"/>
        <v>1</v>
      </c>
      <c r="S66" s="1">
        <f t="shared" si="17"/>
        <v>1</v>
      </c>
      <c r="T66" s="1">
        <f t="shared" si="18"/>
        <v>1</v>
      </c>
      <c r="U66" s="1">
        <f t="shared" si="19"/>
        <v>1</v>
      </c>
      <c r="V66" s="1">
        <f t="shared" si="20"/>
        <v>2</v>
      </c>
      <c r="W66" s="1">
        <f t="shared" si="21"/>
        <v>1</v>
      </c>
      <c r="X66" s="1">
        <f t="shared" si="22"/>
        <v>1</v>
      </c>
      <c r="Y66" s="1">
        <f t="shared" si="23"/>
        <v>1</v>
      </c>
      <c r="Z66" s="1">
        <f t="shared" si="24"/>
        <v>2</v>
      </c>
      <c r="AA66" s="1">
        <f t="shared" si="25"/>
        <v>1</v>
      </c>
      <c r="AB66" s="1">
        <f t="shared" si="26"/>
        <v>1</v>
      </c>
      <c r="AC66" s="1">
        <f t="shared" si="27"/>
        <v>1</v>
      </c>
      <c r="AD66" s="1">
        <f t="shared" si="28"/>
        <v>1</v>
      </c>
      <c r="AE66" s="1">
        <f t="shared" si="29"/>
        <v>1</v>
      </c>
      <c r="AF66" s="1">
        <f t="shared" si="30"/>
        <v>1</v>
      </c>
      <c r="AG66" s="1">
        <f t="shared" si="31"/>
        <v>1</v>
      </c>
      <c r="AH66" s="1">
        <f t="shared" si="32"/>
        <v>1</v>
      </c>
      <c r="AI66" s="1">
        <f t="shared" si="33"/>
        <v>1</v>
      </c>
      <c r="AJ66" s="1">
        <f t="shared" si="34"/>
        <v>1</v>
      </c>
      <c r="AK66" s="1">
        <f t="shared" si="35"/>
        <v>1</v>
      </c>
      <c r="AL66" s="1">
        <f t="shared" si="36"/>
        <v>1</v>
      </c>
      <c r="AM66" s="1">
        <f t="shared" si="37"/>
        <v>12</v>
      </c>
      <c r="AP66" s="1">
        <v>2002</v>
      </c>
      <c r="AQ66" s="1">
        <f>MIN(B59:M59)</f>
        <v>6</v>
      </c>
      <c r="AR66" s="1">
        <f>MAX(B59:M59)</f>
        <v>6.9</v>
      </c>
    </row>
    <row r="67" spans="1:46" x14ac:dyDescent="0.25">
      <c r="A67" s="1">
        <v>2010</v>
      </c>
      <c r="B67" s="1">
        <v>9.4</v>
      </c>
      <c r="C67" s="1">
        <v>10.7</v>
      </c>
      <c r="D67" s="1">
        <v>10.7</v>
      </c>
      <c r="E67" s="1">
        <v>10.7</v>
      </c>
      <c r="F67" s="1">
        <v>10.9</v>
      </c>
      <c r="G67" s="1">
        <v>10.7</v>
      </c>
      <c r="H67" s="1">
        <v>10.5</v>
      </c>
      <c r="I67" s="1">
        <v>10.5</v>
      </c>
      <c r="J67" s="1">
        <v>10.6</v>
      </c>
      <c r="K67" s="1">
        <v>10.6</v>
      </c>
      <c r="L67" s="1">
        <v>10.6</v>
      </c>
      <c r="M67" s="1">
        <v>10.8</v>
      </c>
      <c r="N67" s="1">
        <f t="shared" ref="N67:N71" si="38">ROUND(AVERAGE(B67:M67),2)</f>
        <v>10.56</v>
      </c>
      <c r="O67" s="1">
        <f t="shared" si="13"/>
        <v>3</v>
      </c>
      <c r="P67" s="1">
        <f t="shared" si="14"/>
        <v>1</v>
      </c>
      <c r="Q67" s="1">
        <f t="shared" si="15"/>
        <v>2</v>
      </c>
      <c r="R67" s="1">
        <f t="shared" si="16"/>
        <v>3</v>
      </c>
      <c r="S67" s="1">
        <f t="shared" si="17"/>
        <v>1</v>
      </c>
      <c r="T67" s="1">
        <f t="shared" si="18"/>
        <v>2</v>
      </c>
      <c r="U67" s="1">
        <f t="shared" si="19"/>
        <v>3</v>
      </c>
      <c r="V67" s="1">
        <f t="shared" si="20"/>
        <v>4</v>
      </c>
      <c r="W67" s="1">
        <f t="shared" si="21"/>
        <v>1</v>
      </c>
      <c r="X67" s="1">
        <f t="shared" si="22"/>
        <v>2</v>
      </c>
      <c r="Y67" s="1">
        <f t="shared" si="23"/>
        <v>3</v>
      </c>
      <c r="Z67" s="1">
        <f t="shared" si="24"/>
        <v>1</v>
      </c>
      <c r="AA67" s="1">
        <f t="shared" si="25"/>
        <v>0</v>
      </c>
      <c r="AB67" s="1">
        <f t="shared" si="26"/>
        <v>1</v>
      </c>
      <c r="AC67" s="1">
        <f t="shared" si="27"/>
        <v>1</v>
      </c>
      <c r="AD67" s="1">
        <f t="shared" si="28"/>
        <v>1</v>
      </c>
      <c r="AE67" s="1">
        <f t="shared" si="29"/>
        <v>1</v>
      </c>
      <c r="AF67" s="1">
        <f t="shared" si="30"/>
        <v>1</v>
      </c>
      <c r="AG67" s="1">
        <f t="shared" si="31"/>
        <v>0</v>
      </c>
      <c r="AH67" s="1">
        <f t="shared" si="32"/>
        <v>1</v>
      </c>
      <c r="AI67" s="1">
        <f t="shared" si="33"/>
        <v>0</v>
      </c>
      <c r="AJ67" s="1">
        <f t="shared" si="34"/>
        <v>0</v>
      </c>
      <c r="AK67" s="1">
        <f t="shared" si="35"/>
        <v>0</v>
      </c>
      <c r="AL67" s="1">
        <f t="shared" si="36"/>
        <v>0</v>
      </c>
      <c r="AM67" s="1">
        <f t="shared" si="37"/>
        <v>6</v>
      </c>
      <c r="AP67" s="1">
        <v>2003</v>
      </c>
      <c r="AQ67" s="1">
        <f>MIN(B60:M60)</f>
        <v>5.7</v>
      </c>
      <c r="AR67" s="1">
        <f>MAX(B60:M60)</f>
        <v>7.3</v>
      </c>
    </row>
    <row r="68" spans="1:46" x14ac:dyDescent="0.25">
      <c r="A68" s="1">
        <v>2011</v>
      </c>
      <c r="B68" s="1">
        <v>8.5</v>
      </c>
      <c r="C68" s="1">
        <v>10</v>
      </c>
      <c r="D68" s="1">
        <v>9.9</v>
      </c>
      <c r="E68" s="1">
        <v>9.8000000000000007</v>
      </c>
      <c r="F68" s="1">
        <v>10</v>
      </c>
      <c r="G68" s="1">
        <v>10.1</v>
      </c>
      <c r="H68" s="1">
        <v>10.199999999999999</v>
      </c>
      <c r="I68" s="1">
        <v>10.1</v>
      </c>
      <c r="J68" s="1">
        <v>10.1</v>
      </c>
      <c r="K68" s="1">
        <v>10.1</v>
      </c>
      <c r="L68" s="1">
        <v>10</v>
      </c>
      <c r="M68" s="1">
        <v>9.6</v>
      </c>
      <c r="N68" s="1">
        <f t="shared" si="38"/>
        <v>9.8699999999999992</v>
      </c>
      <c r="O68" s="1">
        <f t="shared" ref="O68:O71" si="39">IF(M67&gt;=B68,Z67+1,1)</f>
        <v>2</v>
      </c>
      <c r="P68" s="1">
        <f t="shared" ref="P68:P71" si="40">IF(C68&lt;=B68,O68+1,1)</f>
        <v>1</v>
      </c>
      <c r="Q68" s="1">
        <f t="shared" ref="Q68:Q71" si="41">IF(D68&lt;=C68,P68+1,1)</f>
        <v>2</v>
      </c>
      <c r="R68" s="1">
        <f t="shared" ref="R68:R71" si="42">IF(E68&lt;=D68,Q68+1,1)</f>
        <v>3</v>
      </c>
      <c r="S68" s="1">
        <f t="shared" ref="S68:S71" si="43">IF(F68&lt;=E68,R68+1,1)</f>
        <v>1</v>
      </c>
      <c r="T68" s="1">
        <f t="shared" ref="T68:T71" si="44">IF(G68&lt;=F68,S68+1,1)</f>
        <v>1</v>
      </c>
      <c r="U68" s="1">
        <f t="shared" ref="U68:U71" si="45">IF(H68&lt;=G68,T68+1,1)</f>
        <v>1</v>
      </c>
      <c r="V68" s="1">
        <f t="shared" ref="V68:V71" si="46">IF(I68&lt;=H68,U68+1,1)</f>
        <v>2</v>
      </c>
      <c r="W68" s="1">
        <f t="shared" ref="W68:W71" si="47">IF(J68&lt;=I68,V68+1,1)</f>
        <v>3</v>
      </c>
      <c r="X68" s="1">
        <f t="shared" ref="X68:X71" si="48">IF(K68&lt;=J68,W68+1,1)</f>
        <v>4</v>
      </c>
      <c r="Y68" s="1">
        <f t="shared" ref="Y68:Y71" si="49">IF(L68&lt;=K68,X68+1,1)</f>
        <v>5</v>
      </c>
      <c r="Z68" s="1">
        <f t="shared" ref="Z68:Z71" si="50">IF(M68&lt;=L68,Y68+1,1)</f>
        <v>6</v>
      </c>
      <c r="AA68" s="1">
        <f t="shared" ref="AA68:AA71" si="51">IF(B67&lt;B68,1,0)</f>
        <v>0</v>
      </c>
      <c r="AB68" s="1">
        <f t="shared" ref="AB68:AB71" si="52">IF(C67&lt;C68,1,0)</f>
        <v>0</v>
      </c>
      <c r="AC68" s="1">
        <f t="shared" ref="AC68:AC71" si="53">IF(D67&lt;D68,1,0)</f>
        <v>0</v>
      </c>
      <c r="AD68" s="1">
        <f t="shared" ref="AD68:AD71" si="54">IF(E67&lt;E68,1,0)</f>
        <v>0</v>
      </c>
      <c r="AE68" s="1">
        <f t="shared" ref="AE68:AE71" si="55">IF(F67&lt;F68,1,0)</f>
        <v>0</v>
      </c>
      <c r="AF68" s="1">
        <f t="shared" ref="AF68:AF71" si="56">IF(G67&lt;G68,1,0)</f>
        <v>0</v>
      </c>
      <c r="AG68" s="1">
        <f t="shared" ref="AG68:AG71" si="57">IF(H67&lt;H68,1,0)</f>
        <v>0</v>
      </c>
      <c r="AH68" s="1">
        <f t="shared" ref="AH68:AH71" si="58">IF(I67&lt;I68,1,0)</f>
        <v>0</v>
      </c>
      <c r="AI68" s="1">
        <f t="shared" ref="AI68:AI71" si="59">IF(J67&lt;J68,1,0)</f>
        <v>0</v>
      </c>
      <c r="AJ68" s="1">
        <f t="shared" ref="AJ68:AJ71" si="60">IF(K67&lt;K68,1,0)</f>
        <v>0</v>
      </c>
      <c r="AK68" s="1">
        <f t="shared" ref="AK68:AK71" si="61">IF(L67&lt;L68,1,0)</f>
        <v>0</v>
      </c>
      <c r="AL68" s="1">
        <f t="shared" ref="AL68:AL71" si="62">IF(M67&lt;M68,1,0)</f>
        <v>0</v>
      </c>
      <c r="AM68" s="1">
        <f t="shared" ref="AM68:AM71" si="63">SUM(AA68:AL68)</f>
        <v>0</v>
      </c>
      <c r="AP68" s="1">
        <v>2004</v>
      </c>
      <c r="AQ68" s="1">
        <f>MIN(B61:M61)</f>
        <v>5.4</v>
      </c>
      <c r="AR68" s="1">
        <f>MAX(B61:M61)</f>
        <v>6.8</v>
      </c>
    </row>
    <row r="69" spans="1:46" x14ac:dyDescent="0.25">
      <c r="A69" s="1">
        <v>2012</v>
      </c>
      <c r="B69" s="1">
        <v>7.8</v>
      </c>
      <c r="C69" s="1">
        <v>9.3000000000000007</v>
      </c>
      <c r="D69" s="1">
        <v>9.3000000000000007</v>
      </c>
      <c r="E69" s="1">
        <v>9.1999999999999993</v>
      </c>
      <c r="F69" s="1">
        <v>9.1</v>
      </c>
      <c r="G69" s="1">
        <v>9.1999999999999993</v>
      </c>
      <c r="H69" s="1">
        <v>9.1999999999999993</v>
      </c>
      <c r="I69" s="1">
        <v>9.3000000000000007</v>
      </c>
      <c r="J69" s="1">
        <v>9.1</v>
      </c>
      <c r="K69" s="1">
        <v>8.8000000000000007</v>
      </c>
      <c r="L69" s="1">
        <v>8.8000000000000007</v>
      </c>
      <c r="M69" s="1">
        <v>8.8000000000000007</v>
      </c>
      <c r="N69" s="1">
        <f t="shared" si="38"/>
        <v>8.99</v>
      </c>
      <c r="O69" s="1">
        <f t="shared" si="39"/>
        <v>7</v>
      </c>
      <c r="P69" s="1">
        <f t="shared" si="40"/>
        <v>1</v>
      </c>
      <c r="Q69" s="1">
        <f t="shared" si="41"/>
        <v>2</v>
      </c>
      <c r="R69" s="1">
        <f t="shared" si="42"/>
        <v>3</v>
      </c>
      <c r="S69" s="1">
        <f t="shared" si="43"/>
        <v>4</v>
      </c>
      <c r="T69" s="1">
        <f t="shared" si="44"/>
        <v>1</v>
      </c>
      <c r="U69" s="1">
        <f t="shared" si="45"/>
        <v>2</v>
      </c>
      <c r="V69" s="1">
        <f t="shared" si="46"/>
        <v>1</v>
      </c>
      <c r="W69" s="1">
        <f t="shared" si="47"/>
        <v>2</v>
      </c>
      <c r="X69" s="1">
        <f t="shared" si="48"/>
        <v>3</v>
      </c>
      <c r="Y69" s="1">
        <f t="shared" si="49"/>
        <v>4</v>
      </c>
      <c r="Z69" s="1">
        <f t="shared" si="50"/>
        <v>5</v>
      </c>
      <c r="AA69" s="1">
        <f t="shared" si="51"/>
        <v>0</v>
      </c>
      <c r="AB69" s="1">
        <f t="shared" si="52"/>
        <v>0</v>
      </c>
      <c r="AC69" s="1">
        <f t="shared" si="53"/>
        <v>0</v>
      </c>
      <c r="AD69" s="1">
        <f t="shared" si="54"/>
        <v>0</v>
      </c>
      <c r="AE69" s="1">
        <f t="shared" si="55"/>
        <v>0</v>
      </c>
      <c r="AF69" s="1">
        <f t="shared" si="56"/>
        <v>0</v>
      </c>
      <c r="AG69" s="1">
        <f t="shared" si="57"/>
        <v>0</v>
      </c>
      <c r="AH69" s="1">
        <f t="shared" si="58"/>
        <v>0</v>
      </c>
      <c r="AI69" s="1">
        <f t="shared" si="59"/>
        <v>0</v>
      </c>
      <c r="AJ69" s="1">
        <f t="shared" si="60"/>
        <v>0</v>
      </c>
      <c r="AK69" s="1">
        <f t="shared" si="61"/>
        <v>0</v>
      </c>
      <c r="AL69" s="1">
        <f t="shared" si="62"/>
        <v>0</v>
      </c>
      <c r="AM69" s="1">
        <f t="shared" si="63"/>
        <v>0</v>
      </c>
      <c r="AP69" s="1">
        <v>2005</v>
      </c>
      <c r="AQ69" s="1">
        <f>MIN(B62:M62)</f>
        <v>4.9000000000000004</v>
      </c>
      <c r="AR69" s="1">
        <f>MAX(B62:M62)</f>
        <v>6.4</v>
      </c>
    </row>
    <row r="70" spans="1:46" x14ac:dyDescent="0.25">
      <c r="A70" s="1">
        <v>2013</v>
      </c>
      <c r="B70" s="1">
        <v>6.7</v>
      </c>
      <c r="C70" s="1">
        <v>8.9</v>
      </c>
      <c r="D70" s="1">
        <v>8.6999999999999993</v>
      </c>
      <c r="E70" s="1">
        <v>8.6</v>
      </c>
      <c r="F70" s="1">
        <v>8.5</v>
      </c>
      <c r="G70" s="1">
        <v>8.6</v>
      </c>
      <c r="H70" s="1">
        <v>8.6</v>
      </c>
      <c r="I70" s="1">
        <v>8.4</v>
      </c>
      <c r="J70" s="1">
        <v>8.3000000000000007</v>
      </c>
      <c r="K70" s="1">
        <v>8.1999999999999993</v>
      </c>
      <c r="L70" s="1">
        <v>8.3000000000000007</v>
      </c>
      <c r="M70" s="1">
        <v>8</v>
      </c>
      <c r="N70" s="1">
        <f t="shared" si="38"/>
        <v>8.32</v>
      </c>
      <c r="O70" s="1">
        <f t="shared" si="39"/>
        <v>6</v>
      </c>
      <c r="P70" s="1">
        <f t="shared" si="40"/>
        <v>1</v>
      </c>
      <c r="Q70" s="1">
        <f t="shared" si="41"/>
        <v>2</v>
      </c>
      <c r="R70" s="1">
        <f t="shared" si="42"/>
        <v>3</v>
      </c>
      <c r="S70" s="1">
        <f t="shared" si="43"/>
        <v>4</v>
      </c>
      <c r="T70" s="1">
        <f t="shared" si="44"/>
        <v>1</v>
      </c>
      <c r="U70" s="1">
        <f t="shared" si="45"/>
        <v>2</v>
      </c>
      <c r="V70" s="1">
        <f t="shared" si="46"/>
        <v>3</v>
      </c>
      <c r="W70" s="1">
        <f t="shared" si="47"/>
        <v>4</v>
      </c>
      <c r="X70" s="1">
        <f t="shared" si="48"/>
        <v>5</v>
      </c>
      <c r="Y70" s="1">
        <f t="shared" si="49"/>
        <v>1</v>
      </c>
      <c r="Z70" s="1">
        <f t="shared" si="50"/>
        <v>2</v>
      </c>
      <c r="AA70" s="1">
        <f t="shared" si="51"/>
        <v>0</v>
      </c>
      <c r="AB70" s="1">
        <f t="shared" si="52"/>
        <v>0</v>
      </c>
      <c r="AC70" s="1">
        <f t="shared" si="53"/>
        <v>0</v>
      </c>
      <c r="AD70" s="1">
        <f t="shared" si="54"/>
        <v>0</v>
      </c>
      <c r="AE70" s="1">
        <f t="shared" si="55"/>
        <v>0</v>
      </c>
      <c r="AF70" s="1">
        <f t="shared" si="56"/>
        <v>0</v>
      </c>
      <c r="AG70" s="1">
        <f t="shared" si="57"/>
        <v>0</v>
      </c>
      <c r="AH70" s="1">
        <f t="shared" si="58"/>
        <v>0</v>
      </c>
      <c r="AI70" s="1">
        <f t="shared" si="59"/>
        <v>0</v>
      </c>
      <c r="AJ70" s="1">
        <f t="shared" si="60"/>
        <v>0</v>
      </c>
      <c r="AK70" s="1">
        <f t="shared" si="61"/>
        <v>0</v>
      </c>
      <c r="AL70" s="1">
        <f t="shared" si="62"/>
        <v>0</v>
      </c>
      <c r="AM70" s="1">
        <f t="shared" si="63"/>
        <v>0</v>
      </c>
      <c r="AP70" s="1">
        <v>2006</v>
      </c>
      <c r="AQ70" s="1">
        <f>MIN(B63:M63)</f>
        <v>4.4000000000000004</v>
      </c>
      <c r="AR70" s="1">
        <f>MAX(B63:M63)</f>
        <v>5.8</v>
      </c>
    </row>
    <row r="71" spans="1:46" x14ac:dyDescent="0.25">
      <c r="A71" s="1">
        <v>2014</v>
      </c>
      <c r="B71" s="1">
        <v>5.7</v>
      </c>
      <c r="C71" s="1">
        <v>7.6</v>
      </c>
      <c r="D71" s="1">
        <v>7.7</v>
      </c>
      <c r="E71" s="1">
        <v>7.7</v>
      </c>
      <c r="F71" s="1">
        <v>7.3</v>
      </c>
      <c r="G71" s="1">
        <v>7.3</v>
      </c>
      <c r="H71" s="1">
        <v>7.1</v>
      </c>
      <c r="I71" s="1">
        <v>7.2</v>
      </c>
      <c r="J71" s="1">
        <v>7.1</v>
      </c>
      <c r="K71" s="1">
        <v>6.9</v>
      </c>
      <c r="L71" s="1">
        <v>6.8</v>
      </c>
      <c r="M71" s="1">
        <v>6.8</v>
      </c>
      <c r="N71" s="1">
        <f t="shared" si="38"/>
        <v>7.1</v>
      </c>
      <c r="O71" s="1">
        <f t="shared" si="39"/>
        <v>3</v>
      </c>
      <c r="P71" s="1">
        <f t="shared" si="40"/>
        <v>1</v>
      </c>
      <c r="Q71" s="1">
        <f t="shared" si="41"/>
        <v>1</v>
      </c>
      <c r="R71" s="1">
        <f t="shared" si="42"/>
        <v>2</v>
      </c>
      <c r="S71" s="1">
        <f t="shared" si="43"/>
        <v>3</v>
      </c>
      <c r="T71" s="1">
        <f t="shared" si="44"/>
        <v>4</v>
      </c>
      <c r="U71" s="1">
        <f t="shared" si="45"/>
        <v>5</v>
      </c>
      <c r="V71" s="1">
        <f t="shared" si="46"/>
        <v>1</v>
      </c>
      <c r="W71" s="1">
        <f t="shared" si="47"/>
        <v>2</v>
      </c>
      <c r="X71" s="1">
        <f t="shared" si="48"/>
        <v>3</v>
      </c>
      <c r="Y71" s="1">
        <f t="shared" si="49"/>
        <v>4</v>
      </c>
      <c r="Z71" s="1">
        <f t="shared" si="50"/>
        <v>5</v>
      </c>
      <c r="AA71" s="1">
        <f t="shared" si="51"/>
        <v>0</v>
      </c>
      <c r="AB71" s="1">
        <f t="shared" si="52"/>
        <v>0</v>
      </c>
      <c r="AC71" s="1">
        <f t="shared" si="53"/>
        <v>0</v>
      </c>
      <c r="AD71" s="1">
        <f t="shared" si="54"/>
        <v>0</v>
      </c>
      <c r="AE71" s="1">
        <f t="shared" si="55"/>
        <v>0</v>
      </c>
      <c r="AF71" s="1">
        <f t="shared" si="56"/>
        <v>0</v>
      </c>
      <c r="AG71" s="1">
        <f t="shared" si="57"/>
        <v>0</v>
      </c>
      <c r="AH71" s="1">
        <f t="shared" si="58"/>
        <v>0</v>
      </c>
      <c r="AI71" s="1">
        <f t="shared" si="59"/>
        <v>0</v>
      </c>
      <c r="AJ71" s="1">
        <f t="shared" si="60"/>
        <v>0</v>
      </c>
      <c r="AK71" s="1">
        <f t="shared" si="61"/>
        <v>0</v>
      </c>
      <c r="AL71" s="1">
        <f t="shared" si="62"/>
        <v>0</v>
      </c>
      <c r="AM71" s="1">
        <f t="shared" si="63"/>
        <v>0</v>
      </c>
      <c r="AP71" s="1">
        <v>2007</v>
      </c>
      <c r="AQ71" s="1">
        <f>MIN(B64:M64)</f>
        <v>5</v>
      </c>
      <c r="AR71" s="1">
        <f>MAX(B64:M64)</f>
        <v>5.7</v>
      </c>
    </row>
    <row r="72" spans="1:46" x14ac:dyDescent="0.25">
      <c r="AP72" s="1">
        <v>2008</v>
      </c>
      <c r="AQ72" s="1">
        <f>MIN(B65:M65)</f>
        <v>5.8</v>
      </c>
      <c r="AR72" s="1">
        <f>MAX(B65:M65)</f>
        <v>7.9</v>
      </c>
    </row>
    <row r="73" spans="1:46" x14ac:dyDescent="0.25">
      <c r="AP73" s="1">
        <v>2009</v>
      </c>
      <c r="AQ73" s="1">
        <f>MIN(B66:M66)</f>
        <v>8.6999999999999993</v>
      </c>
      <c r="AR73" s="1">
        <f>MAX(B66:M66)</f>
        <v>11.1</v>
      </c>
    </row>
    <row r="74" spans="1:46" x14ac:dyDescent="0.25">
      <c r="AP74" s="1">
        <v>2010</v>
      </c>
      <c r="AQ74" s="1">
        <f>MIN(B67:M67)</f>
        <v>9.4</v>
      </c>
      <c r="AR74" s="1">
        <f>MAX(B67:M67)</f>
        <v>10.9</v>
      </c>
    </row>
    <row r="75" spans="1:46" x14ac:dyDescent="0.25">
      <c r="AP75" s="1">
        <v>2011</v>
      </c>
      <c r="AQ75" s="1">
        <f>MIN(B68:M68)</f>
        <v>8.5</v>
      </c>
      <c r="AR75" s="1">
        <f>MAX(B68:M68)</f>
        <v>10.199999999999999</v>
      </c>
    </row>
    <row r="76" spans="1:46" x14ac:dyDescent="0.25">
      <c r="AP76" s="1">
        <v>2012</v>
      </c>
      <c r="AQ76" s="1">
        <f>MIN(B69:M69)</f>
        <v>7.8</v>
      </c>
      <c r="AR76" s="1">
        <f>MAX(B69:M69)</f>
        <v>9.3000000000000007</v>
      </c>
    </row>
    <row r="77" spans="1:46" x14ac:dyDescent="0.25">
      <c r="AP77" s="1">
        <v>2013</v>
      </c>
      <c r="AQ77" s="1">
        <f>MIN(B70:M70)</f>
        <v>6.7</v>
      </c>
      <c r="AR77" s="1">
        <f>MAX(B70:M70)</f>
        <v>8.9</v>
      </c>
    </row>
    <row r="78" spans="1:46" x14ac:dyDescent="0.25">
      <c r="AP78" s="1">
        <v>2014</v>
      </c>
      <c r="AQ78" s="1">
        <f>MIN(B71:M71)</f>
        <v>5.7</v>
      </c>
      <c r="AR78" s="1">
        <f>MAX(B71:M71)</f>
        <v>7.7</v>
      </c>
    </row>
    <row r="79" spans="1:46" x14ac:dyDescent="0.25">
      <c r="AO79" s="1" t="s">
        <v>19</v>
      </c>
      <c r="AP79" s="1" t="s">
        <v>20</v>
      </c>
      <c r="AQ79" s="1" t="s">
        <v>21</v>
      </c>
      <c r="AR79" s="1" t="s">
        <v>2</v>
      </c>
      <c r="AS79" s="1" t="s">
        <v>22</v>
      </c>
      <c r="AT79" s="1">
        <f>A51</f>
        <v>1994</v>
      </c>
    </row>
    <row r="80" spans="1:46" x14ac:dyDescent="0.25">
      <c r="AP80" s="1" t="s">
        <v>23</v>
      </c>
      <c r="AQ80" s="1" t="s">
        <v>21</v>
      </c>
      <c r="AR80" s="1" t="str">
        <f>P1</f>
        <v>II</v>
      </c>
      <c r="AS80" s="1" t="s">
        <v>22</v>
      </c>
      <c r="AT80" s="1">
        <f>A52</f>
        <v>1995</v>
      </c>
    </row>
    <row r="81" spans="41:43" x14ac:dyDescent="0.25">
      <c r="AP81" s="1" t="s">
        <v>26</v>
      </c>
      <c r="AQ81" s="1">
        <f>P52</f>
        <v>13</v>
      </c>
    </row>
    <row r="82" spans="41:43" x14ac:dyDescent="0.25">
      <c r="AO82" s="1" t="s">
        <v>25</v>
      </c>
      <c r="AP82" s="1">
        <f>COUNTIF(AM2:AM71,"=12")</f>
        <v>15</v>
      </c>
    </row>
  </sheetData>
  <conditionalFormatting sqref="O2:Z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Sheet1!stopa_bezrobocia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2022-10-17T11:44:39Z</dcterms:modified>
</cp:coreProperties>
</file>