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czen4c_16\Desktop\excel\maj-2008\"/>
    </mc:Choice>
  </mc:AlternateContent>
  <xr:revisionPtr revIDLastSave="0" documentId="13_ncr:1_{2296628A-E133-44A8-9FD1-01D4615147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e" sheetId="2" r:id="rId1"/>
    <sheet name="symulacja" sheetId="1" r:id="rId2"/>
  </sheets>
  <definedNames>
    <definedName name="ExternalData_1" localSheetId="0" hidden="1">dane!$A$1:$G$21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" i="2" l="1"/>
  <c r="AD16" i="2"/>
  <c r="AD15" i="2"/>
  <c r="AD14" i="2"/>
  <c r="AD13" i="2"/>
  <c r="AD12" i="2"/>
  <c r="AD23" i="2"/>
  <c r="AD22" i="2"/>
  <c r="AD21" i="2"/>
  <c r="AD20" i="2"/>
  <c r="AD19" i="2"/>
  <c r="AD18" i="2"/>
  <c r="H332" i="1"/>
  <c r="I332" i="1"/>
  <c r="J332" i="1"/>
  <c r="K332" i="1"/>
  <c r="L332" i="1"/>
  <c r="M332" i="1"/>
  <c r="I331" i="1"/>
  <c r="J331" i="1"/>
  <c r="K331" i="1"/>
  <c r="L331" i="1"/>
  <c r="M331" i="1"/>
  <c r="H331" i="1"/>
  <c r="H316" i="1"/>
  <c r="I316" i="1"/>
  <c r="J316" i="1"/>
  <c r="K316" i="1"/>
  <c r="L316" i="1"/>
  <c r="M316" i="1"/>
  <c r="I315" i="1"/>
  <c r="J315" i="1"/>
  <c r="K315" i="1"/>
  <c r="L315" i="1"/>
  <c r="M315" i="1"/>
  <c r="H315" i="1"/>
  <c r="A315" i="1" s="1"/>
  <c r="H301" i="1"/>
  <c r="I301" i="1"/>
  <c r="J301" i="1"/>
  <c r="K301" i="1"/>
  <c r="L301" i="1"/>
  <c r="M301" i="1"/>
  <c r="I300" i="1"/>
  <c r="J300" i="1"/>
  <c r="C300" i="1" s="1"/>
  <c r="K300" i="1"/>
  <c r="D300" i="1" s="1"/>
  <c r="L300" i="1"/>
  <c r="M300" i="1"/>
  <c r="H300" i="1"/>
  <c r="H285" i="1"/>
  <c r="I285" i="1"/>
  <c r="J285" i="1"/>
  <c r="K285" i="1"/>
  <c r="L285" i="1"/>
  <c r="M285" i="1"/>
  <c r="I284" i="1"/>
  <c r="J284" i="1"/>
  <c r="K284" i="1"/>
  <c r="L284" i="1"/>
  <c r="M284" i="1"/>
  <c r="H284" i="1"/>
  <c r="H261" i="1"/>
  <c r="I261" i="1"/>
  <c r="J261" i="1"/>
  <c r="K261" i="1"/>
  <c r="L261" i="1"/>
  <c r="M261" i="1"/>
  <c r="I260" i="1"/>
  <c r="J260" i="1"/>
  <c r="K260" i="1"/>
  <c r="L260" i="1"/>
  <c r="M260" i="1"/>
  <c r="H260" i="1"/>
  <c r="H245" i="1"/>
  <c r="I245" i="1"/>
  <c r="J245" i="1"/>
  <c r="K245" i="1"/>
  <c r="L245" i="1"/>
  <c r="M245" i="1"/>
  <c r="I244" i="1"/>
  <c r="J244" i="1"/>
  <c r="K244" i="1"/>
  <c r="D244" i="1" s="1"/>
  <c r="L244" i="1"/>
  <c r="M244" i="1"/>
  <c r="H244" i="1"/>
  <c r="H231" i="1"/>
  <c r="I231" i="1"/>
  <c r="J231" i="1"/>
  <c r="K231" i="1"/>
  <c r="L231" i="1"/>
  <c r="M231" i="1"/>
  <c r="M230" i="1"/>
  <c r="I230" i="1"/>
  <c r="J230" i="1"/>
  <c r="C230" i="1" s="1"/>
  <c r="K230" i="1"/>
  <c r="L230" i="1"/>
  <c r="H230" i="1"/>
  <c r="H213" i="1"/>
  <c r="I213" i="1"/>
  <c r="B213" i="1" s="1"/>
  <c r="N213" i="1" s="1"/>
  <c r="T213" i="1" s="1"/>
  <c r="M214" i="1" s="1"/>
  <c r="J213" i="1"/>
  <c r="K213" i="1"/>
  <c r="L213" i="1"/>
  <c r="M213" i="1"/>
  <c r="I212" i="1"/>
  <c r="J212" i="1"/>
  <c r="K212" i="1"/>
  <c r="L212" i="1"/>
  <c r="M212" i="1"/>
  <c r="H212" i="1"/>
  <c r="H197" i="1"/>
  <c r="I197" i="1"/>
  <c r="J197" i="1"/>
  <c r="K197" i="1"/>
  <c r="L197" i="1"/>
  <c r="M197" i="1"/>
  <c r="M198" i="1" s="1"/>
  <c r="I196" i="1"/>
  <c r="J196" i="1"/>
  <c r="K196" i="1"/>
  <c r="L196" i="1"/>
  <c r="M196" i="1"/>
  <c r="H196" i="1"/>
  <c r="H183" i="1"/>
  <c r="I183" i="1"/>
  <c r="J183" i="1"/>
  <c r="K183" i="1"/>
  <c r="L183" i="1"/>
  <c r="M183" i="1"/>
  <c r="I182" i="1"/>
  <c r="J182" i="1"/>
  <c r="K182" i="1"/>
  <c r="L182" i="1"/>
  <c r="M182" i="1"/>
  <c r="H182" i="1"/>
  <c r="H171" i="1"/>
  <c r="I171" i="1"/>
  <c r="J171" i="1"/>
  <c r="K171" i="1"/>
  <c r="L171" i="1"/>
  <c r="M171" i="1"/>
  <c r="I170" i="1"/>
  <c r="J170" i="1"/>
  <c r="K170" i="1"/>
  <c r="L170" i="1"/>
  <c r="M170" i="1"/>
  <c r="H170" i="1"/>
  <c r="H157" i="1"/>
  <c r="I157" i="1"/>
  <c r="J157" i="1"/>
  <c r="K157" i="1"/>
  <c r="L157" i="1"/>
  <c r="M157" i="1"/>
  <c r="I156" i="1"/>
  <c r="J156" i="1"/>
  <c r="K156" i="1"/>
  <c r="L156" i="1"/>
  <c r="M156" i="1"/>
  <c r="H156" i="1"/>
  <c r="H137" i="1"/>
  <c r="I137" i="1"/>
  <c r="J137" i="1"/>
  <c r="K137" i="1"/>
  <c r="L137" i="1"/>
  <c r="M137" i="1"/>
  <c r="I136" i="1"/>
  <c r="J136" i="1"/>
  <c r="K136" i="1"/>
  <c r="L136" i="1"/>
  <c r="M136" i="1"/>
  <c r="H136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B330" i="1"/>
  <c r="C330" i="1"/>
  <c r="N330" i="1" s="1"/>
  <c r="P330" i="1" s="1"/>
  <c r="D330" i="1"/>
  <c r="E330" i="1"/>
  <c r="F330" i="1"/>
  <c r="A330" i="1"/>
  <c r="B315" i="1"/>
  <c r="C315" i="1"/>
  <c r="D315" i="1"/>
  <c r="E315" i="1"/>
  <c r="F315" i="1"/>
  <c r="A316" i="1"/>
  <c r="N316" i="1" s="1"/>
  <c r="B316" i="1"/>
  <c r="C316" i="1"/>
  <c r="D316" i="1"/>
  <c r="E316" i="1"/>
  <c r="F316" i="1"/>
  <c r="B314" i="1"/>
  <c r="C314" i="1"/>
  <c r="D314" i="1"/>
  <c r="E314" i="1"/>
  <c r="F314" i="1"/>
  <c r="A314" i="1"/>
  <c r="N314" i="1" s="1"/>
  <c r="R314" i="1" s="1"/>
  <c r="A300" i="1"/>
  <c r="B300" i="1"/>
  <c r="E300" i="1"/>
  <c r="F300" i="1"/>
  <c r="A301" i="1"/>
  <c r="B301" i="1"/>
  <c r="C301" i="1"/>
  <c r="D301" i="1"/>
  <c r="E301" i="1"/>
  <c r="F301" i="1"/>
  <c r="B299" i="1"/>
  <c r="C299" i="1"/>
  <c r="D299" i="1"/>
  <c r="E299" i="1"/>
  <c r="F299" i="1"/>
  <c r="A299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N285" i="1" s="1"/>
  <c r="O285" i="1" s="1"/>
  <c r="H286" i="1" s="1"/>
  <c r="B283" i="1"/>
  <c r="C283" i="1"/>
  <c r="D283" i="1"/>
  <c r="E283" i="1"/>
  <c r="N283" i="1" s="1"/>
  <c r="S283" i="1" s="1"/>
  <c r="F283" i="1"/>
  <c r="A283" i="1"/>
  <c r="A260" i="1"/>
  <c r="B260" i="1"/>
  <c r="C260" i="1"/>
  <c r="D260" i="1"/>
  <c r="E260" i="1"/>
  <c r="F260" i="1"/>
  <c r="A261" i="1"/>
  <c r="B261" i="1"/>
  <c r="N261" i="1" s="1"/>
  <c r="C261" i="1"/>
  <c r="D261" i="1"/>
  <c r="E261" i="1"/>
  <c r="F261" i="1"/>
  <c r="B259" i="1"/>
  <c r="N259" i="1" s="1"/>
  <c r="S259" i="1" s="1"/>
  <c r="C259" i="1"/>
  <c r="D259" i="1"/>
  <c r="E259" i="1"/>
  <c r="F259" i="1"/>
  <c r="A259" i="1"/>
  <c r="A244" i="1"/>
  <c r="B244" i="1"/>
  <c r="C244" i="1"/>
  <c r="E244" i="1"/>
  <c r="F244" i="1"/>
  <c r="A245" i="1"/>
  <c r="B245" i="1"/>
  <c r="D245" i="1"/>
  <c r="E245" i="1"/>
  <c r="F245" i="1"/>
  <c r="B243" i="1"/>
  <c r="N243" i="1" s="1"/>
  <c r="S243" i="1" s="1"/>
  <c r="C243" i="1"/>
  <c r="D243" i="1"/>
  <c r="E243" i="1"/>
  <c r="F243" i="1"/>
  <c r="A243" i="1"/>
  <c r="A230" i="1"/>
  <c r="B230" i="1"/>
  <c r="D230" i="1"/>
  <c r="E230" i="1"/>
  <c r="F230" i="1"/>
  <c r="A231" i="1"/>
  <c r="B231" i="1"/>
  <c r="C231" i="1"/>
  <c r="D231" i="1"/>
  <c r="E231" i="1"/>
  <c r="B229" i="1"/>
  <c r="C229" i="1"/>
  <c r="D229" i="1"/>
  <c r="E229" i="1"/>
  <c r="F229" i="1"/>
  <c r="A229" i="1"/>
  <c r="A212" i="1"/>
  <c r="B212" i="1"/>
  <c r="C212" i="1"/>
  <c r="D212" i="1"/>
  <c r="N212" i="1" s="1"/>
  <c r="O212" i="1" s="1"/>
  <c r="E212" i="1"/>
  <c r="F212" i="1"/>
  <c r="A213" i="1"/>
  <c r="C213" i="1"/>
  <c r="D213" i="1"/>
  <c r="E213" i="1"/>
  <c r="F213" i="1"/>
  <c r="B211" i="1"/>
  <c r="C211" i="1"/>
  <c r="D211" i="1"/>
  <c r="E211" i="1"/>
  <c r="F211" i="1"/>
  <c r="A211" i="1"/>
  <c r="A196" i="1"/>
  <c r="B196" i="1"/>
  <c r="C196" i="1"/>
  <c r="D196" i="1"/>
  <c r="E196" i="1"/>
  <c r="F196" i="1"/>
  <c r="A197" i="1"/>
  <c r="B197" i="1"/>
  <c r="N197" i="1" s="1"/>
  <c r="T197" i="1" s="1"/>
  <c r="C197" i="1"/>
  <c r="D197" i="1"/>
  <c r="E197" i="1"/>
  <c r="F197" i="1"/>
  <c r="B195" i="1"/>
  <c r="C195" i="1"/>
  <c r="D195" i="1"/>
  <c r="E195" i="1"/>
  <c r="F195" i="1"/>
  <c r="A195" i="1"/>
  <c r="N195" i="1" s="1"/>
  <c r="O195" i="1" s="1"/>
  <c r="A182" i="1"/>
  <c r="B182" i="1"/>
  <c r="C182" i="1"/>
  <c r="D182" i="1"/>
  <c r="E182" i="1"/>
  <c r="F182" i="1"/>
  <c r="A183" i="1"/>
  <c r="B183" i="1"/>
  <c r="N183" i="1" s="1"/>
  <c r="C183" i="1"/>
  <c r="D183" i="1"/>
  <c r="E183" i="1"/>
  <c r="F183" i="1"/>
  <c r="B181" i="1"/>
  <c r="C181" i="1"/>
  <c r="D181" i="1"/>
  <c r="N181" i="1" s="1"/>
  <c r="T181" i="1" s="1"/>
  <c r="E181" i="1"/>
  <c r="F181" i="1"/>
  <c r="A181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B169" i="1"/>
  <c r="C169" i="1"/>
  <c r="D169" i="1"/>
  <c r="E169" i="1"/>
  <c r="F169" i="1"/>
  <c r="A169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B155" i="1"/>
  <c r="C155" i="1"/>
  <c r="D155" i="1"/>
  <c r="E155" i="1"/>
  <c r="F155" i="1"/>
  <c r="A155" i="1"/>
  <c r="A136" i="1"/>
  <c r="B136" i="1"/>
  <c r="C136" i="1"/>
  <c r="D136" i="1"/>
  <c r="E136" i="1"/>
  <c r="F136" i="1"/>
  <c r="A137" i="1"/>
  <c r="B137" i="1"/>
  <c r="N137" i="1" s="1"/>
  <c r="C137" i="1"/>
  <c r="D137" i="1"/>
  <c r="E137" i="1"/>
  <c r="F137" i="1"/>
  <c r="B135" i="1"/>
  <c r="C135" i="1"/>
  <c r="D135" i="1"/>
  <c r="E135" i="1"/>
  <c r="F135" i="1"/>
  <c r="A135" i="1"/>
  <c r="A113" i="1"/>
  <c r="B113" i="1"/>
  <c r="C113" i="1"/>
  <c r="D113" i="1"/>
  <c r="E113" i="1"/>
  <c r="F113" i="1"/>
  <c r="B112" i="1"/>
  <c r="C112" i="1"/>
  <c r="D112" i="1"/>
  <c r="E112" i="1"/>
  <c r="F112" i="1"/>
  <c r="A112" i="1"/>
  <c r="N112" i="1"/>
  <c r="Q112" i="1" s="1"/>
  <c r="J113" i="1" s="1"/>
  <c r="N113" i="1"/>
  <c r="N135" i="1"/>
  <c r="P135" i="1" s="1"/>
  <c r="N169" i="1"/>
  <c r="S169" i="1" s="1"/>
  <c r="N182" i="1"/>
  <c r="O182" i="1" s="1"/>
  <c r="N211" i="1"/>
  <c r="S211" i="1" s="1"/>
  <c r="N284" i="1"/>
  <c r="T284" i="1" s="1"/>
  <c r="N331" i="1"/>
  <c r="O331" i="1" s="1"/>
  <c r="A55" i="1"/>
  <c r="B71" i="1"/>
  <c r="C71" i="1"/>
  <c r="D71" i="1"/>
  <c r="E71" i="1"/>
  <c r="F71" i="1"/>
  <c r="A71" i="1"/>
  <c r="B55" i="1"/>
  <c r="C55" i="1"/>
  <c r="D55" i="1"/>
  <c r="E55" i="1"/>
  <c r="F55" i="1"/>
  <c r="A35" i="1"/>
  <c r="B35" i="1"/>
  <c r="C35" i="1"/>
  <c r="D35" i="1"/>
  <c r="E35" i="1"/>
  <c r="F35" i="1"/>
  <c r="A17" i="1"/>
  <c r="B17" i="1"/>
  <c r="C17" i="1"/>
  <c r="D17" i="1"/>
  <c r="E17" i="1"/>
  <c r="F17" i="1"/>
  <c r="G17" i="1"/>
  <c r="B88" i="1"/>
  <c r="C88" i="1"/>
  <c r="D88" i="1"/>
  <c r="E88" i="1"/>
  <c r="F88" i="1"/>
  <c r="A88" i="1"/>
  <c r="A2" i="1"/>
  <c r="C2" i="1"/>
  <c r="D2" i="1"/>
  <c r="E2" i="1"/>
  <c r="F2" i="1"/>
  <c r="B2" i="1"/>
  <c r="H2" i="2"/>
  <c r="H3" i="2"/>
  <c r="AD11" i="2" s="1"/>
  <c r="H4" i="2"/>
  <c r="H5" i="2"/>
  <c r="AD10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AD9" i="2"/>
  <c r="AD8" i="2"/>
  <c r="AD7" i="2"/>
  <c r="AD6" i="2"/>
  <c r="AD5" i="2"/>
  <c r="AD4" i="2"/>
  <c r="N332" i="1" l="1"/>
  <c r="T332" i="1" s="1"/>
  <c r="M333" i="1" s="1"/>
  <c r="N315" i="1"/>
  <c r="S315" i="1" s="1"/>
  <c r="N301" i="1"/>
  <c r="O301" i="1" s="1"/>
  <c r="H302" i="1" s="1"/>
  <c r="N300" i="1"/>
  <c r="T300" i="1" s="1"/>
  <c r="N299" i="1"/>
  <c r="A286" i="1"/>
  <c r="N260" i="1"/>
  <c r="T260" i="1" s="1"/>
  <c r="C245" i="1"/>
  <c r="N245" i="1" s="1"/>
  <c r="O245" i="1" s="1"/>
  <c r="H246" i="1" s="1"/>
  <c r="N244" i="1"/>
  <c r="F231" i="1"/>
  <c r="N231" i="1" s="1"/>
  <c r="N230" i="1"/>
  <c r="O230" i="1" s="1"/>
  <c r="N229" i="1"/>
  <c r="S229" i="1" s="1"/>
  <c r="F214" i="1"/>
  <c r="F198" i="1"/>
  <c r="N196" i="1"/>
  <c r="N171" i="1"/>
  <c r="R171" i="1" s="1"/>
  <c r="K172" i="1" s="1"/>
  <c r="N170" i="1"/>
  <c r="N157" i="1"/>
  <c r="N156" i="1"/>
  <c r="T156" i="1" s="1"/>
  <c r="N155" i="1"/>
  <c r="N136" i="1"/>
  <c r="R136" i="1" s="1"/>
  <c r="T331" i="1"/>
  <c r="R331" i="1"/>
  <c r="T330" i="1"/>
  <c r="Q330" i="1"/>
  <c r="R330" i="1"/>
  <c r="T316" i="1"/>
  <c r="M317" i="1" s="1"/>
  <c r="S316" i="1"/>
  <c r="L317" i="1" s="1"/>
  <c r="T315" i="1"/>
  <c r="T285" i="1"/>
  <c r="M286" i="1" s="1"/>
  <c r="P283" i="1"/>
  <c r="O261" i="1"/>
  <c r="H262" i="1" s="1"/>
  <c r="T261" i="1"/>
  <c r="M262" i="1" s="1"/>
  <c r="T259" i="1"/>
  <c r="R259" i="1"/>
  <c r="P243" i="1"/>
  <c r="T243" i="1"/>
  <c r="R243" i="1"/>
  <c r="T230" i="1"/>
  <c r="T212" i="1"/>
  <c r="P211" i="1"/>
  <c r="Q196" i="1"/>
  <c r="O196" i="1"/>
  <c r="R196" i="1"/>
  <c r="P196" i="1"/>
  <c r="T195" i="1"/>
  <c r="S195" i="1"/>
  <c r="Q195" i="1"/>
  <c r="Q183" i="1"/>
  <c r="J184" i="1" s="1"/>
  <c r="O183" i="1"/>
  <c r="H184" i="1" s="1"/>
  <c r="P183" i="1"/>
  <c r="I184" i="1" s="1"/>
  <c r="O171" i="1"/>
  <c r="H172" i="1" s="1"/>
  <c r="Q171" i="1"/>
  <c r="J172" i="1" s="1"/>
  <c r="T171" i="1"/>
  <c r="M172" i="1" s="1"/>
  <c r="T170" i="1"/>
  <c r="Q170" i="1"/>
  <c r="P169" i="1"/>
  <c r="O157" i="1"/>
  <c r="H158" i="1" s="1"/>
  <c r="R157" i="1"/>
  <c r="K158" i="1" s="1"/>
  <c r="S157" i="1"/>
  <c r="L158" i="1" s="1"/>
  <c r="O155" i="1"/>
  <c r="P155" i="1"/>
  <c r="Q155" i="1"/>
  <c r="T155" i="1"/>
  <c r="S155" i="1"/>
  <c r="R155" i="1"/>
  <c r="O135" i="1"/>
  <c r="T135" i="1"/>
  <c r="P112" i="1"/>
  <c r="I113" i="1" s="1"/>
  <c r="O112" i="1"/>
  <c r="H113" i="1" s="1"/>
  <c r="S299" i="1"/>
  <c r="R299" i="1"/>
  <c r="T244" i="1"/>
  <c r="S244" i="1"/>
  <c r="T299" i="1"/>
  <c r="P314" i="1"/>
  <c r="Q314" i="1"/>
  <c r="S314" i="1"/>
  <c r="T314" i="1"/>
  <c r="O314" i="1"/>
  <c r="P299" i="1"/>
  <c r="P331" i="1"/>
  <c r="S300" i="1"/>
  <c r="T283" i="1"/>
  <c r="P259" i="1"/>
  <c r="S213" i="1"/>
  <c r="L214" i="1" s="1"/>
  <c r="R211" i="1"/>
  <c r="T196" i="1"/>
  <c r="S170" i="1"/>
  <c r="R169" i="1"/>
  <c r="S156" i="1"/>
  <c r="R283" i="1"/>
  <c r="Q211" i="1"/>
  <c r="S196" i="1"/>
  <c r="R195" i="1"/>
  <c r="T182" i="1"/>
  <c r="R170" i="1"/>
  <c r="Q169" i="1"/>
  <c r="R156" i="1"/>
  <c r="Q156" i="1"/>
  <c r="Q136" i="1"/>
  <c r="S330" i="1"/>
  <c r="S212" i="1"/>
  <c r="O211" i="1"/>
  <c r="S181" i="1"/>
  <c r="S171" i="1"/>
  <c r="L172" i="1" s="1"/>
  <c r="P170" i="1"/>
  <c r="O169" i="1"/>
  <c r="T157" i="1"/>
  <c r="M158" i="1" s="1"/>
  <c r="P156" i="1"/>
  <c r="P136" i="1"/>
  <c r="R212" i="1"/>
  <c r="O170" i="1"/>
  <c r="O156" i="1"/>
  <c r="O136" i="1"/>
  <c r="S331" i="1"/>
  <c r="O330" i="1"/>
  <c r="P315" i="1"/>
  <c r="T301" i="1"/>
  <c r="M302" i="1" s="1"/>
  <c r="S284" i="1"/>
  <c r="T211" i="1"/>
  <c r="S197" i="1"/>
  <c r="L198" i="1" s="1"/>
  <c r="T169" i="1"/>
  <c r="S332" i="1"/>
  <c r="L333" i="1" s="1"/>
  <c r="R332" i="1"/>
  <c r="K333" i="1" s="1"/>
  <c r="Q331" i="1"/>
  <c r="R316" i="1"/>
  <c r="K317" i="1" s="1"/>
  <c r="Q315" i="1"/>
  <c r="S301" i="1"/>
  <c r="L302" i="1" s="1"/>
  <c r="R300" i="1"/>
  <c r="Q299" i="1"/>
  <c r="S285" i="1"/>
  <c r="L286" i="1" s="1"/>
  <c r="R284" i="1"/>
  <c r="Q283" i="1"/>
  <c r="S261" i="1"/>
  <c r="L262" i="1" s="1"/>
  <c r="R260" i="1"/>
  <c r="Q259" i="1"/>
  <c r="S245" i="1"/>
  <c r="L246" i="1" s="1"/>
  <c r="R244" i="1"/>
  <c r="Q243" i="1"/>
  <c r="P230" i="1"/>
  <c r="Q230" i="1"/>
  <c r="R230" i="1"/>
  <c r="S230" i="1"/>
  <c r="Q332" i="1"/>
  <c r="J333" i="1" s="1"/>
  <c r="Q316" i="1"/>
  <c r="J317" i="1" s="1"/>
  <c r="R301" i="1"/>
  <c r="K302" i="1" s="1"/>
  <c r="Q300" i="1"/>
  <c r="R285" i="1"/>
  <c r="K286" i="1" s="1"/>
  <c r="Q284" i="1"/>
  <c r="R261" i="1"/>
  <c r="K262" i="1" s="1"/>
  <c r="Q260" i="1"/>
  <c r="R245" i="1"/>
  <c r="K246" i="1" s="1"/>
  <c r="Q244" i="1"/>
  <c r="O137" i="1"/>
  <c r="H138" i="1" s="1"/>
  <c r="P137" i="1"/>
  <c r="I138" i="1" s="1"/>
  <c r="Q137" i="1"/>
  <c r="J138" i="1" s="1"/>
  <c r="R137" i="1"/>
  <c r="K138" i="1" s="1"/>
  <c r="S137" i="1"/>
  <c r="L138" i="1" s="1"/>
  <c r="T137" i="1"/>
  <c r="M138" i="1" s="1"/>
  <c r="P332" i="1"/>
  <c r="I333" i="1" s="1"/>
  <c r="P316" i="1"/>
  <c r="I317" i="1" s="1"/>
  <c r="O315" i="1"/>
  <c r="Q301" i="1"/>
  <c r="J302" i="1" s="1"/>
  <c r="P300" i="1"/>
  <c r="O299" i="1"/>
  <c r="Q285" i="1"/>
  <c r="J286" i="1" s="1"/>
  <c r="P284" i="1"/>
  <c r="O283" i="1"/>
  <c r="Q261" i="1"/>
  <c r="J262" i="1" s="1"/>
  <c r="P260" i="1"/>
  <c r="O259" i="1"/>
  <c r="Q245" i="1"/>
  <c r="J246" i="1" s="1"/>
  <c r="P244" i="1"/>
  <c r="O243" i="1"/>
  <c r="T229" i="1"/>
  <c r="O229" i="1"/>
  <c r="P229" i="1"/>
  <c r="Q229" i="1"/>
  <c r="R229" i="1"/>
  <c r="O332" i="1"/>
  <c r="H333" i="1" s="1"/>
  <c r="O316" i="1"/>
  <c r="H317" i="1" s="1"/>
  <c r="P301" i="1"/>
  <c r="I302" i="1" s="1"/>
  <c r="O300" i="1"/>
  <c r="P285" i="1"/>
  <c r="I286" i="1" s="1"/>
  <c r="O284" i="1"/>
  <c r="P261" i="1"/>
  <c r="I262" i="1" s="1"/>
  <c r="O260" i="1"/>
  <c r="P245" i="1"/>
  <c r="I246" i="1" s="1"/>
  <c r="O244" i="1"/>
  <c r="O113" i="1"/>
  <c r="P113" i="1"/>
  <c r="Q113" i="1"/>
  <c r="J114" i="1" s="1"/>
  <c r="R113" i="1"/>
  <c r="S113" i="1"/>
  <c r="T113" i="1"/>
  <c r="R213" i="1"/>
  <c r="K214" i="1" s="1"/>
  <c r="Q212" i="1"/>
  <c r="R197" i="1"/>
  <c r="K198" i="1" s="1"/>
  <c r="P195" i="1"/>
  <c r="T183" i="1"/>
  <c r="M184" i="1" s="1"/>
  <c r="S182" i="1"/>
  <c r="R181" i="1"/>
  <c r="P171" i="1"/>
  <c r="I172" i="1" s="1"/>
  <c r="Q157" i="1"/>
  <c r="J158" i="1" s="1"/>
  <c r="T136" i="1"/>
  <c r="S135" i="1"/>
  <c r="T112" i="1"/>
  <c r="M113" i="1" s="1"/>
  <c r="M114" i="1" s="1"/>
  <c r="Q213" i="1"/>
  <c r="J214" i="1" s="1"/>
  <c r="P212" i="1"/>
  <c r="Q197" i="1"/>
  <c r="J198" i="1" s="1"/>
  <c r="S183" i="1"/>
  <c r="L184" i="1" s="1"/>
  <c r="R182" i="1"/>
  <c r="Q181" i="1"/>
  <c r="P157" i="1"/>
  <c r="I158" i="1" s="1"/>
  <c r="S136" i="1"/>
  <c r="R135" i="1"/>
  <c r="S112" i="1"/>
  <c r="L113" i="1" s="1"/>
  <c r="L114" i="1" s="1"/>
  <c r="P213" i="1"/>
  <c r="I214" i="1" s="1"/>
  <c r="P197" i="1"/>
  <c r="I198" i="1" s="1"/>
  <c r="R183" i="1"/>
  <c r="K184" i="1" s="1"/>
  <c r="Q182" i="1"/>
  <c r="P181" i="1"/>
  <c r="Q135" i="1"/>
  <c r="R112" i="1"/>
  <c r="K113" i="1" s="1"/>
  <c r="K114" i="1" s="1"/>
  <c r="O213" i="1"/>
  <c r="H214" i="1" s="1"/>
  <c r="O197" i="1"/>
  <c r="H198" i="1" s="1"/>
  <c r="P182" i="1"/>
  <c r="O181" i="1"/>
  <c r="N71" i="1"/>
  <c r="O71" i="1" s="1"/>
  <c r="H72" i="1" s="1"/>
  <c r="N35" i="1"/>
  <c r="R35" i="1" s="1"/>
  <c r="K36" i="1" s="1"/>
  <c r="D36" i="1" s="1"/>
  <c r="N55" i="1"/>
  <c r="N17" i="1"/>
  <c r="T17" i="1" s="1"/>
  <c r="M18" i="1" s="1"/>
  <c r="F18" i="1" s="1"/>
  <c r="N88" i="1"/>
  <c r="P88" i="1" s="1"/>
  <c r="I89" i="1" s="1"/>
  <c r="B89" i="1" s="1"/>
  <c r="N2" i="1"/>
  <c r="S2" i="1" s="1"/>
  <c r="L3" i="1" s="1"/>
  <c r="E3" i="1" s="1"/>
  <c r="C333" i="1" l="1"/>
  <c r="F333" i="1"/>
  <c r="A333" i="1"/>
  <c r="D333" i="1"/>
  <c r="B333" i="1"/>
  <c r="E333" i="1"/>
  <c r="E317" i="1"/>
  <c r="F317" i="1"/>
  <c r="B317" i="1"/>
  <c r="C317" i="1"/>
  <c r="D317" i="1"/>
  <c r="A317" i="1"/>
  <c r="R315" i="1"/>
  <c r="F302" i="1"/>
  <c r="C302" i="1"/>
  <c r="D302" i="1"/>
  <c r="E302" i="1"/>
  <c r="B302" i="1"/>
  <c r="A302" i="1"/>
  <c r="F286" i="1"/>
  <c r="C286" i="1"/>
  <c r="E286" i="1"/>
  <c r="B286" i="1"/>
  <c r="D286" i="1"/>
  <c r="C262" i="1"/>
  <c r="B262" i="1"/>
  <c r="A262" i="1"/>
  <c r="F262" i="1"/>
  <c r="D262" i="1"/>
  <c r="E262" i="1"/>
  <c r="S260" i="1"/>
  <c r="C246" i="1"/>
  <c r="E246" i="1"/>
  <c r="T245" i="1"/>
  <c r="M246" i="1" s="1"/>
  <c r="A246" i="1"/>
  <c r="D246" i="1"/>
  <c r="B246" i="1"/>
  <c r="Q231" i="1"/>
  <c r="J232" i="1" s="1"/>
  <c r="P231" i="1"/>
  <c r="I232" i="1" s="1"/>
  <c r="R231" i="1"/>
  <c r="K232" i="1" s="1"/>
  <c r="O231" i="1"/>
  <c r="H232" i="1" s="1"/>
  <c r="S231" i="1"/>
  <c r="L232" i="1" s="1"/>
  <c r="T231" i="1"/>
  <c r="M232" i="1" s="1"/>
  <c r="B214" i="1"/>
  <c r="C214" i="1"/>
  <c r="E214" i="1"/>
  <c r="D214" i="1"/>
  <c r="A214" i="1"/>
  <c r="N214" i="1" s="1"/>
  <c r="C198" i="1"/>
  <c r="A198" i="1"/>
  <c r="E198" i="1"/>
  <c r="D198" i="1"/>
  <c r="B198" i="1"/>
  <c r="A184" i="1"/>
  <c r="C184" i="1"/>
  <c r="F184" i="1"/>
  <c r="E184" i="1"/>
  <c r="D184" i="1"/>
  <c r="B184" i="1"/>
  <c r="F172" i="1"/>
  <c r="C172" i="1"/>
  <c r="D172" i="1"/>
  <c r="A172" i="1"/>
  <c r="B172" i="1"/>
  <c r="E172" i="1"/>
  <c r="C158" i="1"/>
  <c r="D158" i="1"/>
  <c r="B158" i="1"/>
  <c r="F158" i="1"/>
  <c r="E158" i="1"/>
  <c r="A158" i="1"/>
  <c r="F138" i="1"/>
  <c r="C138" i="1"/>
  <c r="B138" i="1"/>
  <c r="A138" i="1"/>
  <c r="E138" i="1"/>
  <c r="D138" i="1"/>
  <c r="C114" i="1"/>
  <c r="F114" i="1"/>
  <c r="E114" i="1"/>
  <c r="D114" i="1"/>
  <c r="H114" i="1"/>
  <c r="I114" i="1"/>
  <c r="P35" i="1"/>
  <c r="I36" i="1" s="1"/>
  <c r="P55" i="1"/>
  <c r="I56" i="1" s="1"/>
  <c r="B56" i="1" s="1"/>
  <c r="O55" i="1"/>
  <c r="H56" i="1" s="1"/>
  <c r="A56" i="1" s="1"/>
  <c r="N56" i="1" s="1"/>
  <c r="A72" i="1"/>
  <c r="R71" i="1"/>
  <c r="K72" i="1" s="1"/>
  <c r="P71" i="1"/>
  <c r="I72" i="1" s="1"/>
  <c r="Q71" i="1"/>
  <c r="J72" i="1" s="1"/>
  <c r="S71" i="1"/>
  <c r="L72" i="1" s="1"/>
  <c r="T71" i="1"/>
  <c r="M72" i="1" s="1"/>
  <c r="R88" i="1"/>
  <c r="K89" i="1" s="1"/>
  <c r="D89" i="1" s="1"/>
  <c r="Q55" i="1"/>
  <c r="J56" i="1" s="1"/>
  <c r="C56" i="1" s="1"/>
  <c r="Q35" i="1"/>
  <c r="J36" i="1" s="1"/>
  <c r="C36" i="1" s="1"/>
  <c r="T35" i="1"/>
  <c r="M36" i="1" s="1"/>
  <c r="F36" i="1" s="1"/>
  <c r="R55" i="1"/>
  <c r="K56" i="1" s="1"/>
  <c r="D56" i="1" s="1"/>
  <c r="O35" i="1"/>
  <c r="H36" i="1" s="1"/>
  <c r="A36" i="1" s="1"/>
  <c r="S55" i="1"/>
  <c r="L56" i="1" s="1"/>
  <c r="E56" i="1" s="1"/>
  <c r="S35" i="1"/>
  <c r="L36" i="1" s="1"/>
  <c r="E36" i="1" s="1"/>
  <c r="T55" i="1"/>
  <c r="M56" i="1" s="1"/>
  <c r="F56" i="1" s="1"/>
  <c r="P2" i="1"/>
  <c r="I3" i="1" s="1"/>
  <c r="B3" i="1" s="1"/>
  <c r="R2" i="1"/>
  <c r="K3" i="1" s="1"/>
  <c r="D3" i="1" s="1"/>
  <c r="O17" i="1"/>
  <c r="H18" i="1" s="1"/>
  <c r="A18" i="1" s="1"/>
  <c r="Q17" i="1"/>
  <c r="J18" i="1" s="1"/>
  <c r="C18" i="1" s="1"/>
  <c r="Q2" i="1"/>
  <c r="J3" i="1" s="1"/>
  <c r="C3" i="1" s="1"/>
  <c r="P17" i="1"/>
  <c r="I18" i="1" s="1"/>
  <c r="B18" i="1" s="1"/>
  <c r="S88" i="1"/>
  <c r="L89" i="1" s="1"/>
  <c r="E89" i="1" s="1"/>
  <c r="O2" i="1"/>
  <c r="H3" i="1" s="1"/>
  <c r="A3" i="1" s="1"/>
  <c r="R17" i="1"/>
  <c r="K18" i="1" s="1"/>
  <c r="D18" i="1" s="1"/>
  <c r="T2" i="1"/>
  <c r="M3" i="1" s="1"/>
  <c r="F3" i="1" s="1"/>
  <c r="S17" i="1"/>
  <c r="L18" i="1" s="1"/>
  <c r="E18" i="1" s="1"/>
  <c r="T88" i="1"/>
  <c r="M89" i="1" s="1"/>
  <c r="F89" i="1" s="1"/>
  <c r="Q88" i="1"/>
  <c r="J89" i="1" s="1"/>
  <c r="C89" i="1" s="1"/>
  <c r="O88" i="1"/>
  <c r="H89" i="1" s="1"/>
  <c r="A89" i="1" s="1"/>
  <c r="B36" i="1"/>
  <c r="N333" i="1" l="1"/>
  <c r="R333" i="1"/>
  <c r="K334" i="1" s="1"/>
  <c r="O333" i="1"/>
  <c r="H334" i="1" s="1"/>
  <c r="T333" i="1"/>
  <c r="M334" i="1" s="1"/>
  <c r="S333" i="1"/>
  <c r="L334" i="1" s="1"/>
  <c r="P333" i="1"/>
  <c r="I334" i="1" s="1"/>
  <c r="Q333" i="1"/>
  <c r="J334" i="1" s="1"/>
  <c r="N317" i="1"/>
  <c r="Q317" i="1"/>
  <c r="J318" i="1" s="1"/>
  <c r="P317" i="1"/>
  <c r="I318" i="1" s="1"/>
  <c r="O317" i="1"/>
  <c r="H318" i="1" s="1"/>
  <c r="T317" i="1"/>
  <c r="M318" i="1" s="1"/>
  <c r="S317" i="1"/>
  <c r="L318" i="1" s="1"/>
  <c r="R317" i="1"/>
  <c r="K318" i="1" s="1"/>
  <c r="N302" i="1"/>
  <c r="R302" i="1" s="1"/>
  <c r="K303" i="1" s="1"/>
  <c r="N286" i="1"/>
  <c r="O286" i="1" s="1"/>
  <c r="H287" i="1" s="1"/>
  <c r="N262" i="1"/>
  <c r="O262" i="1"/>
  <c r="H263" i="1" s="1"/>
  <c r="F246" i="1"/>
  <c r="N246" i="1"/>
  <c r="S246" i="1" s="1"/>
  <c r="L247" i="1" s="1"/>
  <c r="F232" i="1"/>
  <c r="E232" i="1"/>
  <c r="A232" i="1"/>
  <c r="D232" i="1"/>
  <c r="B232" i="1"/>
  <c r="C232" i="1"/>
  <c r="R214" i="1"/>
  <c r="K215" i="1" s="1"/>
  <c r="S214" i="1"/>
  <c r="L215" i="1" s="1"/>
  <c r="Q214" i="1"/>
  <c r="J215" i="1" s="1"/>
  <c r="O214" i="1"/>
  <c r="H215" i="1" s="1"/>
  <c r="T214" i="1"/>
  <c r="M215" i="1" s="1"/>
  <c r="P214" i="1"/>
  <c r="I215" i="1" s="1"/>
  <c r="N198" i="1"/>
  <c r="Q198" i="1" s="1"/>
  <c r="J199" i="1" s="1"/>
  <c r="P198" i="1"/>
  <c r="I199" i="1" s="1"/>
  <c r="N184" i="1"/>
  <c r="S184" i="1" s="1"/>
  <c r="L185" i="1" s="1"/>
  <c r="N172" i="1"/>
  <c r="O172" i="1" s="1"/>
  <c r="H173" i="1" s="1"/>
  <c r="N158" i="1"/>
  <c r="T158" i="1" s="1"/>
  <c r="M159" i="1" s="1"/>
  <c r="N138" i="1"/>
  <c r="P138" i="1" s="1"/>
  <c r="I139" i="1" s="1"/>
  <c r="O138" i="1"/>
  <c r="H139" i="1" s="1"/>
  <c r="R138" i="1"/>
  <c r="K139" i="1" s="1"/>
  <c r="Q138" i="1"/>
  <c r="J139" i="1" s="1"/>
  <c r="S138" i="1"/>
  <c r="L139" i="1" s="1"/>
  <c r="T138" i="1"/>
  <c r="M139" i="1" s="1"/>
  <c r="B114" i="1"/>
  <c r="A114" i="1"/>
  <c r="N18" i="1"/>
  <c r="P18" i="1" s="1"/>
  <c r="I19" i="1" s="1"/>
  <c r="F72" i="1"/>
  <c r="E72" i="1"/>
  <c r="N72" i="1"/>
  <c r="C72" i="1"/>
  <c r="B72" i="1"/>
  <c r="D72" i="1"/>
  <c r="N3" i="1"/>
  <c r="R3" i="1" s="1"/>
  <c r="K4" i="1" s="1"/>
  <c r="D4" i="1" s="1"/>
  <c r="S56" i="1"/>
  <c r="L57" i="1" s="1"/>
  <c r="E57" i="1" s="1"/>
  <c r="N89" i="1"/>
  <c r="T89" i="1" s="1"/>
  <c r="M90" i="1" s="1"/>
  <c r="F90" i="1" s="1"/>
  <c r="R89" i="1"/>
  <c r="K90" i="1" s="1"/>
  <c r="D90" i="1" s="1"/>
  <c r="P89" i="1"/>
  <c r="I90" i="1" s="1"/>
  <c r="B90" i="1" s="1"/>
  <c r="O89" i="1"/>
  <c r="H90" i="1" s="1"/>
  <c r="A90" i="1" s="1"/>
  <c r="R18" i="1"/>
  <c r="K19" i="1" s="1"/>
  <c r="D19" i="1" s="1"/>
  <c r="O18" i="1"/>
  <c r="H19" i="1" s="1"/>
  <c r="A19" i="1" s="1"/>
  <c r="N36" i="1"/>
  <c r="T36" i="1" s="1"/>
  <c r="M37" i="1" s="1"/>
  <c r="F37" i="1" s="1"/>
  <c r="T18" i="1"/>
  <c r="M19" i="1" s="1"/>
  <c r="F19" i="1" s="1"/>
  <c r="Q18" i="1"/>
  <c r="J19" i="1" s="1"/>
  <c r="C19" i="1" s="1"/>
  <c r="S18" i="1"/>
  <c r="L19" i="1" s="1"/>
  <c r="E19" i="1" s="1"/>
  <c r="B19" i="1"/>
  <c r="S3" i="1"/>
  <c r="L4" i="1" s="1"/>
  <c r="E4" i="1" s="1"/>
  <c r="T3" i="1"/>
  <c r="M4" i="1" s="1"/>
  <c r="F4" i="1" s="1"/>
  <c r="Q3" i="1"/>
  <c r="J4" i="1" s="1"/>
  <c r="C4" i="1" s="1"/>
  <c r="P3" i="1"/>
  <c r="I4" i="1" s="1"/>
  <c r="B4" i="1" s="1"/>
  <c r="E334" i="1" l="1"/>
  <c r="F334" i="1"/>
  <c r="B334" i="1"/>
  <c r="A334" i="1"/>
  <c r="C334" i="1"/>
  <c r="D334" i="1"/>
  <c r="F318" i="1"/>
  <c r="D318" i="1"/>
  <c r="A318" i="1"/>
  <c r="B318" i="1"/>
  <c r="C318" i="1"/>
  <c r="E318" i="1"/>
  <c r="D303" i="1"/>
  <c r="T302" i="1"/>
  <c r="M303" i="1" s="1"/>
  <c r="P302" i="1"/>
  <c r="I303" i="1" s="1"/>
  <c r="S302" i="1"/>
  <c r="L303" i="1" s="1"/>
  <c r="O302" i="1"/>
  <c r="H303" i="1" s="1"/>
  <c r="Q302" i="1"/>
  <c r="J303" i="1" s="1"/>
  <c r="R286" i="1"/>
  <c r="K287" i="1" s="1"/>
  <c r="Q286" i="1"/>
  <c r="J287" i="1" s="1"/>
  <c r="T286" i="1"/>
  <c r="M287" i="1" s="1"/>
  <c r="A287" i="1"/>
  <c r="P286" i="1"/>
  <c r="I287" i="1" s="1"/>
  <c r="S286" i="1"/>
  <c r="L287" i="1" s="1"/>
  <c r="A263" i="1"/>
  <c r="R262" i="1"/>
  <c r="K263" i="1" s="1"/>
  <c r="Q262" i="1"/>
  <c r="J263" i="1" s="1"/>
  <c r="P262" i="1"/>
  <c r="I263" i="1" s="1"/>
  <c r="S262" i="1"/>
  <c r="L263" i="1" s="1"/>
  <c r="T262" i="1"/>
  <c r="M263" i="1" s="1"/>
  <c r="E247" i="1"/>
  <c r="O246" i="1"/>
  <c r="H247" i="1" s="1"/>
  <c r="R246" i="1"/>
  <c r="K247" i="1" s="1"/>
  <c r="P246" i="1"/>
  <c r="I247" i="1" s="1"/>
  <c r="T246" i="1"/>
  <c r="M247" i="1" s="1"/>
  <c r="Q246" i="1"/>
  <c r="J247" i="1" s="1"/>
  <c r="N232" i="1"/>
  <c r="Q232" i="1" s="1"/>
  <c r="J233" i="1" s="1"/>
  <c r="F215" i="1"/>
  <c r="A215" i="1"/>
  <c r="B215" i="1"/>
  <c r="C215" i="1"/>
  <c r="E215" i="1"/>
  <c r="D215" i="1"/>
  <c r="C199" i="1"/>
  <c r="B199" i="1"/>
  <c r="O198" i="1"/>
  <c r="H199" i="1" s="1"/>
  <c r="T198" i="1"/>
  <c r="M199" i="1" s="1"/>
  <c r="S198" i="1"/>
  <c r="L199" i="1" s="1"/>
  <c r="R198" i="1"/>
  <c r="K199" i="1" s="1"/>
  <c r="E185" i="1"/>
  <c r="R184" i="1"/>
  <c r="K185" i="1" s="1"/>
  <c r="O184" i="1"/>
  <c r="H185" i="1" s="1"/>
  <c r="Q184" i="1"/>
  <c r="J185" i="1" s="1"/>
  <c r="P184" i="1"/>
  <c r="I185" i="1" s="1"/>
  <c r="T184" i="1"/>
  <c r="M185" i="1" s="1"/>
  <c r="A173" i="1"/>
  <c r="P172" i="1"/>
  <c r="I173" i="1" s="1"/>
  <c r="T172" i="1"/>
  <c r="M173" i="1" s="1"/>
  <c r="Q172" i="1"/>
  <c r="J173" i="1" s="1"/>
  <c r="S172" i="1"/>
  <c r="L173" i="1" s="1"/>
  <c r="R172" i="1"/>
  <c r="K173" i="1" s="1"/>
  <c r="S158" i="1"/>
  <c r="L159" i="1" s="1"/>
  <c r="F159" i="1"/>
  <c r="O158" i="1"/>
  <c r="H159" i="1" s="1"/>
  <c r="R158" i="1"/>
  <c r="K159" i="1" s="1"/>
  <c r="P158" i="1"/>
  <c r="I159" i="1" s="1"/>
  <c r="Q158" i="1"/>
  <c r="J159" i="1" s="1"/>
  <c r="E139" i="1"/>
  <c r="D139" i="1"/>
  <c r="F139" i="1"/>
  <c r="C139" i="1"/>
  <c r="A139" i="1"/>
  <c r="B139" i="1"/>
  <c r="N114" i="1"/>
  <c r="O114" i="1" s="1"/>
  <c r="H115" i="1" s="1"/>
  <c r="O72" i="1"/>
  <c r="H73" i="1" s="1"/>
  <c r="A73" i="1" s="1"/>
  <c r="N73" i="1" s="1"/>
  <c r="S72" i="1"/>
  <c r="L73" i="1" s="1"/>
  <c r="E73" i="1" s="1"/>
  <c r="T72" i="1"/>
  <c r="M73" i="1" s="1"/>
  <c r="F73" i="1" s="1"/>
  <c r="R72" i="1"/>
  <c r="K73" i="1" s="1"/>
  <c r="D73" i="1" s="1"/>
  <c r="P72" i="1"/>
  <c r="I73" i="1" s="1"/>
  <c r="B73" i="1" s="1"/>
  <c r="Q72" i="1"/>
  <c r="J73" i="1" s="1"/>
  <c r="C73" i="1" s="1"/>
  <c r="O3" i="1"/>
  <c r="H4" i="1" s="1"/>
  <c r="A4" i="1" s="1"/>
  <c r="N4" i="1" s="1"/>
  <c r="R56" i="1"/>
  <c r="K57" i="1" s="1"/>
  <c r="D57" i="1" s="1"/>
  <c r="P56" i="1"/>
  <c r="I57" i="1" s="1"/>
  <c r="B57" i="1" s="1"/>
  <c r="O56" i="1"/>
  <c r="H57" i="1" s="1"/>
  <c r="Q56" i="1"/>
  <c r="J57" i="1" s="1"/>
  <c r="C57" i="1" s="1"/>
  <c r="T56" i="1"/>
  <c r="M57" i="1" s="1"/>
  <c r="F57" i="1" s="1"/>
  <c r="Q89" i="1"/>
  <c r="J90" i="1" s="1"/>
  <c r="C90" i="1" s="1"/>
  <c r="S89" i="1"/>
  <c r="L90" i="1" s="1"/>
  <c r="E90" i="1" s="1"/>
  <c r="N90" i="1"/>
  <c r="P90" i="1" s="1"/>
  <c r="I91" i="1" s="1"/>
  <c r="B91" i="1" s="1"/>
  <c r="O36" i="1"/>
  <c r="H37" i="1" s="1"/>
  <c r="A37" i="1" s="1"/>
  <c r="Q36" i="1"/>
  <c r="J37" i="1" s="1"/>
  <c r="C37" i="1" s="1"/>
  <c r="P36" i="1"/>
  <c r="I37" i="1" s="1"/>
  <c r="B37" i="1" s="1"/>
  <c r="R36" i="1"/>
  <c r="K37" i="1" s="1"/>
  <c r="D37" i="1" s="1"/>
  <c r="S36" i="1"/>
  <c r="L37" i="1" s="1"/>
  <c r="E37" i="1" s="1"/>
  <c r="N19" i="1"/>
  <c r="N334" i="1" l="1"/>
  <c r="Q334" i="1" s="1"/>
  <c r="J335" i="1" s="1"/>
  <c r="O334" i="1"/>
  <c r="H335" i="1" s="1"/>
  <c r="S334" i="1"/>
  <c r="L335" i="1" s="1"/>
  <c r="N318" i="1"/>
  <c r="P318" i="1" s="1"/>
  <c r="I319" i="1" s="1"/>
  <c r="R318" i="1"/>
  <c r="K319" i="1" s="1"/>
  <c r="Q318" i="1"/>
  <c r="J319" i="1" s="1"/>
  <c r="T318" i="1"/>
  <c r="M319" i="1" s="1"/>
  <c r="A303" i="1"/>
  <c r="C303" i="1"/>
  <c r="E303" i="1"/>
  <c r="B303" i="1"/>
  <c r="F303" i="1"/>
  <c r="E287" i="1"/>
  <c r="B287" i="1"/>
  <c r="C287" i="1"/>
  <c r="F287" i="1"/>
  <c r="D287" i="1"/>
  <c r="F263" i="1"/>
  <c r="E263" i="1"/>
  <c r="B263" i="1"/>
  <c r="C263" i="1"/>
  <c r="D263" i="1"/>
  <c r="B247" i="1"/>
  <c r="F247" i="1"/>
  <c r="D247" i="1"/>
  <c r="A247" i="1"/>
  <c r="N247" i="1" s="1"/>
  <c r="O247" i="1" s="1"/>
  <c r="H248" i="1" s="1"/>
  <c r="C247" i="1"/>
  <c r="T232" i="1"/>
  <c r="M233" i="1" s="1"/>
  <c r="P232" i="1"/>
  <c r="I233" i="1" s="1"/>
  <c r="O232" i="1"/>
  <c r="H233" i="1" s="1"/>
  <c r="S232" i="1"/>
  <c r="L233" i="1" s="1"/>
  <c r="C233" i="1"/>
  <c r="R232" i="1"/>
  <c r="K233" i="1" s="1"/>
  <c r="N215" i="1"/>
  <c r="Q215" i="1" s="1"/>
  <c r="J216" i="1" s="1"/>
  <c r="F199" i="1"/>
  <c r="D199" i="1"/>
  <c r="E199" i="1"/>
  <c r="A199" i="1"/>
  <c r="F185" i="1"/>
  <c r="B185" i="1"/>
  <c r="C185" i="1"/>
  <c r="A185" i="1"/>
  <c r="D185" i="1"/>
  <c r="D173" i="1"/>
  <c r="E173" i="1"/>
  <c r="C173" i="1"/>
  <c r="F173" i="1"/>
  <c r="B173" i="1"/>
  <c r="A159" i="1"/>
  <c r="C159" i="1"/>
  <c r="B159" i="1"/>
  <c r="D159" i="1"/>
  <c r="E159" i="1"/>
  <c r="N139" i="1"/>
  <c r="T139" i="1" s="1"/>
  <c r="M140" i="1" s="1"/>
  <c r="S139" i="1"/>
  <c r="L140" i="1" s="1"/>
  <c r="A115" i="1"/>
  <c r="P114" i="1"/>
  <c r="I115" i="1" s="1"/>
  <c r="S114" i="1"/>
  <c r="L115" i="1" s="1"/>
  <c r="R114" i="1"/>
  <c r="K115" i="1" s="1"/>
  <c r="Q114" i="1"/>
  <c r="J115" i="1" s="1"/>
  <c r="T114" i="1"/>
  <c r="M115" i="1" s="1"/>
  <c r="S90" i="1"/>
  <c r="L91" i="1" s="1"/>
  <c r="E91" i="1" s="1"/>
  <c r="P73" i="1"/>
  <c r="I74" i="1" s="1"/>
  <c r="B74" i="1" s="1"/>
  <c r="Q73" i="1"/>
  <c r="J74" i="1" s="1"/>
  <c r="C74" i="1" s="1"/>
  <c r="O73" i="1"/>
  <c r="H74" i="1" s="1"/>
  <c r="A74" i="1" s="1"/>
  <c r="R73" i="1"/>
  <c r="K74" i="1" s="1"/>
  <c r="D74" i="1" s="1"/>
  <c r="T73" i="1"/>
  <c r="M74" i="1" s="1"/>
  <c r="F74" i="1" s="1"/>
  <c r="S73" i="1"/>
  <c r="L74" i="1" s="1"/>
  <c r="E74" i="1" s="1"/>
  <c r="T90" i="1"/>
  <c r="M91" i="1" s="1"/>
  <c r="F91" i="1" s="1"/>
  <c r="A57" i="1"/>
  <c r="N57" i="1" s="1"/>
  <c r="R90" i="1"/>
  <c r="K91" i="1" s="1"/>
  <c r="D91" i="1" s="1"/>
  <c r="Q90" i="1"/>
  <c r="J91" i="1" s="1"/>
  <c r="C91" i="1" s="1"/>
  <c r="O90" i="1"/>
  <c r="H91" i="1" s="1"/>
  <c r="A91" i="1" s="1"/>
  <c r="N37" i="1"/>
  <c r="S37" i="1" s="1"/>
  <c r="L38" i="1" s="1"/>
  <c r="E38" i="1" s="1"/>
  <c r="O19" i="1"/>
  <c r="H20" i="1" s="1"/>
  <c r="A20" i="1" s="1"/>
  <c r="T19" i="1"/>
  <c r="M20" i="1" s="1"/>
  <c r="F20" i="1" s="1"/>
  <c r="R19" i="1"/>
  <c r="K20" i="1" s="1"/>
  <c r="Q19" i="1"/>
  <c r="J20" i="1" s="1"/>
  <c r="P19" i="1"/>
  <c r="I20" i="1" s="1"/>
  <c r="S19" i="1"/>
  <c r="L20" i="1" s="1"/>
  <c r="T4" i="1"/>
  <c r="M5" i="1" s="1"/>
  <c r="F5" i="1" s="1"/>
  <c r="Q4" i="1"/>
  <c r="J5" i="1" s="1"/>
  <c r="C5" i="1" s="1"/>
  <c r="S4" i="1"/>
  <c r="L5" i="1" s="1"/>
  <c r="E5" i="1" s="1"/>
  <c r="R4" i="1"/>
  <c r="K5" i="1" s="1"/>
  <c r="D5" i="1" s="1"/>
  <c r="O4" i="1"/>
  <c r="H5" i="1" s="1"/>
  <c r="A5" i="1" s="1"/>
  <c r="P4" i="1"/>
  <c r="I5" i="1" s="1"/>
  <c r="B5" i="1" s="1"/>
  <c r="E335" i="1" l="1"/>
  <c r="C335" i="1"/>
  <c r="R334" i="1"/>
  <c r="K335" i="1" s="1"/>
  <c r="A335" i="1"/>
  <c r="T334" i="1"/>
  <c r="M335" i="1" s="1"/>
  <c r="P334" i="1"/>
  <c r="I335" i="1" s="1"/>
  <c r="B319" i="1"/>
  <c r="F319" i="1"/>
  <c r="C319" i="1"/>
  <c r="S318" i="1"/>
  <c r="L319" i="1" s="1"/>
  <c r="D319" i="1"/>
  <c r="O318" i="1"/>
  <c r="H319" i="1" s="1"/>
  <c r="N303" i="1"/>
  <c r="S303" i="1" s="1"/>
  <c r="L304" i="1" s="1"/>
  <c r="T303" i="1"/>
  <c r="M304" i="1" s="1"/>
  <c r="N287" i="1"/>
  <c r="O287" i="1" s="1"/>
  <c r="H288" i="1" s="1"/>
  <c r="N263" i="1"/>
  <c r="O263" i="1" s="1"/>
  <c r="H264" i="1" s="1"/>
  <c r="T263" i="1"/>
  <c r="M264" i="1" s="1"/>
  <c r="A248" i="1"/>
  <c r="R247" i="1"/>
  <c r="K248" i="1" s="1"/>
  <c r="S247" i="1"/>
  <c r="L248" i="1" s="1"/>
  <c r="T247" i="1"/>
  <c r="M248" i="1" s="1"/>
  <c r="P247" i="1"/>
  <c r="I248" i="1" s="1"/>
  <c r="Q247" i="1"/>
  <c r="J248" i="1" s="1"/>
  <c r="D233" i="1"/>
  <c r="E233" i="1"/>
  <c r="A233" i="1"/>
  <c r="B233" i="1"/>
  <c r="F233" i="1"/>
  <c r="C216" i="1"/>
  <c r="S215" i="1"/>
  <c r="L216" i="1" s="1"/>
  <c r="T215" i="1"/>
  <c r="M216" i="1" s="1"/>
  <c r="R215" i="1"/>
  <c r="K216" i="1" s="1"/>
  <c r="O215" i="1"/>
  <c r="H216" i="1" s="1"/>
  <c r="P215" i="1"/>
  <c r="I216" i="1" s="1"/>
  <c r="N199" i="1"/>
  <c r="T199" i="1" s="1"/>
  <c r="M200" i="1" s="1"/>
  <c r="R199" i="1"/>
  <c r="K200" i="1" s="1"/>
  <c r="O199" i="1"/>
  <c r="H200" i="1" s="1"/>
  <c r="N185" i="1"/>
  <c r="S185" i="1" s="1"/>
  <c r="L186" i="1" s="1"/>
  <c r="T185" i="1"/>
  <c r="M186" i="1" s="1"/>
  <c r="S173" i="1"/>
  <c r="L174" i="1" s="1"/>
  <c r="P173" i="1"/>
  <c r="I174" i="1" s="1"/>
  <c r="N173" i="1"/>
  <c r="R173" i="1"/>
  <c r="K174" i="1" s="1"/>
  <c r="N159" i="1"/>
  <c r="T159" i="1" s="1"/>
  <c r="M160" i="1" s="1"/>
  <c r="F140" i="1"/>
  <c r="E140" i="1"/>
  <c r="O139" i="1"/>
  <c r="H140" i="1" s="1"/>
  <c r="R139" i="1"/>
  <c r="K140" i="1" s="1"/>
  <c r="P139" i="1"/>
  <c r="I140" i="1" s="1"/>
  <c r="Q139" i="1"/>
  <c r="J140" i="1" s="1"/>
  <c r="E115" i="1"/>
  <c r="F115" i="1"/>
  <c r="D115" i="1"/>
  <c r="B115" i="1"/>
  <c r="C115" i="1"/>
  <c r="N74" i="1"/>
  <c r="N91" i="1"/>
  <c r="R91" i="1" s="1"/>
  <c r="K92" i="1" s="1"/>
  <c r="D92" i="1" s="1"/>
  <c r="O57" i="1"/>
  <c r="H58" i="1" s="1"/>
  <c r="A58" i="1" s="1"/>
  <c r="T57" i="1"/>
  <c r="M58" i="1" s="1"/>
  <c r="F58" i="1" s="1"/>
  <c r="P57" i="1"/>
  <c r="I58" i="1" s="1"/>
  <c r="B58" i="1" s="1"/>
  <c r="S57" i="1"/>
  <c r="L58" i="1" s="1"/>
  <c r="E58" i="1" s="1"/>
  <c r="R57" i="1"/>
  <c r="K58" i="1" s="1"/>
  <c r="D58" i="1" s="1"/>
  <c r="Q57" i="1"/>
  <c r="J58" i="1" s="1"/>
  <c r="C58" i="1" s="1"/>
  <c r="O91" i="1"/>
  <c r="H92" i="1" s="1"/>
  <c r="A92" i="1" s="1"/>
  <c r="Q91" i="1"/>
  <c r="J92" i="1" s="1"/>
  <c r="C92" i="1" s="1"/>
  <c r="T91" i="1"/>
  <c r="M92" i="1" s="1"/>
  <c r="F92" i="1" s="1"/>
  <c r="P91" i="1"/>
  <c r="I92" i="1" s="1"/>
  <c r="B92" i="1" s="1"/>
  <c r="S91" i="1"/>
  <c r="L92" i="1" s="1"/>
  <c r="E92" i="1" s="1"/>
  <c r="R37" i="1"/>
  <c r="K38" i="1" s="1"/>
  <c r="D38" i="1" s="1"/>
  <c r="Q37" i="1"/>
  <c r="J38" i="1" s="1"/>
  <c r="C38" i="1" s="1"/>
  <c r="P37" i="1"/>
  <c r="I38" i="1" s="1"/>
  <c r="B38" i="1" s="1"/>
  <c r="N5" i="1"/>
  <c r="R5" i="1" s="1"/>
  <c r="K6" i="1" s="1"/>
  <c r="O37" i="1"/>
  <c r="H38" i="1" s="1"/>
  <c r="A38" i="1" s="1"/>
  <c r="T37" i="1"/>
  <c r="M38" i="1" s="1"/>
  <c r="F38" i="1" s="1"/>
  <c r="E20" i="1"/>
  <c r="C20" i="1"/>
  <c r="B20" i="1"/>
  <c r="D20" i="1"/>
  <c r="F335" i="1" l="1"/>
  <c r="D335" i="1"/>
  <c r="N335" i="1"/>
  <c r="O335" i="1" s="1"/>
  <c r="H336" i="1" s="1"/>
  <c r="B335" i="1"/>
  <c r="E319" i="1"/>
  <c r="A319" i="1"/>
  <c r="N319" i="1" s="1"/>
  <c r="O319" i="1" s="1"/>
  <c r="H320" i="1" s="1"/>
  <c r="R319" i="1"/>
  <c r="K320" i="1" s="1"/>
  <c r="E304" i="1"/>
  <c r="F304" i="1"/>
  <c r="Q303" i="1"/>
  <c r="J304" i="1" s="1"/>
  <c r="O303" i="1"/>
  <c r="H304" i="1" s="1"/>
  <c r="R303" i="1"/>
  <c r="K304" i="1" s="1"/>
  <c r="P303" i="1"/>
  <c r="I304" i="1" s="1"/>
  <c r="T287" i="1"/>
  <c r="M288" i="1" s="1"/>
  <c r="S287" i="1"/>
  <c r="L288" i="1" s="1"/>
  <c r="R287" i="1"/>
  <c r="K288" i="1" s="1"/>
  <c r="P287" i="1"/>
  <c r="I288" i="1" s="1"/>
  <c r="A288" i="1"/>
  <c r="Q287" i="1"/>
  <c r="J288" i="1" s="1"/>
  <c r="F264" i="1"/>
  <c r="A264" i="1"/>
  <c r="R263" i="1"/>
  <c r="K264" i="1" s="1"/>
  <c r="Q263" i="1"/>
  <c r="J264" i="1" s="1"/>
  <c r="S263" i="1"/>
  <c r="L264" i="1" s="1"/>
  <c r="P263" i="1"/>
  <c r="I264" i="1" s="1"/>
  <c r="C248" i="1"/>
  <c r="B248" i="1"/>
  <c r="F248" i="1"/>
  <c r="E248" i="1"/>
  <c r="D248" i="1"/>
  <c r="N233" i="1"/>
  <c r="Q233" i="1" s="1"/>
  <c r="J234" i="1" s="1"/>
  <c r="B216" i="1"/>
  <c r="A216" i="1"/>
  <c r="D216" i="1"/>
  <c r="F216" i="1"/>
  <c r="E216" i="1"/>
  <c r="F200" i="1"/>
  <c r="D200" i="1"/>
  <c r="A200" i="1"/>
  <c r="P199" i="1"/>
  <c r="I200" i="1" s="1"/>
  <c r="Q199" i="1"/>
  <c r="J200" i="1" s="1"/>
  <c r="S199" i="1"/>
  <c r="L200" i="1" s="1"/>
  <c r="E186" i="1"/>
  <c r="F186" i="1"/>
  <c r="R185" i="1"/>
  <c r="K186" i="1" s="1"/>
  <c r="P185" i="1"/>
  <c r="I186" i="1" s="1"/>
  <c r="Q185" i="1"/>
  <c r="J186" i="1" s="1"/>
  <c r="O185" i="1"/>
  <c r="H186" i="1" s="1"/>
  <c r="D174" i="1"/>
  <c r="T173" i="1"/>
  <c r="M174" i="1" s="1"/>
  <c r="O173" i="1"/>
  <c r="H174" i="1" s="1"/>
  <c r="B174" i="1"/>
  <c r="E174" i="1"/>
  <c r="Q173" i="1"/>
  <c r="J174" i="1" s="1"/>
  <c r="O159" i="1"/>
  <c r="H160" i="1" s="1"/>
  <c r="S159" i="1"/>
  <c r="L160" i="1" s="1"/>
  <c r="R159" i="1"/>
  <c r="K160" i="1" s="1"/>
  <c r="F160" i="1"/>
  <c r="Q159" i="1"/>
  <c r="J160" i="1" s="1"/>
  <c r="P159" i="1"/>
  <c r="I160" i="1" s="1"/>
  <c r="A140" i="1"/>
  <c r="C140" i="1"/>
  <c r="B140" i="1"/>
  <c r="D140" i="1"/>
  <c r="N115" i="1"/>
  <c r="N58" i="1"/>
  <c r="R74" i="1"/>
  <c r="K75" i="1" s="1"/>
  <c r="D75" i="1" s="1"/>
  <c r="O74" i="1"/>
  <c r="H75" i="1" s="1"/>
  <c r="A75" i="1" s="1"/>
  <c r="P74" i="1"/>
  <c r="I75" i="1" s="1"/>
  <c r="B75" i="1" s="1"/>
  <c r="S74" i="1"/>
  <c r="L75" i="1" s="1"/>
  <c r="E75" i="1" s="1"/>
  <c r="Q74" i="1"/>
  <c r="J75" i="1" s="1"/>
  <c r="C75" i="1" s="1"/>
  <c r="T74" i="1"/>
  <c r="M75" i="1" s="1"/>
  <c r="F75" i="1" s="1"/>
  <c r="R58" i="1"/>
  <c r="K59" i="1" s="1"/>
  <c r="D59" i="1" s="1"/>
  <c r="N92" i="1"/>
  <c r="P92" i="1" s="1"/>
  <c r="I93" i="1" s="1"/>
  <c r="B93" i="1" s="1"/>
  <c r="Q5" i="1"/>
  <c r="J6" i="1" s="1"/>
  <c r="C6" i="1" s="1"/>
  <c r="P5" i="1"/>
  <c r="I6" i="1" s="1"/>
  <c r="T5" i="1"/>
  <c r="M6" i="1" s="1"/>
  <c r="O5" i="1"/>
  <c r="H6" i="1" s="1"/>
  <c r="A6" i="1" s="1"/>
  <c r="N38" i="1"/>
  <c r="S5" i="1"/>
  <c r="L6" i="1" s="1"/>
  <c r="E6" i="1" s="1"/>
  <c r="P58" i="1"/>
  <c r="I59" i="1" s="1"/>
  <c r="B59" i="1" s="1"/>
  <c r="S92" i="1"/>
  <c r="L93" i="1" s="1"/>
  <c r="E93" i="1" s="1"/>
  <c r="T92" i="1"/>
  <c r="M93" i="1" s="1"/>
  <c r="F93" i="1" s="1"/>
  <c r="N20" i="1"/>
  <c r="P20" i="1" s="1"/>
  <c r="I21" i="1" s="1"/>
  <c r="D6" i="1"/>
  <c r="F6" i="1"/>
  <c r="B6" i="1"/>
  <c r="A336" i="1" l="1"/>
  <c r="Q335" i="1"/>
  <c r="J336" i="1" s="1"/>
  <c r="R335" i="1"/>
  <c r="K336" i="1" s="1"/>
  <c r="S335" i="1"/>
  <c r="L336" i="1" s="1"/>
  <c r="P335" i="1"/>
  <c r="I336" i="1" s="1"/>
  <c r="T335" i="1"/>
  <c r="M336" i="1" s="1"/>
  <c r="A320" i="1"/>
  <c r="D320" i="1"/>
  <c r="P319" i="1"/>
  <c r="I320" i="1" s="1"/>
  <c r="T319" i="1"/>
  <c r="M320" i="1" s="1"/>
  <c r="Q319" i="1"/>
  <c r="J320" i="1" s="1"/>
  <c r="S319" i="1"/>
  <c r="L320" i="1" s="1"/>
  <c r="C304" i="1"/>
  <c r="A304" i="1"/>
  <c r="D304" i="1"/>
  <c r="B304" i="1"/>
  <c r="C288" i="1"/>
  <c r="D288" i="1"/>
  <c r="E288" i="1"/>
  <c r="N288" i="1"/>
  <c r="O288" i="1" s="1"/>
  <c r="H289" i="1" s="1"/>
  <c r="B288" i="1"/>
  <c r="F288" i="1"/>
  <c r="E264" i="1"/>
  <c r="C264" i="1"/>
  <c r="D264" i="1"/>
  <c r="N264" i="1"/>
  <c r="S264" i="1" s="1"/>
  <c r="L265" i="1" s="1"/>
  <c r="O264" i="1"/>
  <c r="H265" i="1" s="1"/>
  <c r="B264" i="1"/>
  <c r="N248" i="1"/>
  <c r="O248" i="1" s="1"/>
  <c r="H249" i="1" s="1"/>
  <c r="R233" i="1"/>
  <c r="K234" i="1" s="1"/>
  <c r="P233" i="1"/>
  <c r="I234" i="1" s="1"/>
  <c r="T233" i="1"/>
  <c r="M234" i="1" s="1"/>
  <c r="C234" i="1"/>
  <c r="S233" i="1"/>
  <c r="L234" i="1" s="1"/>
  <c r="O233" i="1"/>
  <c r="H234" i="1" s="1"/>
  <c r="N216" i="1"/>
  <c r="Q216" i="1" s="1"/>
  <c r="J217" i="1" s="1"/>
  <c r="S216" i="1"/>
  <c r="L217" i="1" s="1"/>
  <c r="C200" i="1"/>
  <c r="B200" i="1"/>
  <c r="N200" i="1" s="1"/>
  <c r="E200" i="1"/>
  <c r="A186" i="1"/>
  <c r="C186" i="1"/>
  <c r="B186" i="1"/>
  <c r="D186" i="1"/>
  <c r="A174" i="1"/>
  <c r="F174" i="1"/>
  <c r="C174" i="1"/>
  <c r="B160" i="1"/>
  <c r="C160" i="1"/>
  <c r="D160" i="1"/>
  <c r="E160" i="1"/>
  <c r="A160" i="1"/>
  <c r="N140" i="1"/>
  <c r="T115" i="1"/>
  <c r="M116" i="1" s="1"/>
  <c r="O115" i="1"/>
  <c r="H116" i="1" s="1"/>
  <c r="R115" i="1"/>
  <c r="K116" i="1" s="1"/>
  <c r="S115" i="1"/>
  <c r="L116" i="1" s="1"/>
  <c r="Q115" i="1"/>
  <c r="J116" i="1" s="1"/>
  <c r="P115" i="1"/>
  <c r="I116" i="1" s="1"/>
  <c r="N75" i="1"/>
  <c r="O92" i="1"/>
  <c r="H93" i="1" s="1"/>
  <c r="A93" i="1" s="1"/>
  <c r="Q92" i="1"/>
  <c r="J93" i="1" s="1"/>
  <c r="C93" i="1" s="1"/>
  <c r="T58" i="1"/>
  <c r="M59" i="1" s="1"/>
  <c r="F59" i="1" s="1"/>
  <c r="Q58" i="1"/>
  <c r="J59" i="1" s="1"/>
  <c r="C59" i="1" s="1"/>
  <c r="O58" i="1"/>
  <c r="H59" i="1" s="1"/>
  <c r="A59" i="1" s="1"/>
  <c r="N59" i="1" s="1"/>
  <c r="S59" i="1" s="1"/>
  <c r="L60" i="1" s="1"/>
  <c r="E60" i="1" s="1"/>
  <c r="S58" i="1"/>
  <c r="L59" i="1" s="1"/>
  <c r="E59" i="1" s="1"/>
  <c r="R92" i="1"/>
  <c r="K93" i="1" s="1"/>
  <c r="D93" i="1" s="1"/>
  <c r="N93" i="1" s="1"/>
  <c r="R93" i="1" s="1"/>
  <c r="K94" i="1" s="1"/>
  <c r="D94" i="1" s="1"/>
  <c r="Q38" i="1"/>
  <c r="J39" i="1" s="1"/>
  <c r="C39" i="1" s="1"/>
  <c r="T38" i="1"/>
  <c r="M39" i="1" s="1"/>
  <c r="F39" i="1" s="1"/>
  <c r="R38" i="1"/>
  <c r="K39" i="1" s="1"/>
  <c r="D39" i="1" s="1"/>
  <c r="O38" i="1"/>
  <c r="H39" i="1" s="1"/>
  <c r="A39" i="1" s="1"/>
  <c r="P38" i="1"/>
  <c r="I39" i="1" s="1"/>
  <c r="B39" i="1" s="1"/>
  <c r="S38" i="1"/>
  <c r="L39" i="1" s="1"/>
  <c r="E39" i="1" s="1"/>
  <c r="S20" i="1"/>
  <c r="L21" i="1" s="1"/>
  <c r="E21" i="1" s="1"/>
  <c r="Q20" i="1"/>
  <c r="J21" i="1" s="1"/>
  <c r="C21" i="1" s="1"/>
  <c r="T20" i="1"/>
  <c r="M21" i="1" s="1"/>
  <c r="F21" i="1" s="1"/>
  <c r="R20" i="1"/>
  <c r="K21" i="1" s="1"/>
  <c r="D21" i="1" s="1"/>
  <c r="O20" i="1"/>
  <c r="H21" i="1" s="1"/>
  <c r="A21" i="1" s="1"/>
  <c r="B21" i="1"/>
  <c r="N6" i="1"/>
  <c r="F336" i="1" l="1"/>
  <c r="E336" i="1"/>
  <c r="D336" i="1"/>
  <c r="C336" i="1"/>
  <c r="B336" i="1"/>
  <c r="E320" i="1"/>
  <c r="C320" i="1"/>
  <c r="F320" i="1"/>
  <c r="B320" i="1"/>
  <c r="P304" i="1"/>
  <c r="I305" i="1" s="1"/>
  <c r="N304" i="1"/>
  <c r="O304" i="1" s="1"/>
  <c r="H305" i="1" s="1"/>
  <c r="A289" i="1"/>
  <c r="S288" i="1"/>
  <c r="L289" i="1" s="1"/>
  <c r="R288" i="1"/>
  <c r="K289" i="1" s="1"/>
  <c r="T288" i="1"/>
  <c r="M289" i="1" s="1"/>
  <c r="P288" i="1"/>
  <c r="I289" i="1" s="1"/>
  <c r="Q288" i="1"/>
  <c r="J289" i="1" s="1"/>
  <c r="E265" i="1"/>
  <c r="R264" i="1"/>
  <c r="K265" i="1" s="1"/>
  <c r="Q264" i="1"/>
  <c r="J265" i="1" s="1"/>
  <c r="A265" i="1"/>
  <c r="T264" i="1"/>
  <c r="M265" i="1" s="1"/>
  <c r="P264" i="1"/>
  <c r="I265" i="1" s="1"/>
  <c r="Q248" i="1"/>
  <c r="J249" i="1" s="1"/>
  <c r="R248" i="1"/>
  <c r="K249" i="1" s="1"/>
  <c r="P248" i="1"/>
  <c r="I249" i="1" s="1"/>
  <c r="T248" i="1"/>
  <c r="M249" i="1" s="1"/>
  <c r="A249" i="1"/>
  <c r="S248" i="1"/>
  <c r="L249" i="1" s="1"/>
  <c r="A234" i="1"/>
  <c r="E234" i="1"/>
  <c r="F234" i="1"/>
  <c r="B234" i="1"/>
  <c r="D234" i="1"/>
  <c r="E217" i="1"/>
  <c r="P216" i="1"/>
  <c r="I217" i="1" s="1"/>
  <c r="O216" i="1"/>
  <c r="H217" i="1" s="1"/>
  <c r="C217" i="1"/>
  <c r="R216" i="1"/>
  <c r="K217" i="1" s="1"/>
  <c r="T216" i="1"/>
  <c r="M217" i="1" s="1"/>
  <c r="O200" i="1"/>
  <c r="H201" i="1" s="1"/>
  <c r="T200" i="1"/>
  <c r="M201" i="1" s="1"/>
  <c r="R200" i="1"/>
  <c r="K201" i="1" s="1"/>
  <c r="P200" i="1"/>
  <c r="I201" i="1" s="1"/>
  <c r="Q200" i="1"/>
  <c r="J201" i="1" s="1"/>
  <c r="S200" i="1"/>
  <c r="L201" i="1" s="1"/>
  <c r="N186" i="1"/>
  <c r="O186" i="1" s="1"/>
  <c r="H187" i="1" s="1"/>
  <c r="N174" i="1"/>
  <c r="T174" i="1" s="1"/>
  <c r="M175" i="1" s="1"/>
  <c r="N160" i="1"/>
  <c r="O160" i="1"/>
  <c r="H161" i="1" s="1"/>
  <c r="P160" i="1"/>
  <c r="I161" i="1" s="1"/>
  <c r="S160" i="1"/>
  <c r="L161" i="1" s="1"/>
  <c r="S140" i="1"/>
  <c r="L141" i="1" s="1"/>
  <c r="T140" i="1"/>
  <c r="M141" i="1" s="1"/>
  <c r="O140" i="1"/>
  <c r="H141" i="1" s="1"/>
  <c r="P140" i="1"/>
  <c r="I141" i="1" s="1"/>
  <c r="Q140" i="1"/>
  <c r="J141" i="1" s="1"/>
  <c r="R140" i="1"/>
  <c r="K141" i="1" s="1"/>
  <c r="E116" i="1"/>
  <c r="B116" i="1"/>
  <c r="C116" i="1"/>
  <c r="D116" i="1"/>
  <c r="A116" i="1"/>
  <c r="F116" i="1"/>
  <c r="T75" i="1"/>
  <c r="M76" i="1" s="1"/>
  <c r="F76" i="1" s="1"/>
  <c r="O75" i="1"/>
  <c r="H76" i="1" s="1"/>
  <c r="A76" i="1" s="1"/>
  <c r="R75" i="1"/>
  <c r="K76" i="1" s="1"/>
  <c r="D76" i="1" s="1"/>
  <c r="S75" i="1"/>
  <c r="L76" i="1" s="1"/>
  <c r="E76" i="1" s="1"/>
  <c r="Q75" i="1"/>
  <c r="J76" i="1" s="1"/>
  <c r="C76" i="1" s="1"/>
  <c r="P75" i="1"/>
  <c r="I76" i="1" s="1"/>
  <c r="B76" i="1" s="1"/>
  <c r="T59" i="1"/>
  <c r="M60" i="1" s="1"/>
  <c r="F60" i="1" s="1"/>
  <c r="Q59" i="1"/>
  <c r="J60" i="1" s="1"/>
  <c r="C60" i="1" s="1"/>
  <c r="P59" i="1"/>
  <c r="I60" i="1" s="1"/>
  <c r="B60" i="1" s="1"/>
  <c r="O59" i="1"/>
  <c r="H60" i="1" s="1"/>
  <c r="A60" i="1" s="1"/>
  <c r="N60" i="1" s="1"/>
  <c r="R59" i="1"/>
  <c r="K60" i="1" s="1"/>
  <c r="D60" i="1" s="1"/>
  <c r="N39" i="1"/>
  <c r="O93" i="1"/>
  <c r="H94" i="1" s="1"/>
  <c r="A94" i="1" s="1"/>
  <c r="N21" i="1"/>
  <c r="S21" i="1" s="1"/>
  <c r="L22" i="1" s="1"/>
  <c r="E22" i="1" s="1"/>
  <c r="T93" i="1"/>
  <c r="M94" i="1" s="1"/>
  <c r="F94" i="1" s="1"/>
  <c r="S93" i="1"/>
  <c r="L94" i="1" s="1"/>
  <c r="E94" i="1" s="1"/>
  <c r="P93" i="1"/>
  <c r="I94" i="1" s="1"/>
  <c r="B94" i="1" s="1"/>
  <c r="Q93" i="1"/>
  <c r="J94" i="1" s="1"/>
  <c r="C94" i="1" s="1"/>
  <c r="Q6" i="1"/>
  <c r="J7" i="1" s="1"/>
  <c r="R6" i="1"/>
  <c r="K7" i="1" s="1"/>
  <c r="O6" i="1"/>
  <c r="H7" i="1" s="1"/>
  <c r="S6" i="1"/>
  <c r="L7" i="1" s="1"/>
  <c r="P6" i="1"/>
  <c r="I7" i="1" s="1"/>
  <c r="T6" i="1"/>
  <c r="M7" i="1" s="1"/>
  <c r="N336" i="1" l="1"/>
  <c r="O336" i="1" s="1"/>
  <c r="H337" i="1" s="1"/>
  <c r="N320" i="1"/>
  <c r="A305" i="1"/>
  <c r="Q304" i="1"/>
  <c r="J305" i="1" s="1"/>
  <c r="T304" i="1"/>
  <c r="M305" i="1" s="1"/>
  <c r="S304" i="1"/>
  <c r="L305" i="1" s="1"/>
  <c r="B305" i="1"/>
  <c r="R304" i="1"/>
  <c r="K305" i="1" s="1"/>
  <c r="F289" i="1"/>
  <c r="C289" i="1"/>
  <c r="D289" i="1"/>
  <c r="E289" i="1"/>
  <c r="B289" i="1"/>
  <c r="B265" i="1"/>
  <c r="C265" i="1"/>
  <c r="D265" i="1"/>
  <c r="F265" i="1"/>
  <c r="E249" i="1"/>
  <c r="F249" i="1"/>
  <c r="B249" i="1"/>
  <c r="D249" i="1"/>
  <c r="C249" i="1"/>
  <c r="N234" i="1"/>
  <c r="Q234" i="1" s="1"/>
  <c r="J235" i="1" s="1"/>
  <c r="O234" i="1"/>
  <c r="H235" i="1" s="1"/>
  <c r="P234" i="1"/>
  <c r="I235" i="1" s="1"/>
  <c r="D217" i="1"/>
  <c r="F217" i="1"/>
  <c r="A217" i="1"/>
  <c r="B217" i="1"/>
  <c r="B201" i="1"/>
  <c r="D201" i="1"/>
  <c r="E201" i="1"/>
  <c r="F201" i="1"/>
  <c r="C201" i="1"/>
  <c r="A201" i="1"/>
  <c r="A187" i="1"/>
  <c r="T186" i="1"/>
  <c r="M187" i="1" s="1"/>
  <c r="S186" i="1"/>
  <c r="L187" i="1" s="1"/>
  <c r="Q186" i="1"/>
  <c r="J187" i="1" s="1"/>
  <c r="P186" i="1"/>
  <c r="I187" i="1" s="1"/>
  <c r="R186" i="1"/>
  <c r="K187" i="1" s="1"/>
  <c r="F175" i="1"/>
  <c r="Q174" i="1"/>
  <c r="J175" i="1" s="1"/>
  <c r="O174" i="1"/>
  <c r="H175" i="1" s="1"/>
  <c r="S174" i="1"/>
  <c r="L175" i="1" s="1"/>
  <c r="P174" i="1"/>
  <c r="I175" i="1" s="1"/>
  <c r="R174" i="1"/>
  <c r="K175" i="1" s="1"/>
  <c r="B161" i="1"/>
  <c r="A161" i="1"/>
  <c r="E161" i="1"/>
  <c r="Q160" i="1"/>
  <c r="J161" i="1" s="1"/>
  <c r="T160" i="1"/>
  <c r="M161" i="1" s="1"/>
  <c r="R160" i="1"/>
  <c r="K161" i="1" s="1"/>
  <c r="C141" i="1"/>
  <c r="B141" i="1"/>
  <c r="A141" i="1"/>
  <c r="D141" i="1"/>
  <c r="F141" i="1"/>
  <c r="E141" i="1"/>
  <c r="N116" i="1"/>
  <c r="O116" i="1" s="1"/>
  <c r="H117" i="1" s="1"/>
  <c r="N76" i="1"/>
  <c r="T39" i="1"/>
  <c r="M40" i="1" s="1"/>
  <c r="F40" i="1" s="1"/>
  <c r="O39" i="1"/>
  <c r="H40" i="1" s="1"/>
  <c r="A40" i="1" s="1"/>
  <c r="P39" i="1"/>
  <c r="I40" i="1" s="1"/>
  <c r="B40" i="1" s="1"/>
  <c r="Q39" i="1"/>
  <c r="J40" i="1" s="1"/>
  <c r="C40" i="1" s="1"/>
  <c r="R39" i="1"/>
  <c r="K40" i="1" s="1"/>
  <c r="D40" i="1" s="1"/>
  <c r="S39" i="1"/>
  <c r="L40" i="1" s="1"/>
  <c r="E40" i="1" s="1"/>
  <c r="R21" i="1"/>
  <c r="K22" i="1" s="1"/>
  <c r="D22" i="1" s="1"/>
  <c r="P21" i="1"/>
  <c r="I22" i="1" s="1"/>
  <c r="B22" i="1" s="1"/>
  <c r="T21" i="1"/>
  <c r="M22" i="1" s="1"/>
  <c r="F22" i="1" s="1"/>
  <c r="O21" i="1"/>
  <c r="H22" i="1" s="1"/>
  <c r="A22" i="1" s="1"/>
  <c r="Q21" i="1"/>
  <c r="J22" i="1" s="1"/>
  <c r="C22" i="1" s="1"/>
  <c r="N94" i="1"/>
  <c r="T94" i="1" s="1"/>
  <c r="M95" i="1" s="1"/>
  <c r="F95" i="1" s="1"/>
  <c r="E7" i="1"/>
  <c r="B7" i="1"/>
  <c r="D7" i="1"/>
  <c r="F7" i="1"/>
  <c r="A7" i="1"/>
  <c r="C7" i="1"/>
  <c r="A337" i="1" l="1"/>
  <c r="R336" i="1"/>
  <c r="K337" i="1" s="1"/>
  <c r="T336" i="1"/>
  <c r="M337" i="1" s="1"/>
  <c r="S336" i="1"/>
  <c r="L337" i="1" s="1"/>
  <c r="P336" i="1"/>
  <c r="I337" i="1" s="1"/>
  <c r="Q336" i="1"/>
  <c r="J337" i="1" s="1"/>
  <c r="R320" i="1"/>
  <c r="K321" i="1" s="1"/>
  <c r="O320" i="1"/>
  <c r="H321" i="1" s="1"/>
  <c r="S320" i="1"/>
  <c r="L321" i="1" s="1"/>
  <c r="Q320" i="1"/>
  <c r="J321" i="1" s="1"/>
  <c r="T320" i="1"/>
  <c r="M321" i="1" s="1"/>
  <c r="P320" i="1"/>
  <c r="I321" i="1" s="1"/>
  <c r="E305" i="1"/>
  <c r="D305" i="1"/>
  <c r="C305" i="1"/>
  <c r="N305" i="1"/>
  <c r="O305" i="1" s="1"/>
  <c r="H306" i="1" s="1"/>
  <c r="F305" i="1"/>
  <c r="N289" i="1"/>
  <c r="O289" i="1" s="1"/>
  <c r="H290" i="1" s="1"/>
  <c r="N265" i="1"/>
  <c r="P265" i="1"/>
  <c r="I266" i="1" s="1"/>
  <c r="T265" i="1"/>
  <c r="M266" i="1" s="1"/>
  <c r="N249" i="1"/>
  <c r="O249" i="1" s="1"/>
  <c r="H250" i="1" s="1"/>
  <c r="P249" i="1"/>
  <c r="I250" i="1" s="1"/>
  <c r="T249" i="1"/>
  <c r="M250" i="1" s="1"/>
  <c r="Q249" i="1"/>
  <c r="J250" i="1" s="1"/>
  <c r="S249" i="1"/>
  <c r="L250" i="1" s="1"/>
  <c r="R249" i="1"/>
  <c r="K250" i="1" s="1"/>
  <c r="C235" i="1"/>
  <c r="R234" i="1"/>
  <c r="K235" i="1" s="1"/>
  <c r="B235" i="1"/>
  <c r="S234" i="1"/>
  <c r="L235" i="1" s="1"/>
  <c r="A235" i="1"/>
  <c r="T234" i="1"/>
  <c r="M235" i="1" s="1"/>
  <c r="N217" i="1"/>
  <c r="P217" i="1"/>
  <c r="I218" i="1" s="1"/>
  <c r="N201" i="1"/>
  <c r="S201" i="1" s="1"/>
  <c r="L202" i="1" s="1"/>
  <c r="D187" i="1"/>
  <c r="B187" i="1"/>
  <c r="C187" i="1"/>
  <c r="E187" i="1"/>
  <c r="F187" i="1"/>
  <c r="D175" i="1"/>
  <c r="B175" i="1"/>
  <c r="E175" i="1"/>
  <c r="A175" i="1"/>
  <c r="C175" i="1"/>
  <c r="F161" i="1"/>
  <c r="C161" i="1"/>
  <c r="N161" i="1"/>
  <c r="S161" i="1" s="1"/>
  <c r="L162" i="1" s="1"/>
  <c r="D161" i="1"/>
  <c r="N141" i="1"/>
  <c r="S141" i="1" s="1"/>
  <c r="L142" i="1" s="1"/>
  <c r="Q141" i="1"/>
  <c r="J142" i="1" s="1"/>
  <c r="T116" i="1"/>
  <c r="M117" i="1" s="1"/>
  <c r="S116" i="1"/>
  <c r="L117" i="1" s="1"/>
  <c r="P116" i="1"/>
  <c r="I117" i="1" s="1"/>
  <c r="A117" i="1"/>
  <c r="Q116" i="1"/>
  <c r="J117" i="1" s="1"/>
  <c r="R116" i="1"/>
  <c r="K117" i="1" s="1"/>
  <c r="S76" i="1"/>
  <c r="L77" i="1" s="1"/>
  <c r="E77" i="1" s="1"/>
  <c r="P76" i="1"/>
  <c r="I77" i="1" s="1"/>
  <c r="B77" i="1" s="1"/>
  <c r="Q76" i="1"/>
  <c r="J77" i="1" s="1"/>
  <c r="C77" i="1" s="1"/>
  <c r="R76" i="1"/>
  <c r="K77" i="1" s="1"/>
  <c r="D77" i="1" s="1"/>
  <c r="T76" i="1"/>
  <c r="M77" i="1" s="1"/>
  <c r="F77" i="1" s="1"/>
  <c r="O76" i="1"/>
  <c r="H77" i="1" s="1"/>
  <c r="A77" i="1" s="1"/>
  <c r="N40" i="1"/>
  <c r="O60" i="1"/>
  <c r="H61" i="1" s="1"/>
  <c r="A61" i="1" s="1"/>
  <c r="P60" i="1"/>
  <c r="I61" i="1" s="1"/>
  <c r="B61" i="1" s="1"/>
  <c r="Q60" i="1"/>
  <c r="J61" i="1" s="1"/>
  <c r="C61" i="1" s="1"/>
  <c r="R60" i="1"/>
  <c r="K61" i="1" s="1"/>
  <c r="D61" i="1" s="1"/>
  <c r="T60" i="1"/>
  <c r="M61" i="1" s="1"/>
  <c r="F61" i="1" s="1"/>
  <c r="S60" i="1"/>
  <c r="L61" i="1" s="1"/>
  <c r="E61" i="1" s="1"/>
  <c r="N22" i="1"/>
  <c r="R22" i="1" s="1"/>
  <c r="K23" i="1" s="1"/>
  <c r="D23" i="1" s="1"/>
  <c r="P94" i="1"/>
  <c r="I95" i="1" s="1"/>
  <c r="B95" i="1" s="1"/>
  <c r="S94" i="1"/>
  <c r="L95" i="1" s="1"/>
  <c r="E95" i="1" s="1"/>
  <c r="R94" i="1"/>
  <c r="K95" i="1" s="1"/>
  <c r="D95" i="1" s="1"/>
  <c r="Q94" i="1"/>
  <c r="J95" i="1" s="1"/>
  <c r="C95" i="1" s="1"/>
  <c r="O94" i="1"/>
  <c r="H95" i="1" s="1"/>
  <c r="A95" i="1" s="1"/>
  <c r="N7" i="1"/>
  <c r="C337" i="1" l="1"/>
  <c r="E337" i="1"/>
  <c r="D337" i="1"/>
  <c r="B337" i="1"/>
  <c r="F337" i="1"/>
  <c r="F321" i="1"/>
  <c r="B321" i="1"/>
  <c r="C321" i="1"/>
  <c r="E321" i="1"/>
  <c r="A321" i="1"/>
  <c r="D321" i="1"/>
  <c r="A306" i="1"/>
  <c r="Q305" i="1"/>
  <c r="J306" i="1" s="1"/>
  <c r="P305" i="1"/>
  <c r="I306" i="1" s="1"/>
  <c r="R305" i="1"/>
  <c r="K306" i="1" s="1"/>
  <c r="T305" i="1"/>
  <c r="M306" i="1" s="1"/>
  <c r="S305" i="1"/>
  <c r="L306" i="1" s="1"/>
  <c r="A290" i="1"/>
  <c r="P289" i="1"/>
  <c r="I290" i="1" s="1"/>
  <c r="T289" i="1"/>
  <c r="M290" i="1" s="1"/>
  <c r="Q289" i="1"/>
  <c r="J290" i="1" s="1"/>
  <c r="S289" i="1"/>
  <c r="L290" i="1" s="1"/>
  <c r="R289" i="1"/>
  <c r="K290" i="1" s="1"/>
  <c r="F266" i="1"/>
  <c r="B266" i="1"/>
  <c r="S265" i="1"/>
  <c r="L266" i="1" s="1"/>
  <c r="O265" i="1"/>
  <c r="H266" i="1" s="1"/>
  <c r="Q265" i="1"/>
  <c r="J266" i="1" s="1"/>
  <c r="R265" i="1"/>
  <c r="K266" i="1" s="1"/>
  <c r="E250" i="1"/>
  <c r="C250" i="1"/>
  <c r="D250" i="1"/>
  <c r="B250" i="1"/>
  <c r="F250" i="1"/>
  <c r="A250" i="1"/>
  <c r="E235" i="1"/>
  <c r="D235" i="1"/>
  <c r="F235" i="1"/>
  <c r="S217" i="1"/>
  <c r="L218" i="1" s="1"/>
  <c r="Q217" i="1"/>
  <c r="J218" i="1" s="1"/>
  <c r="B218" i="1"/>
  <c r="O217" i="1"/>
  <c r="H218" i="1" s="1"/>
  <c r="R217" i="1"/>
  <c r="K218" i="1" s="1"/>
  <c r="T217" i="1"/>
  <c r="M218" i="1" s="1"/>
  <c r="E202" i="1"/>
  <c r="R201" i="1"/>
  <c r="K202" i="1" s="1"/>
  <c r="Q201" i="1"/>
  <c r="J202" i="1" s="1"/>
  <c r="O201" i="1"/>
  <c r="H202" i="1" s="1"/>
  <c r="T201" i="1"/>
  <c r="M202" i="1" s="1"/>
  <c r="P201" i="1"/>
  <c r="I202" i="1" s="1"/>
  <c r="N187" i="1"/>
  <c r="O187" i="1" s="1"/>
  <c r="H188" i="1" s="1"/>
  <c r="N175" i="1"/>
  <c r="T175" i="1" s="1"/>
  <c r="M176" i="1" s="1"/>
  <c r="E162" i="1"/>
  <c r="O161" i="1"/>
  <c r="H162" i="1" s="1"/>
  <c r="Q161" i="1"/>
  <c r="J162" i="1" s="1"/>
  <c r="P161" i="1"/>
  <c r="I162" i="1" s="1"/>
  <c r="R161" i="1"/>
  <c r="K162" i="1" s="1"/>
  <c r="T161" i="1"/>
  <c r="M162" i="1" s="1"/>
  <c r="P141" i="1"/>
  <c r="I142" i="1" s="1"/>
  <c r="C142" i="1"/>
  <c r="T141" i="1"/>
  <c r="M142" i="1" s="1"/>
  <c r="R141" i="1"/>
  <c r="K142" i="1" s="1"/>
  <c r="E142" i="1"/>
  <c r="O141" i="1"/>
  <c r="H142" i="1" s="1"/>
  <c r="D117" i="1"/>
  <c r="C117" i="1"/>
  <c r="E117" i="1"/>
  <c r="N117" i="1" s="1"/>
  <c r="B117" i="1"/>
  <c r="F117" i="1"/>
  <c r="N77" i="1"/>
  <c r="N61" i="1"/>
  <c r="S22" i="1"/>
  <c r="L23" i="1" s="1"/>
  <c r="E23" i="1" s="1"/>
  <c r="Q22" i="1"/>
  <c r="J23" i="1" s="1"/>
  <c r="C23" i="1" s="1"/>
  <c r="P22" i="1"/>
  <c r="I23" i="1" s="1"/>
  <c r="B23" i="1" s="1"/>
  <c r="T22" i="1"/>
  <c r="M23" i="1" s="1"/>
  <c r="F23" i="1" s="1"/>
  <c r="R40" i="1"/>
  <c r="K41" i="1" s="1"/>
  <c r="D41" i="1" s="1"/>
  <c r="S40" i="1"/>
  <c r="L41" i="1" s="1"/>
  <c r="E41" i="1" s="1"/>
  <c r="T40" i="1"/>
  <c r="M41" i="1" s="1"/>
  <c r="F41" i="1" s="1"/>
  <c r="O40" i="1"/>
  <c r="H41" i="1" s="1"/>
  <c r="A41" i="1" s="1"/>
  <c r="P40" i="1"/>
  <c r="I41" i="1" s="1"/>
  <c r="B41" i="1" s="1"/>
  <c r="Q40" i="1"/>
  <c r="J41" i="1" s="1"/>
  <c r="C41" i="1" s="1"/>
  <c r="O22" i="1"/>
  <c r="H23" i="1" s="1"/>
  <c r="A23" i="1" s="1"/>
  <c r="N95" i="1"/>
  <c r="R95" i="1" s="1"/>
  <c r="K96" i="1" s="1"/>
  <c r="D96" i="1" s="1"/>
  <c r="S7" i="1"/>
  <c r="L8" i="1" s="1"/>
  <c r="Q7" i="1"/>
  <c r="J8" i="1" s="1"/>
  <c r="T7" i="1"/>
  <c r="M8" i="1" s="1"/>
  <c r="O7" i="1"/>
  <c r="H8" i="1" s="1"/>
  <c r="P7" i="1"/>
  <c r="I8" i="1" s="1"/>
  <c r="R7" i="1"/>
  <c r="K8" i="1" s="1"/>
  <c r="S337" i="1" l="1"/>
  <c r="L338" i="1" s="1"/>
  <c r="N337" i="1"/>
  <c r="T337" i="1"/>
  <c r="M338" i="1" s="1"/>
  <c r="N321" i="1"/>
  <c r="Q321" i="1"/>
  <c r="J322" i="1" s="1"/>
  <c r="P321" i="1"/>
  <c r="I322" i="1" s="1"/>
  <c r="S321" i="1"/>
  <c r="L322" i="1" s="1"/>
  <c r="R321" i="1"/>
  <c r="K322" i="1" s="1"/>
  <c r="O321" i="1"/>
  <c r="H322" i="1" s="1"/>
  <c r="T321" i="1"/>
  <c r="M322" i="1" s="1"/>
  <c r="B306" i="1"/>
  <c r="E306" i="1"/>
  <c r="C306" i="1"/>
  <c r="F306" i="1"/>
  <c r="D306" i="1"/>
  <c r="E290" i="1"/>
  <c r="D290" i="1"/>
  <c r="C290" i="1"/>
  <c r="F290" i="1"/>
  <c r="B290" i="1"/>
  <c r="A266" i="1"/>
  <c r="E266" i="1"/>
  <c r="C266" i="1"/>
  <c r="D266" i="1"/>
  <c r="N250" i="1"/>
  <c r="P250" i="1" s="1"/>
  <c r="I251" i="1" s="1"/>
  <c r="S250" i="1"/>
  <c r="L251" i="1" s="1"/>
  <c r="N235" i="1"/>
  <c r="S235" i="1" s="1"/>
  <c r="L236" i="1" s="1"/>
  <c r="T235" i="1"/>
  <c r="M236" i="1" s="1"/>
  <c r="F218" i="1"/>
  <c r="A218" i="1"/>
  <c r="D218" i="1"/>
  <c r="C218" i="1"/>
  <c r="E218" i="1"/>
  <c r="F202" i="1"/>
  <c r="A202" i="1"/>
  <c r="C202" i="1"/>
  <c r="B202" i="1"/>
  <c r="D202" i="1"/>
  <c r="R187" i="1"/>
  <c r="K188" i="1" s="1"/>
  <c r="T187" i="1"/>
  <c r="M188" i="1" s="1"/>
  <c r="P187" i="1"/>
  <c r="I188" i="1" s="1"/>
  <c r="A188" i="1"/>
  <c r="S187" i="1"/>
  <c r="L188" i="1" s="1"/>
  <c r="Q187" i="1"/>
  <c r="J188" i="1" s="1"/>
  <c r="Q175" i="1"/>
  <c r="J176" i="1" s="1"/>
  <c r="R175" i="1"/>
  <c r="K176" i="1" s="1"/>
  <c r="P175" i="1"/>
  <c r="I176" i="1" s="1"/>
  <c r="F176" i="1"/>
  <c r="S175" i="1"/>
  <c r="L176" i="1" s="1"/>
  <c r="O175" i="1"/>
  <c r="H176" i="1" s="1"/>
  <c r="B162" i="1"/>
  <c r="F162" i="1"/>
  <c r="D162" i="1"/>
  <c r="C162" i="1"/>
  <c r="A162" i="1"/>
  <c r="A142" i="1"/>
  <c r="F142" i="1"/>
  <c r="D142" i="1"/>
  <c r="B142" i="1"/>
  <c r="S117" i="1"/>
  <c r="L118" i="1" s="1"/>
  <c r="O117" i="1"/>
  <c r="H118" i="1" s="1"/>
  <c r="Q117" i="1"/>
  <c r="J118" i="1" s="1"/>
  <c r="P117" i="1"/>
  <c r="I118" i="1" s="1"/>
  <c r="T117" i="1"/>
  <c r="M118" i="1" s="1"/>
  <c r="R117" i="1"/>
  <c r="K118" i="1" s="1"/>
  <c r="R77" i="1"/>
  <c r="K78" i="1" s="1"/>
  <c r="D78" i="1" s="1"/>
  <c r="S77" i="1"/>
  <c r="L78" i="1" s="1"/>
  <c r="E78" i="1" s="1"/>
  <c r="O77" i="1"/>
  <c r="H78" i="1" s="1"/>
  <c r="A78" i="1" s="1"/>
  <c r="Q77" i="1"/>
  <c r="J78" i="1" s="1"/>
  <c r="C78" i="1" s="1"/>
  <c r="P77" i="1"/>
  <c r="I78" i="1" s="1"/>
  <c r="B78" i="1" s="1"/>
  <c r="T77" i="1"/>
  <c r="M78" i="1" s="1"/>
  <c r="F78" i="1" s="1"/>
  <c r="Q61" i="1"/>
  <c r="J62" i="1" s="1"/>
  <c r="C62" i="1" s="1"/>
  <c r="N41" i="1"/>
  <c r="T41" i="1" s="1"/>
  <c r="M42" i="1" s="1"/>
  <c r="F42" i="1" s="1"/>
  <c r="N23" i="1"/>
  <c r="R23" i="1" s="1"/>
  <c r="K24" i="1" s="1"/>
  <c r="D24" i="1" s="1"/>
  <c r="P23" i="1"/>
  <c r="I24" i="1" s="1"/>
  <c r="B24" i="1" s="1"/>
  <c r="Q95" i="1"/>
  <c r="J96" i="1" s="1"/>
  <c r="C96" i="1" s="1"/>
  <c r="O41" i="1"/>
  <c r="H42" i="1" s="1"/>
  <c r="A42" i="1" s="1"/>
  <c r="S41" i="1"/>
  <c r="L42" i="1" s="1"/>
  <c r="E42" i="1" s="1"/>
  <c r="T95" i="1"/>
  <c r="M96" i="1" s="1"/>
  <c r="F96" i="1" s="1"/>
  <c r="P95" i="1"/>
  <c r="I96" i="1" s="1"/>
  <c r="B96" i="1" s="1"/>
  <c r="S95" i="1"/>
  <c r="L96" i="1" s="1"/>
  <c r="E96" i="1" s="1"/>
  <c r="O95" i="1"/>
  <c r="H96" i="1" s="1"/>
  <c r="A96" i="1" s="1"/>
  <c r="D8" i="1"/>
  <c r="F8" i="1"/>
  <c r="B8" i="1"/>
  <c r="C8" i="1"/>
  <c r="A8" i="1"/>
  <c r="E8" i="1"/>
  <c r="F338" i="1" l="1"/>
  <c r="Q337" i="1"/>
  <c r="J338" i="1" s="1"/>
  <c r="O337" i="1"/>
  <c r="H338" i="1" s="1"/>
  <c r="R337" i="1"/>
  <c r="K338" i="1" s="1"/>
  <c r="E338" i="1"/>
  <c r="P337" i="1"/>
  <c r="I338" i="1" s="1"/>
  <c r="F322" i="1"/>
  <c r="A322" i="1"/>
  <c r="D322" i="1"/>
  <c r="E322" i="1"/>
  <c r="B322" i="1"/>
  <c r="C322" i="1"/>
  <c r="N306" i="1"/>
  <c r="O306" i="1" s="1"/>
  <c r="H307" i="1" s="1"/>
  <c r="N290" i="1"/>
  <c r="O290" i="1" s="1"/>
  <c r="H291" i="1" s="1"/>
  <c r="P290" i="1"/>
  <c r="I291" i="1" s="1"/>
  <c r="N266" i="1"/>
  <c r="Q266" i="1" s="1"/>
  <c r="J267" i="1" s="1"/>
  <c r="B251" i="1"/>
  <c r="T250" i="1"/>
  <c r="M251" i="1" s="1"/>
  <c r="Q250" i="1"/>
  <c r="J251" i="1" s="1"/>
  <c r="E251" i="1"/>
  <c r="O250" i="1"/>
  <c r="H251" i="1" s="1"/>
  <c r="R250" i="1"/>
  <c r="K251" i="1" s="1"/>
  <c r="E236" i="1"/>
  <c r="F236" i="1"/>
  <c r="Q235" i="1"/>
  <c r="J236" i="1" s="1"/>
  <c r="P235" i="1"/>
  <c r="I236" i="1" s="1"/>
  <c r="O235" i="1"/>
  <c r="H236" i="1" s="1"/>
  <c r="R235" i="1"/>
  <c r="K236" i="1" s="1"/>
  <c r="N218" i="1"/>
  <c r="P218" i="1" s="1"/>
  <c r="I219" i="1" s="1"/>
  <c r="R218" i="1"/>
  <c r="K219" i="1" s="1"/>
  <c r="O218" i="1"/>
  <c r="H219" i="1" s="1"/>
  <c r="Q218" i="1"/>
  <c r="J219" i="1" s="1"/>
  <c r="S218" i="1"/>
  <c r="L219" i="1" s="1"/>
  <c r="T218" i="1"/>
  <c r="M219" i="1" s="1"/>
  <c r="N202" i="1"/>
  <c r="O202" i="1"/>
  <c r="H203" i="1" s="1"/>
  <c r="R202" i="1"/>
  <c r="K203" i="1" s="1"/>
  <c r="P202" i="1"/>
  <c r="I203" i="1" s="1"/>
  <c r="C188" i="1"/>
  <c r="E188" i="1"/>
  <c r="B188" i="1"/>
  <c r="F188" i="1"/>
  <c r="D188" i="1"/>
  <c r="A176" i="1"/>
  <c r="E176" i="1"/>
  <c r="B176" i="1"/>
  <c r="D176" i="1"/>
  <c r="C176" i="1"/>
  <c r="N162" i="1"/>
  <c r="S162" i="1" s="1"/>
  <c r="L163" i="1" s="1"/>
  <c r="N142" i="1"/>
  <c r="R142" i="1" s="1"/>
  <c r="K143" i="1" s="1"/>
  <c r="O142" i="1"/>
  <c r="H143" i="1" s="1"/>
  <c r="P142" i="1"/>
  <c r="I143" i="1" s="1"/>
  <c r="D118" i="1"/>
  <c r="F118" i="1"/>
  <c r="C118" i="1"/>
  <c r="A118" i="1"/>
  <c r="B118" i="1"/>
  <c r="E118" i="1"/>
  <c r="N78" i="1"/>
  <c r="P41" i="1"/>
  <c r="I42" i="1" s="1"/>
  <c r="B42" i="1" s="1"/>
  <c r="R41" i="1"/>
  <c r="K42" i="1" s="1"/>
  <c r="D42" i="1" s="1"/>
  <c r="Q41" i="1"/>
  <c r="J42" i="1" s="1"/>
  <c r="C42" i="1" s="1"/>
  <c r="Q23" i="1"/>
  <c r="J24" i="1" s="1"/>
  <c r="C24" i="1" s="1"/>
  <c r="P61" i="1"/>
  <c r="I62" i="1" s="1"/>
  <c r="B62" i="1" s="1"/>
  <c r="O61" i="1"/>
  <c r="H62" i="1" s="1"/>
  <c r="A62" i="1" s="1"/>
  <c r="S61" i="1"/>
  <c r="L62" i="1" s="1"/>
  <c r="E62" i="1" s="1"/>
  <c r="T61" i="1"/>
  <c r="M62" i="1" s="1"/>
  <c r="F62" i="1" s="1"/>
  <c r="R61" i="1"/>
  <c r="K62" i="1" s="1"/>
  <c r="D62" i="1" s="1"/>
  <c r="T23" i="1"/>
  <c r="M24" i="1" s="1"/>
  <c r="F24" i="1" s="1"/>
  <c r="S23" i="1"/>
  <c r="L24" i="1" s="1"/>
  <c r="E24" i="1" s="1"/>
  <c r="O23" i="1"/>
  <c r="H24" i="1" s="1"/>
  <c r="A24" i="1" s="1"/>
  <c r="N42" i="1"/>
  <c r="N96" i="1"/>
  <c r="T96" i="1" s="1"/>
  <c r="M97" i="1" s="1"/>
  <c r="F97" i="1" s="1"/>
  <c r="N8" i="1"/>
  <c r="B338" i="1" l="1"/>
  <c r="D338" i="1"/>
  <c r="A338" i="1"/>
  <c r="C338" i="1"/>
  <c r="N322" i="1"/>
  <c r="R322" i="1" s="1"/>
  <c r="K323" i="1" s="1"/>
  <c r="P306" i="1"/>
  <c r="I307" i="1" s="1"/>
  <c r="R306" i="1"/>
  <c r="K307" i="1" s="1"/>
  <c r="S306" i="1"/>
  <c r="L307" i="1" s="1"/>
  <c r="Q306" i="1"/>
  <c r="J307" i="1" s="1"/>
  <c r="A307" i="1"/>
  <c r="T306" i="1"/>
  <c r="M307" i="1" s="1"/>
  <c r="B291" i="1"/>
  <c r="R290" i="1"/>
  <c r="K291" i="1" s="1"/>
  <c r="A291" i="1"/>
  <c r="S290" i="1"/>
  <c r="L291" i="1" s="1"/>
  <c r="Q290" i="1"/>
  <c r="J291" i="1" s="1"/>
  <c r="T290" i="1"/>
  <c r="M291" i="1" s="1"/>
  <c r="C267" i="1"/>
  <c r="R266" i="1"/>
  <c r="K267" i="1" s="1"/>
  <c r="T266" i="1"/>
  <c r="M267" i="1" s="1"/>
  <c r="P266" i="1"/>
  <c r="I267" i="1" s="1"/>
  <c r="O266" i="1"/>
  <c r="H267" i="1" s="1"/>
  <c r="S266" i="1"/>
  <c r="L267" i="1" s="1"/>
  <c r="A251" i="1"/>
  <c r="C251" i="1"/>
  <c r="F251" i="1"/>
  <c r="D251" i="1"/>
  <c r="A236" i="1"/>
  <c r="B236" i="1"/>
  <c r="D236" i="1"/>
  <c r="C236" i="1"/>
  <c r="F219" i="1"/>
  <c r="E219" i="1"/>
  <c r="C219" i="1"/>
  <c r="D219" i="1"/>
  <c r="A219" i="1"/>
  <c r="B219" i="1"/>
  <c r="B203" i="1"/>
  <c r="D203" i="1"/>
  <c r="A203" i="1"/>
  <c r="T202" i="1"/>
  <c r="M203" i="1" s="1"/>
  <c r="S202" i="1"/>
  <c r="L203" i="1" s="1"/>
  <c r="Q202" i="1"/>
  <c r="J203" i="1" s="1"/>
  <c r="N188" i="1"/>
  <c r="O188" i="1" s="1"/>
  <c r="H189" i="1" s="1"/>
  <c r="N176" i="1"/>
  <c r="T176" i="1" s="1"/>
  <c r="M177" i="1" s="1"/>
  <c r="O176" i="1"/>
  <c r="H177" i="1" s="1"/>
  <c r="P162" i="1"/>
  <c r="I163" i="1" s="1"/>
  <c r="O162" i="1"/>
  <c r="H163" i="1" s="1"/>
  <c r="E163" i="1"/>
  <c r="T162" i="1"/>
  <c r="M163" i="1" s="1"/>
  <c r="Q162" i="1"/>
  <c r="J163" i="1" s="1"/>
  <c r="R162" i="1"/>
  <c r="K163" i="1" s="1"/>
  <c r="D143" i="1"/>
  <c r="A143" i="1"/>
  <c r="B143" i="1"/>
  <c r="T142" i="1"/>
  <c r="M143" i="1" s="1"/>
  <c r="S142" i="1"/>
  <c r="L143" i="1" s="1"/>
  <c r="Q142" i="1"/>
  <c r="J143" i="1" s="1"/>
  <c r="N118" i="1"/>
  <c r="T118" i="1" s="1"/>
  <c r="M119" i="1" s="1"/>
  <c r="N24" i="1"/>
  <c r="P78" i="1"/>
  <c r="I79" i="1" s="1"/>
  <c r="B79" i="1" s="1"/>
  <c r="T78" i="1"/>
  <c r="M79" i="1" s="1"/>
  <c r="F79" i="1" s="1"/>
  <c r="O78" i="1"/>
  <c r="H79" i="1" s="1"/>
  <c r="A79" i="1" s="1"/>
  <c r="Q78" i="1"/>
  <c r="J79" i="1" s="1"/>
  <c r="C79" i="1" s="1"/>
  <c r="S78" i="1"/>
  <c r="L79" i="1" s="1"/>
  <c r="E79" i="1" s="1"/>
  <c r="R78" i="1"/>
  <c r="K79" i="1" s="1"/>
  <c r="D79" i="1" s="1"/>
  <c r="N62" i="1"/>
  <c r="S62" i="1" s="1"/>
  <c r="T24" i="1"/>
  <c r="M25" i="1" s="1"/>
  <c r="F25" i="1" s="1"/>
  <c r="O24" i="1"/>
  <c r="H25" i="1" s="1"/>
  <c r="A25" i="1" s="1"/>
  <c r="N25" i="1" s="1"/>
  <c r="R25" i="1" s="1"/>
  <c r="K26" i="1" s="1"/>
  <c r="D26" i="1" s="1"/>
  <c r="Q24" i="1"/>
  <c r="J25" i="1" s="1"/>
  <c r="C25" i="1" s="1"/>
  <c r="P24" i="1"/>
  <c r="I25" i="1" s="1"/>
  <c r="B25" i="1" s="1"/>
  <c r="S24" i="1"/>
  <c r="L25" i="1" s="1"/>
  <c r="E25" i="1" s="1"/>
  <c r="R24" i="1"/>
  <c r="K25" i="1" s="1"/>
  <c r="D25" i="1" s="1"/>
  <c r="P96" i="1"/>
  <c r="I97" i="1" s="1"/>
  <c r="B97" i="1" s="1"/>
  <c r="O42" i="1"/>
  <c r="H43" i="1" s="1"/>
  <c r="P42" i="1"/>
  <c r="I43" i="1" s="1"/>
  <c r="Q42" i="1"/>
  <c r="J43" i="1" s="1"/>
  <c r="R42" i="1"/>
  <c r="K43" i="1" s="1"/>
  <c r="S42" i="1"/>
  <c r="L43" i="1" s="1"/>
  <c r="T42" i="1"/>
  <c r="M43" i="1" s="1"/>
  <c r="Q96" i="1"/>
  <c r="J97" i="1" s="1"/>
  <c r="C97" i="1" s="1"/>
  <c r="R96" i="1"/>
  <c r="K97" i="1" s="1"/>
  <c r="D97" i="1" s="1"/>
  <c r="O96" i="1"/>
  <c r="H97" i="1" s="1"/>
  <c r="A97" i="1" s="1"/>
  <c r="S96" i="1"/>
  <c r="L97" i="1" s="1"/>
  <c r="E97" i="1" s="1"/>
  <c r="T8" i="1"/>
  <c r="M9" i="1" s="1"/>
  <c r="O8" i="1"/>
  <c r="H9" i="1" s="1"/>
  <c r="S8" i="1"/>
  <c r="L9" i="1" s="1"/>
  <c r="P8" i="1"/>
  <c r="I9" i="1" s="1"/>
  <c r="Q8" i="1"/>
  <c r="J9" i="1" s="1"/>
  <c r="R8" i="1"/>
  <c r="K9" i="1" s="1"/>
  <c r="N338" i="1" l="1"/>
  <c r="D323" i="1"/>
  <c r="T322" i="1"/>
  <c r="M323" i="1" s="1"/>
  <c r="P322" i="1"/>
  <c r="I323" i="1" s="1"/>
  <c r="Q322" i="1"/>
  <c r="J323" i="1" s="1"/>
  <c r="S322" i="1"/>
  <c r="L323" i="1" s="1"/>
  <c r="O322" i="1"/>
  <c r="H323" i="1" s="1"/>
  <c r="F307" i="1"/>
  <c r="C307" i="1"/>
  <c r="E307" i="1"/>
  <c r="D307" i="1"/>
  <c r="B307" i="1"/>
  <c r="C291" i="1"/>
  <c r="F291" i="1"/>
  <c r="E291" i="1"/>
  <c r="D291" i="1"/>
  <c r="E267" i="1"/>
  <c r="A267" i="1"/>
  <c r="B267" i="1"/>
  <c r="F267" i="1"/>
  <c r="D267" i="1"/>
  <c r="N251" i="1"/>
  <c r="R251" i="1"/>
  <c r="K252" i="1" s="1"/>
  <c r="T251" i="1"/>
  <c r="M252" i="1" s="1"/>
  <c r="Q251" i="1"/>
  <c r="J252" i="1" s="1"/>
  <c r="O251" i="1"/>
  <c r="H252" i="1" s="1"/>
  <c r="N236" i="1"/>
  <c r="P236" i="1"/>
  <c r="I237" i="1" s="1"/>
  <c r="R236" i="1"/>
  <c r="K237" i="1" s="1"/>
  <c r="O236" i="1"/>
  <c r="H237" i="1" s="1"/>
  <c r="N219" i="1"/>
  <c r="P219" i="1" s="1"/>
  <c r="I220" i="1" s="1"/>
  <c r="O219" i="1"/>
  <c r="H220" i="1" s="1"/>
  <c r="T219" i="1"/>
  <c r="M220" i="1" s="1"/>
  <c r="F203" i="1"/>
  <c r="E203" i="1"/>
  <c r="C203" i="1"/>
  <c r="T188" i="1"/>
  <c r="M189" i="1" s="1"/>
  <c r="Q188" i="1"/>
  <c r="J189" i="1" s="1"/>
  <c r="R188" i="1"/>
  <c r="K189" i="1" s="1"/>
  <c r="A189" i="1"/>
  <c r="S188" i="1"/>
  <c r="L189" i="1" s="1"/>
  <c r="P188" i="1"/>
  <c r="I189" i="1" s="1"/>
  <c r="A177" i="1"/>
  <c r="R176" i="1"/>
  <c r="K177" i="1" s="1"/>
  <c r="Q176" i="1"/>
  <c r="J177" i="1" s="1"/>
  <c r="S176" i="1"/>
  <c r="L177" i="1" s="1"/>
  <c r="P176" i="1"/>
  <c r="I177" i="1" s="1"/>
  <c r="F177" i="1"/>
  <c r="D163" i="1"/>
  <c r="C163" i="1"/>
  <c r="F163" i="1"/>
  <c r="A163" i="1"/>
  <c r="B163" i="1"/>
  <c r="E143" i="1"/>
  <c r="F143" i="1"/>
  <c r="N143" i="1" s="1"/>
  <c r="C143" i="1"/>
  <c r="R118" i="1"/>
  <c r="K119" i="1" s="1"/>
  <c r="Q118" i="1"/>
  <c r="J119" i="1" s="1"/>
  <c r="O118" i="1"/>
  <c r="H119" i="1" s="1"/>
  <c r="F119" i="1"/>
  <c r="P118" i="1"/>
  <c r="I119" i="1" s="1"/>
  <c r="S118" i="1"/>
  <c r="L119" i="1" s="1"/>
  <c r="N79" i="1"/>
  <c r="T25" i="1"/>
  <c r="M26" i="1" s="1"/>
  <c r="F26" i="1" s="1"/>
  <c r="Q25" i="1"/>
  <c r="J26" i="1" s="1"/>
  <c r="C26" i="1" s="1"/>
  <c r="O25" i="1"/>
  <c r="H26" i="1" s="1"/>
  <c r="A26" i="1" s="1"/>
  <c r="S25" i="1"/>
  <c r="L26" i="1" s="1"/>
  <c r="E26" i="1" s="1"/>
  <c r="N26" i="1" s="1"/>
  <c r="P25" i="1"/>
  <c r="I26" i="1" s="1"/>
  <c r="B26" i="1" s="1"/>
  <c r="L63" i="1"/>
  <c r="E63" i="1" s="1"/>
  <c r="N63" i="1" s="1"/>
  <c r="T62" i="1"/>
  <c r="M63" i="1" s="1"/>
  <c r="F63" i="1" s="1"/>
  <c r="P62" i="1"/>
  <c r="I63" i="1" s="1"/>
  <c r="B63" i="1" s="1"/>
  <c r="O62" i="1"/>
  <c r="H63" i="1" s="1"/>
  <c r="A63" i="1" s="1"/>
  <c r="Q62" i="1"/>
  <c r="J63" i="1" s="1"/>
  <c r="C63" i="1" s="1"/>
  <c r="R62" i="1"/>
  <c r="K63" i="1" s="1"/>
  <c r="D63" i="1" s="1"/>
  <c r="F43" i="1"/>
  <c r="D43" i="1"/>
  <c r="E43" i="1"/>
  <c r="C43" i="1"/>
  <c r="B43" i="1"/>
  <c r="A43" i="1"/>
  <c r="N97" i="1"/>
  <c r="R97" i="1" s="1"/>
  <c r="K98" i="1" s="1"/>
  <c r="D98" i="1" s="1"/>
  <c r="C9" i="1"/>
  <c r="E9" i="1"/>
  <c r="B9" i="1"/>
  <c r="A9" i="1"/>
  <c r="D9" i="1"/>
  <c r="F9" i="1"/>
  <c r="S338" i="1" l="1"/>
  <c r="L339" i="1" s="1"/>
  <c r="T338" i="1"/>
  <c r="M339" i="1" s="1"/>
  <c r="Q338" i="1"/>
  <c r="J339" i="1" s="1"/>
  <c r="R338" i="1"/>
  <c r="K339" i="1" s="1"/>
  <c r="P338" i="1"/>
  <c r="I339" i="1" s="1"/>
  <c r="O338" i="1"/>
  <c r="H339" i="1" s="1"/>
  <c r="A323" i="1"/>
  <c r="E323" i="1"/>
  <c r="C323" i="1"/>
  <c r="B323" i="1"/>
  <c r="F323" i="1"/>
  <c r="N307" i="1"/>
  <c r="O307" i="1" s="1"/>
  <c r="H308" i="1" s="1"/>
  <c r="T307" i="1"/>
  <c r="M308" i="1" s="1"/>
  <c r="P307" i="1"/>
  <c r="I308" i="1" s="1"/>
  <c r="N291" i="1"/>
  <c r="T291" i="1"/>
  <c r="M292" i="1" s="1"/>
  <c r="S291" i="1"/>
  <c r="L292" i="1" s="1"/>
  <c r="Q291" i="1"/>
  <c r="J292" i="1" s="1"/>
  <c r="N267" i="1"/>
  <c r="Q267" i="1" s="1"/>
  <c r="J268" i="1" s="1"/>
  <c r="T267" i="1"/>
  <c r="M268" i="1" s="1"/>
  <c r="P267" i="1"/>
  <c r="I268" i="1" s="1"/>
  <c r="O267" i="1"/>
  <c r="H268" i="1" s="1"/>
  <c r="R267" i="1"/>
  <c r="K268" i="1" s="1"/>
  <c r="S267" i="1"/>
  <c r="L268" i="1" s="1"/>
  <c r="C252" i="1"/>
  <c r="A252" i="1"/>
  <c r="F252" i="1"/>
  <c r="D252" i="1"/>
  <c r="S251" i="1"/>
  <c r="L252" i="1" s="1"/>
  <c r="P251" i="1"/>
  <c r="I252" i="1" s="1"/>
  <c r="D237" i="1"/>
  <c r="B237" i="1"/>
  <c r="A237" i="1"/>
  <c r="S236" i="1"/>
  <c r="L237" i="1" s="1"/>
  <c r="T236" i="1"/>
  <c r="M237" i="1" s="1"/>
  <c r="Q236" i="1"/>
  <c r="J237" i="1" s="1"/>
  <c r="B220" i="1"/>
  <c r="F220" i="1"/>
  <c r="A220" i="1"/>
  <c r="S219" i="1"/>
  <c r="L220" i="1" s="1"/>
  <c r="Q219" i="1"/>
  <c r="J220" i="1" s="1"/>
  <c r="R219" i="1"/>
  <c r="K220" i="1" s="1"/>
  <c r="N203" i="1"/>
  <c r="T203" i="1"/>
  <c r="M204" i="1" s="1"/>
  <c r="Q203" i="1"/>
  <c r="J204" i="1" s="1"/>
  <c r="B189" i="1"/>
  <c r="D189" i="1"/>
  <c r="C189" i="1"/>
  <c r="E189" i="1"/>
  <c r="F189" i="1"/>
  <c r="N189" i="1" s="1"/>
  <c r="T189" i="1" s="1"/>
  <c r="M190" i="1" s="1"/>
  <c r="B177" i="1"/>
  <c r="E177" i="1"/>
  <c r="C177" i="1"/>
  <c r="D177" i="1"/>
  <c r="N163" i="1"/>
  <c r="R163" i="1" s="1"/>
  <c r="K164" i="1" s="1"/>
  <c r="R143" i="1"/>
  <c r="K144" i="1" s="1"/>
  <c r="O143" i="1"/>
  <c r="H144" i="1" s="1"/>
  <c r="P143" i="1"/>
  <c r="I144" i="1" s="1"/>
  <c r="S143" i="1"/>
  <c r="L144" i="1" s="1"/>
  <c r="T143" i="1"/>
  <c r="M144" i="1" s="1"/>
  <c r="Q143" i="1"/>
  <c r="J144" i="1" s="1"/>
  <c r="E119" i="1"/>
  <c r="C119" i="1"/>
  <c r="B119" i="1"/>
  <c r="A119" i="1"/>
  <c r="D119" i="1"/>
  <c r="S79" i="1"/>
  <c r="L80" i="1" s="1"/>
  <c r="E80" i="1" s="1"/>
  <c r="R79" i="1"/>
  <c r="K80" i="1" s="1"/>
  <c r="D80" i="1" s="1"/>
  <c r="O79" i="1"/>
  <c r="H80" i="1" s="1"/>
  <c r="A80" i="1" s="1"/>
  <c r="T79" i="1"/>
  <c r="M80" i="1" s="1"/>
  <c r="F80" i="1" s="1"/>
  <c r="Q79" i="1"/>
  <c r="J80" i="1" s="1"/>
  <c r="C80" i="1" s="1"/>
  <c r="P79" i="1"/>
  <c r="I80" i="1" s="1"/>
  <c r="B80" i="1" s="1"/>
  <c r="N9" i="1"/>
  <c r="T9" i="1" s="1"/>
  <c r="M10" i="1" s="1"/>
  <c r="S97" i="1"/>
  <c r="L98" i="1" s="1"/>
  <c r="E98" i="1" s="1"/>
  <c r="Q97" i="1"/>
  <c r="J98" i="1" s="1"/>
  <c r="C98" i="1" s="1"/>
  <c r="N43" i="1"/>
  <c r="R26" i="1"/>
  <c r="K27" i="1" s="1"/>
  <c r="O26" i="1"/>
  <c r="H27" i="1" s="1"/>
  <c r="P26" i="1"/>
  <c r="I27" i="1" s="1"/>
  <c r="Q26" i="1"/>
  <c r="J27" i="1" s="1"/>
  <c r="S26" i="1"/>
  <c r="L27" i="1" s="1"/>
  <c r="T26" i="1"/>
  <c r="M27" i="1" s="1"/>
  <c r="P97" i="1"/>
  <c r="I98" i="1" s="1"/>
  <c r="B98" i="1" s="1"/>
  <c r="T97" i="1"/>
  <c r="M98" i="1" s="1"/>
  <c r="F98" i="1" s="1"/>
  <c r="O97" i="1"/>
  <c r="H98" i="1" s="1"/>
  <c r="A98" i="1" s="1"/>
  <c r="A339" i="1" l="1"/>
  <c r="B339" i="1"/>
  <c r="D339" i="1"/>
  <c r="C339" i="1"/>
  <c r="F339" i="1"/>
  <c r="E339" i="1"/>
  <c r="N323" i="1"/>
  <c r="O323" i="1" s="1"/>
  <c r="H324" i="1" s="1"/>
  <c r="F308" i="1"/>
  <c r="Q307" i="1"/>
  <c r="J308" i="1" s="1"/>
  <c r="B308" i="1"/>
  <c r="R307" i="1"/>
  <c r="K308" i="1" s="1"/>
  <c r="S307" i="1"/>
  <c r="L308" i="1" s="1"/>
  <c r="A308" i="1"/>
  <c r="C292" i="1"/>
  <c r="E292" i="1"/>
  <c r="F292" i="1"/>
  <c r="R291" i="1"/>
  <c r="K292" i="1" s="1"/>
  <c r="P291" i="1"/>
  <c r="I292" i="1" s="1"/>
  <c r="O291" i="1"/>
  <c r="H292" i="1" s="1"/>
  <c r="E268" i="1"/>
  <c r="D268" i="1"/>
  <c r="A268" i="1"/>
  <c r="B268" i="1"/>
  <c r="F268" i="1"/>
  <c r="C268" i="1"/>
  <c r="B252" i="1"/>
  <c r="E252" i="1"/>
  <c r="F237" i="1"/>
  <c r="E237" i="1"/>
  <c r="C237" i="1"/>
  <c r="C220" i="1"/>
  <c r="N220" i="1" s="1"/>
  <c r="E220" i="1"/>
  <c r="D220" i="1"/>
  <c r="C204" i="1"/>
  <c r="F204" i="1"/>
  <c r="O203" i="1"/>
  <c r="H204" i="1" s="1"/>
  <c r="R203" i="1"/>
  <c r="K204" i="1" s="1"/>
  <c r="P203" i="1"/>
  <c r="I204" i="1" s="1"/>
  <c r="S203" i="1"/>
  <c r="L204" i="1" s="1"/>
  <c r="F190" i="1"/>
  <c r="Q189" i="1"/>
  <c r="J190" i="1" s="1"/>
  <c r="R189" i="1"/>
  <c r="K190" i="1" s="1"/>
  <c r="O189" i="1"/>
  <c r="H190" i="1" s="1"/>
  <c r="P189" i="1"/>
  <c r="I190" i="1" s="1"/>
  <c r="S189" i="1"/>
  <c r="L190" i="1" s="1"/>
  <c r="R177" i="1"/>
  <c r="K178" i="1" s="1"/>
  <c r="S177" i="1"/>
  <c r="L178" i="1" s="1"/>
  <c r="N177" i="1"/>
  <c r="D164" i="1"/>
  <c r="O163" i="1"/>
  <c r="H164" i="1" s="1"/>
  <c r="S163" i="1"/>
  <c r="L164" i="1" s="1"/>
  <c r="Q163" i="1"/>
  <c r="J164" i="1" s="1"/>
  <c r="P163" i="1"/>
  <c r="I164" i="1" s="1"/>
  <c r="T163" i="1"/>
  <c r="M164" i="1" s="1"/>
  <c r="E144" i="1"/>
  <c r="C144" i="1"/>
  <c r="B144" i="1"/>
  <c r="A144" i="1"/>
  <c r="F144" i="1"/>
  <c r="D144" i="1"/>
  <c r="N119" i="1"/>
  <c r="R119" i="1" s="1"/>
  <c r="K120" i="1" s="1"/>
  <c r="N80" i="1"/>
  <c r="S9" i="1"/>
  <c r="L10" i="1" s="1"/>
  <c r="E10" i="1" s="1"/>
  <c r="R9" i="1"/>
  <c r="K10" i="1" s="1"/>
  <c r="P9" i="1"/>
  <c r="I10" i="1" s="1"/>
  <c r="O9" i="1"/>
  <c r="H10" i="1" s="1"/>
  <c r="A10" i="1" s="1"/>
  <c r="Q9" i="1"/>
  <c r="J10" i="1" s="1"/>
  <c r="P63" i="1"/>
  <c r="R43" i="1"/>
  <c r="K44" i="1" s="1"/>
  <c r="S43" i="1"/>
  <c r="L44" i="1" s="1"/>
  <c r="T43" i="1"/>
  <c r="M44" i="1" s="1"/>
  <c r="O43" i="1"/>
  <c r="H44" i="1" s="1"/>
  <c r="Q43" i="1"/>
  <c r="J44" i="1" s="1"/>
  <c r="P43" i="1"/>
  <c r="I44" i="1" s="1"/>
  <c r="F27" i="1"/>
  <c r="E27" i="1"/>
  <c r="C27" i="1"/>
  <c r="B27" i="1"/>
  <c r="A27" i="1"/>
  <c r="D27" i="1"/>
  <c r="N98" i="1"/>
  <c r="P98" i="1" s="1"/>
  <c r="I99" i="1" s="1"/>
  <c r="B99" i="1" s="1"/>
  <c r="F10" i="1"/>
  <c r="D10" i="1"/>
  <c r="B10" i="1"/>
  <c r="C10" i="1"/>
  <c r="N339" i="1" l="1"/>
  <c r="O339" i="1" s="1"/>
  <c r="H340" i="1" s="1"/>
  <c r="A324" i="1"/>
  <c r="S323" i="1"/>
  <c r="L324" i="1" s="1"/>
  <c r="R323" i="1"/>
  <c r="K324" i="1" s="1"/>
  <c r="T323" i="1"/>
  <c r="M324" i="1" s="1"/>
  <c r="Q323" i="1"/>
  <c r="J324" i="1" s="1"/>
  <c r="P323" i="1"/>
  <c r="I324" i="1" s="1"/>
  <c r="D308" i="1"/>
  <c r="E308" i="1"/>
  <c r="C308" i="1"/>
  <c r="N308" i="1"/>
  <c r="O308" i="1" s="1"/>
  <c r="H309" i="1" s="1"/>
  <c r="D292" i="1"/>
  <c r="B292" i="1"/>
  <c r="A292" i="1"/>
  <c r="N268" i="1"/>
  <c r="T268" i="1" s="1"/>
  <c r="M269" i="1" s="1"/>
  <c r="O268" i="1"/>
  <c r="H269" i="1" s="1"/>
  <c r="P268" i="1"/>
  <c r="I269" i="1" s="1"/>
  <c r="R268" i="1"/>
  <c r="K269" i="1" s="1"/>
  <c r="Q268" i="1"/>
  <c r="J269" i="1" s="1"/>
  <c r="S268" i="1"/>
  <c r="L269" i="1" s="1"/>
  <c r="N252" i="1"/>
  <c r="N237" i="1"/>
  <c r="S237" i="1" s="1"/>
  <c r="L238" i="1" s="1"/>
  <c r="O220" i="1"/>
  <c r="H221" i="1" s="1"/>
  <c r="T220" i="1"/>
  <c r="M221" i="1" s="1"/>
  <c r="P220" i="1"/>
  <c r="I221" i="1" s="1"/>
  <c r="Q220" i="1"/>
  <c r="J221" i="1" s="1"/>
  <c r="S220" i="1"/>
  <c r="L221" i="1" s="1"/>
  <c r="R220" i="1"/>
  <c r="K221" i="1" s="1"/>
  <c r="B204" i="1"/>
  <c r="E204" i="1"/>
  <c r="D204" i="1"/>
  <c r="A204" i="1"/>
  <c r="E190" i="1"/>
  <c r="B190" i="1"/>
  <c r="A190" i="1"/>
  <c r="N190" i="1" s="1"/>
  <c r="O190" i="1" s="1"/>
  <c r="H191" i="1" s="1"/>
  <c r="D190" i="1"/>
  <c r="C190" i="1"/>
  <c r="Q177" i="1"/>
  <c r="J178" i="1" s="1"/>
  <c r="T177" i="1"/>
  <c r="M178" i="1" s="1"/>
  <c r="O177" i="1"/>
  <c r="H178" i="1" s="1"/>
  <c r="P177" i="1"/>
  <c r="I178" i="1" s="1"/>
  <c r="E178" i="1"/>
  <c r="D178" i="1"/>
  <c r="F164" i="1"/>
  <c r="E164" i="1"/>
  <c r="A164" i="1"/>
  <c r="B164" i="1"/>
  <c r="C164" i="1"/>
  <c r="N144" i="1"/>
  <c r="R144" i="1" s="1"/>
  <c r="K145" i="1" s="1"/>
  <c r="O144" i="1"/>
  <c r="H145" i="1" s="1"/>
  <c r="P144" i="1"/>
  <c r="I145" i="1" s="1"/>
  <c r="T144" i="1"/>
  <c r="M145" i="1" s="1"/>
  <c r="Q144" i="1"/>
  <c r="J145" i="1" s="1"/>
  <c r="S144" i="1"/>
  <c r="L145" i="1" s="1"/>
  <c r="D120" i="1"/>
  <c r="O119" i="1"/>
  <c r="H120" i="1" s="1"/>
  <c r="S119" i="1"/>
  <c r="L120" i="1" s="1"/>
  <c r="P119" i="1"/>
  <c r="I120" i="1" s="1"/>
  <c r="T119" i="1"/>
  <c r="M120" i="1" s="1"/>
  <c r="Q119" i="1"/>
  <c r="J120" i="1" s="1"/>
  <c r="Q80" i="1"/>
  <c r="J81" i="1" s="1"/>
  <c r="C81" i="1" s="1"/>
  <c r="S80" i="1"/>
  <c r="L81" i="1" s="1"/>
  <c r="E81" i="1" s="1"/>
  <c r="T80" i="1"/>
  <c r="M81" i="1" s="1"/>
  <c r="F81" i="1" s="1"/>
  <c r="P80" i="1"/>
  <c r="I81" i="1" s="1"/>
  <c r="B81" i="1" s="1"/>
  <c r="R80" i="1"/>
  <c r="K81" i="1" s="1"/>
  <c r="D81" i="1" s="1"/>
  <c r="O80" i="1"/>
  <c r="H81" i="1" s="1"/>
  <c r="A81" i="1" s="1"/>
  <c r="N81" i="1"/>
  <c r="O63" i="1"/>
  <c r="H64" i="1" s="1"/>
  <c r="A64" i="1" s="1"/>
  <c r="I64" i="1"/>
  <c r="B64" i="1" s="1"/>
  <c r="R63" i="1"/>
  <c r="K64" i="1" s="1"/>
  <c r="D64" i="1" s="1"/>
  <c r="Q63" i="1"/>
  <c r="J64" i="1" s="1"/>
  <c r="C64" i="1" s="1"/>
  <c r="S63" i="1"/>
  <c r="L64" i="1" s="1"/>
  <c r="E64" i="1" s="1"/>
  <c r="T63" i="1"/>
  <c r="M64" i="1" s="1"/>
  <c r="F64" i="1" s="1"/>
  <c r="T98" i="1"/>
  <c r="M99" i="1" s="1"/>
  <c r="F99" i="1" s="1"/>
  <c r="N10" i="1"/>
  <c r="P10" i="1" s="1"/>
  <c r="I11" i="1" s="1"/>
  <c r="A44" i="1"/>
  <c r="B44" i="1"/>
  <c r="C44" i="1"/>
  <c r="F44" i="1"/>
  <c r="E44" i="1"/>
  <c r="D44" i="1"/>
  <c r="N27" i="1"/>
  <c r="R27" i="1" s="1"/>
  <c r="K28" i="1" s="1"/>
  <c r="Q98" i="1"/>
  <c r="J99" i="1" s="1"/>
  <c r="C99" i="1" s="1"/>
  <c r="R98" i="1"/>
  <c r="K99" i="1" s="1"/>
  <c r="D99" i="1" s="1"/>
  <c r="S98" i="1"/>
  <c r="L99" i="1" s="1"/>
  <c r="E99" i="1" s="1"/>
  <c r="O98" i="1"/>
  <c r="H99" i="1" s="1"/>
  <c r="A99" i="1" s="1"/>
  <c r="A340" i="1" l="1"/>
  <c r="T339" i="1"/>
  <c r="M340" i="1" s="1"/>
  <c r="S339" i="1"/>
  <c r="L340" i="1" s="1"/>
  <c r="R339" i="1"/>
  <c r="K340" i="1" s="1"/>
  <c r="P339" i="1"/>
  <c r="I340" i="1" s="1"/>
  <c r="Q339" i="1"/>
  <c r="J340" i="1" s="1"/>
  <c r="B324" i="1"/>
  <c r="C324" i="1"/>
  <c r="F324" i="1"/>
  <c r="D324" i="1"/>
  <c r="E324" i="1"/>
  <c r="A309" i="1"/>
  <c r="Q308" i="1"/>
  <c r="J309" i="1" s="1"/>
  <c r="P308" i="1"/>
  <c r="I309" i="1" s="1"/>
  <c r="S308" i="1"/>
  <c r="L309" i="1" s="1"/>
  <c r="T308" i="1"/>
  <c r="M309" i="1" s="1"/>
  <c r="R308" i="1"/>
  <c r="K309" i="1" s="1"/>
  <c r="N292" i="1"/>
  <c r="O292" i="1" s="1"/>
  <c r="H293" i="1" s="1"/>
  <c r="P292" i="1"/>
  <c r="I293" i="1" s="1"/>
  <c r="C269" i="1"/>
  <c r="D269" i="1"/>
  <c r="B269" i="1"/>
  <c r="A269" i="1"/>
  <c r="E269" i="1"/>
  <c r="F269" i="1"/>
  <c r="T252" i="1"/>
  <c r="M253" i="1" s="1"/>
  <c r="R252" i="1"/>
  <c r="K253" i="1" s="1"/>
  <c r="O252" i="1"/>
  <c r="H253" i="1" s="1"/>
  <c r="Q252" i="1"/>
  <c r="J253" i="1" s="1"/>
  <c r="S252" i="1"/>
  <c r="L253" i="1" s="1"/>
  <c r="P252" i="1"/>
  <c r="I253" i="1" s="1"/>
  <c r="E238" i="1"/>
  <c r="T237" i="1"/>
  <c r="M238" i="1" s="1"/>
  <c r="R237" i="1"/>
  <c r="K238" i="1" s="1"/>
  <c r="O237" i="1"/>
  <c r="H238" i="1" s="1"/>
  <c r="P237" i="1"/>
  <c r="I238" i="1" s="1"/>
  <c r="Q237" i="1"/>
  <c r="J238" i="1" s="1"/>
  <c r="D221" i="1"/>
  <c r="E221" i="1"/>
  <c r="C221" i="1"/>
  <c r="F221" i="1"/>
  <c r="B221" i="1"/>
  <c r="A221" i="1"/>
  <c r="N204" i="1"/>
  <c r="P204" i="1"/>
  <c r="I205" i="1" s="1"/>
  <c r="A191" i="1"/>
  <c r="R190" i="1"/>
  <c r="K191" i="1" s="1"/>
  <c r="P190" i="1"/>
  <c r="I191" i="1" s="1"/>
  <c r="T190" i="1"/>
  <c r="M191" i="1" s="1"/>
  <c r="Q190" i="1"/>
  <c r="J191" i="1" s="1"/>
  <c r="S190" i="1"/>
  <c r="L191" i="1" s="1"/>
  <c r="B178" i="1"/>
  <c r="A178" i="1"/>
  <c r="F178" i="1"/>
  <c r="C178" i="1"/>
  <c r="N164" i="1"/>
  <c r="R164" i="1" s="1"/>
  <c r="K165" i="1" s="1"/>
  <c r="T164" i="1"/>
  <c r="M165" i="1" s="1"/>
  <c r="C145" i="1"/>
  <c r="F145" i="1"/>
  <c r="E145" i="1"/>
  <c r="B145" i="1"/>
  <c r="A145" i="1"/>
  <c r="D145" i="1"/>
  <c r="C120" i="1"/>
  <c r="B120" i="1"/>
  <c r="E120" i="1"/>
  <c r="A120" i="1"/>
  <c r="F120" i="1"/>
  <c r="P81" i="1"/>
  <c r="I82" i="1" s="1"/>
  <c r="T81" i="1"/>
  <c r="M82" i="1" s="1"/>
  <c r="O81" i="1"/>
  <c r="H82" i="1" s="1"/>
  <c r="R81" i="1"/>
  <c r="K82" i="1" s="1"/>
  <c r="Q81" i="1"/>
  <c r="J82" i="1" s="1"/>
  <c r="S81" i="1"/>
  <c r="L82" i="1" s="1"/>
  <c r="N64" i="1"/>
  <c r="O10" i="1"/>
  <c r="H11" i="1" s="1"/>
  <c r="A11" i="1" s="1"/>
  <c r="Q10" i="1"/>
  <c r="J11" i="1" s="1"/>
  <c r="T10" i="1"/>
  <c r="M11" i="1" s="1"/>
  <c r="S10" i="1"/>
  <c r="L11" i="1" s="1"/>
  <c r="E11" i="1" s="1"/>
  <c r="R10" i="1"/>
  <c r="K11" i="1" s="1"/>
  <c r="D11" i="1" s="1"/>
  <c r="N44" i="1"/>
  <c r="O27" i="1"/>
  <c r="H28" i="1" s="1"/>
  <c r="A28" i="1" s="1"/>
  <c r="T27" i="1"/>
  <c r="M28" i="1" s="1"/>
  <c r="F28" i="1" s="1"/>
  <c r="S27" i="1"/>
  <c r="L28" i="1" s="1"/>
  <c r="E28" i="1" s="1"/>
  <c r="Q27" i="1"/>
  <c r="J28" i="1" s="1"/>
  <c r="C28" i="1" s="1"/>
  <c r="P27" i="1"/>
  <c r="I28" i="1" s="1"/>
  <c r="B28" i="1" s="1"/>
  <c r="D28" i="1"/>
  <c r="N99" i="1"/>
  <c r="R99" i="1" s="1"/>
  <c r="K100" i="1" s="1"/>
  <c r="D100" i="1" s="1"/>
  <c r="B11" i="1"/>
  <c r="F11" i="1"/>
  <c r="C11" i="1"/>
  <c r="C340" i="1" l="1"/>
  <c r="B340" i="1"/>
  <c r="D340" i="1"/>
  <c r="E340" i="1"/>
  <c r="F340" i="1"/>
  <c r="N324" i="1"/>
  <c r="S324" i="1" s="1"/>
  <c r="L325" i="1" s="1"/>
  <c r="D309" i="1"/>
  <c r="E309" i="1"/>
  <c r="B309" i="1"/>
  <c r="C309" i="1"/>
  <c r="F309" i="1"/>
  <c r="A293" i="1"/>
  <c r="R292" i="1"/>
  <c r="K293" i="1" s="1"/>
  <c r="B293" i="1"/>
  <c r="T292" i="1"/>
  <c r="M293" i="1" s="1"/>
  <c r="S292" i="1"/>
  <c r="L293" i="1" s="1"/>
  <c r="Q292" i="1"/>
  <c r="J293" i="1" s="1"/>
  <c r="N269" i="1"/>
  <c r="P269" i="1"/>
  <c r="I270" i="1" s="1"/>
  <c r="O269" i="1"/>
  <c r="H270" i="1" s="1"/>
  <c r="R269" i="1"/>
  <c r="K270" i="1" s="1"/>
  <c r="T269" i="1"/>
  <c r="M270" i="1" s="1"/>
  <c r="S269" i="1"/>
  <c r="L270" i="1" s="1"/>
  <c r="Q269" i="1"/>
  <c r="J270" i="1" s="1"/>
  <c r="B253" i="1"/>
  <c r="E253" i="1"/>
  <c r="C253" i="1"/>
  <c r="A253" i="1"/>
  <c r="D253" i="1"/>
  <c r="F253" i="1"/>
  <c r="C238" i="1"/>
  <c r="D238" i="1"/>
  <c r="F238" i="1"/>
  <c r="B238" i="1"/>
  <c r="A238" i="1"/>
  <c r="N221" i="1"/>
  <c r="T221" i="1" s="1"/>
  <c r="M222" i="1" s="1"/>
  <c r="B205" i="1"/>
  <c r="O204" i="1"/>
  <c r="H205" i="1" s="1"/>
  <c r="Q204" i="1"/>
  <c r="J205" i="1" s="1"/>
  <c r="T204" i="1"/>
  <c r="M205" i="1" s="1"/>
  <c r="R204" i="1"/>
  <c r="K205" i="1" s="1"/>
  <c r="S204" i="1"/>
  <c r="L205" i="1" s="1"/>
  <c r="E191" i="1"/>
  <c r="C191" i="1"/>
  <c r="F191" i="1"/>
  <c r="B191" i="1"/>
  <c r="D191" i="1"/>
  <c r="N178" i="1"/>
  <c r="P178" i="1" s="1"/>
  <c r="I179" i="1" s="1"/>
  <c r="T178" i="1"/>
  <c r="M179" i="1" s="1"/>
  <c r="Q178" i="1"/>
  <c r="J179" i="1" s="1"/>
  <c r="F165" i="1"/>
  <c r="D165" i="1"/>
  <c r="Q164" i="1"/>
  <c r="J165" i="1" s="1"/>
  <c r="S164" i="1"/>
  <c r="L165" i="1" s="1"/>
  <c r="P164" i="1"/>
  <c r="I165" i="1" s="1"/>
  <c r="O164" i="1"/>
  <c r="H165" i="1" s="1"/>
  <c r="N145" i="1"/>
  <c r="T145" i="1" s="1"/>
  <c r="M146" i="1" s="1"/>
  <c r="P145" i="1"/>
  <c r="I146" i="1" s="1"/>
  <c r="S145" i="1"/>
  <c r="L146" i="1" s="1"/>
  <c r="R145" i="1"/>
  <c r="K146" i="1" s="1"/>
  <c r="O145" i="1"/>
  <c r="H146" i="1" s="1"/>
  <c r="Q145" i="1"/>
  <c r="J146" i="1" s="1"/>
  <c r="N120" i="1"/>
  <c r="O120" i="1"/>
  <c r="H121" i="1" s="1"/>
  <c r="S120" i="1"/>
  <c r="L121" i="1" s="1"/>
  <c r="P120" i="1"/>
  <c r="I121" i="1" s="1"/>
  <c r="T120" i="1"/>
  <c r="M121" i="1" s="1"/>
  <c r="C82" i="1"/>
  <c r="E82" i="1"/>
  <c r="D82" i="1"/>
  <c r="A82" i="1"/>
  <c r="F82" i="1"/>
  <c r="B82" i="1"/>
  <c r="S99" i="1"/>
  <c r="L100" i="1" s="1"/>
  <c r="E100" i="1" s="1"/>
  <c r="O44" i="1"/>
  <c r="H45" i="1" s="1"/>
  <c r="P44" i="1"/>
  <c r="I45" i="1" s="1"/>
  <c r="T44" i="1"/>
  <c r="M45" i="1" s="1"/>
  <c r="Q44" i="1"/>
  <c r="J45" i="1" s="1"/>
  <c r="R44" i="1"/>
  <c r="K45" i="1" s="1"/>
  <c r="S44" i="1"/>
  <c r="L45" i="1" s="1"/>
  <c r="N28" i="1"/>
  <c r="T99" i="1"/>
  <c r="M100" i="1" s="1"/>
  <c r="F100" i="1" s="1"/>
  <c r="P99" i="1"/>
  <c r="I100" i="1" s="1"/>
  <c r="B100" i="1" s="1"/>
  <c r="O99" i="1"/>
  <c r="H100" i="1" s="1"/>
  <c r="A100" i="1" s="1"/>
  <c r="Q99" i="1"/>
  <c r="J100" i="1" s="1"/>
  <c r="C100" i="1" s="1"/>
  <c r="N11" i="1"/>
  <c r="O11" i="1" s="1"/>
  <c r="H12" i="1" s="1"/>
  <c r="N340" i="1" l="1"/>
  <c r="P340" i="1" s="1"/>
  <c r="I341" i="1" s="1"/>
  <c r="E325" i="1"/>
  <c r="P324" i="1"/>
  <c r="I325" i="1" s="1"/>
  <c r="T324" i="1"/>
  <c r="M325" i="1" s="1"/>
  <c r="O324" i="1"/>
  <c r="H325" i="1" s="1"/>
  <c r="Q324" i="1"/>
  <c r="J325" i="1" s="1"/>
  <c r="R324" i="1"/>
  <c r="K325" i="1" s="1"/>
  <c r="N309" i="1"/>
  <c r="O309" i="1" s="1"/>
  <c r="H310" i="1" s="1"/>
  <c r="R309" i="1"/>
  <c r="K310" i="1" s="1"/>
  <c r="Q309" i="1"/>
  <c r="J310" i="1" s="1"/>
  <c r="T309" i="1"/>
  <c r="M310" i="1" s="1"/>
  <c r="C293" i="1"/>
  <c r="F293" i="1"/>
  <c r="D293" i="1"/>
  <c r="E293" i="1"/>
  <c r="C270" i="1"/>
  <c r="E270" i="1"/>
  <c r="F270" i="1"/>
  <c r="D270" i="1"/>
  <c r="A270" i="1"/>
  <c r="B270" i="1"/>
  <c r="N253" i="1"/>
  <c r="O253" i="1" s="1"/>
  <c r="H254" i="1" s="1"/>
  <c r="T253" i="1"/>
  <c r="M254" i="1" s="1"/>
  <c r="S253" i="1"/>
  <c r="L254" i="1" s="1"/>
  <c r="R253" i="1"/>
  <c r="K254" i="1" s="1"/>
  <c r="P253" i="1"/>
  <c r="I254" i="1" s="1"/>
  <c r="N238" i="1"/>
  <c r="Q238" i="1"/>
  <c r="J239" i="1" s="1"/>
  <c r="F222" i="1"/>
  <c r="P221" i="1"/>
  <c r="I222" i="1" s="1"/>
  <c r="O221" i="1"/>
  <c r="H222" i="1" s="1"/>
  <c r="Q221" i="1"/>
  <c r="J222" i="1" s="1"/>
  <c r="R221" i="1"/>
  <c r="K222" i="1" s="1"/>
  <c r="S221" i="1"/>
  <c r="L222" i="1" s="1"/>
  <c r="E205" i="1"/>
  <c r="D205" i="1"/>
  <c r="F205" i="1"/>
  <c r="C205" i="1"/>
  <c r="A205" i="1"/>
  <c r="N191" i="1"/>
  <c r="O191" i="1" s="1"/>
  <c r="H192" i="1" s="1"/>
  <c r="P191" i="1"/>
  <c r="I192" i="1" s="1"/>
  <c r="T191" i="1"/>
  <c r="M192" i="1" s="1"/>
  <c r="Q191" i="1"/>
  <c r="J192" i="1" s="1"/>
  <c r="R191" i="1"/>
  <c r="K192" i="1" s="1"/>
  <c r="S191" i="1"/>
  <c r="L192" i="1" s="1"/>
  <c r="B179" i="1"/>
  <c r="F179" i="1"/>
  <c r="C179" i="1"/>
  <c r="R178" i="1"/>
  <c r="K179" i="1" s="1"/>
  <c r="S178" i="1"/>
  <c r="L179" i="1" s="1"/>
  <c r="O178" i="1"/>
  <c r="H179" i="1" s="1"/>
  <c r="A165" i="1"/>
  <c r="E165" i="1"/>
  <c r="B165" i="1"/>
  <c r="C165" i="1"/>
  <c r="F146" i="1"/>
  <c r="D146" i="1"/>
  <c r="C146" i="1"/>
  <c r="E146" i="1"/>
  <c r="A146" i="1"/>
  <c r="B146" i="1"/>
  <c r="F121" i="1"/>
  <c r="B121" i="1"/>
  <c r="E121" i="1"/>
  <c r="A121" i="1"/>
  <c r="Q120" i="1"/>
  <c r="J121" i="1" s="1"/>
  <c r="R120" i="1"/>
  <c r="K121" i="1" s="1"/>
  <c r="N82" i="1"/>
  <c r="O64" i="1"/>
  <c r="H65" i="1" s="1"/>
  <c r="A65" i="1" s="1"/>
  <c r="P64" i="1"/>
  <c r="I65" i="1" s="1"/>
  <c r="B65" i="1" s="1"/>
  <c r="Q64" i="1"/>
  <c r="J65" i="1" s="1"/>
  <c r="C65" i="1" s="1"/>
  <c r="R64" i="1"/>
  <c r="K65" i="1" s="1"/>
  <c r="D65" i="1" s="1"/>
  <c r="S64" i="1"/>
  <c r="L65" i="1" s="1"/>
  <c r="E65" i="1" s="1"/>
  <c r="T64" i="1"/>
  <c r="M65" i="1" s="1"/>
  <c r="F65" i="1" s="1"/>
  <c r="Q11" i="1"/>
  <c r="J12" i="1" s="1"/>
  <c r="C12" i="1" s="1"/>
  <c r="S11" i="1"/>
  <c r="L12" i="1" s="1"/>
  <c r="E12" i="1" s="1"/>
  <c r="T11" i="1"/>
  <c r="M12" i="1" s="1"/>
  <c r="R11" i="1"/>
  <c r="K12" i="1" s="1"/>
  <c r="D12" i="1" s="1"/>
  <c r="P11" i="1"/>
  <c r="I12" i="1" s="1"/>
  <c r="B12" i="1" s="1"/>
  <c r="C45" i="1"/>
  <c r="D45" i="1"/>
  <c r="E45" i="1"/>
  <c r="F45" i="1"/>
  <c r="B45" i="1"/>
  <c r="A45" i="1"/>
  <c r="O28" i="1"/>
  <c r="H29" i="1" s="1"/>
  <c r="A29" i="1" s="1"/>
  <c r="Q28" i="1"/>
  <c r="J29" i="1" s="1"/>
  <c r="C29" i="1" s="1"/>
  <c r="S28" i="1"/>
  <c r="L29" i="1" s="1"/>
  <c r="E29" i="1" s="1"/>
  <c r="R28" i="1"/>
  <c r="K29" i="1" s="1"/>
  <c r="D29" i="1" s="1"/>
  <c r="P28" i="1"/>
  <c r="I29" i="1" s="1"/>
  <c r="B29" i="1" s="1"/>
  <c r="T28" i="1"/>
  <c r="M29" i="1" s="1"/>
  <c r="F29" i="1" s="1"/>
  <c r="N100" i="1"/>
  <c r="T100" i="1" s="1"/>
  <c r="M101" i="1" s="1"/>
  <c r="F101" i="1" s="1"/>
  <c r="A12" i="1"/>
  <c r="F12" i="1"/>
  <c r="B341" i="1" l="1"/>
  <c r="S340" i="1"/>
  <c r="L341" i="1" s="1"/>
  <c r="Q340" i="1"/>
  <c r="J341" i="1" s="1"/>
  <c r="T340" i="1"/>
  <c r="M341" i="1" s="1"/>
  <c r="O340" i="1"/>
  <c r="H341" i="1" s="1"/>
  <c r="R340" i="1"/>
  <c r="K341" i="1" s="1"/>
  <c r="D325" i="1"/>
  <c r="C325" i="1"/>
  <c r="A325" i="1"/>
  <c r="F325" i="1"/>
  <c r="B325" i="1"/>
  <c r="F310" i="1"/>
  <c r="D310" i="1"/>
  <c r="S309" i="1"/>
  <c r="L310" i="1" s="1"/>
  <c r="A310" i="1"/>
  <c r="C310" i="1"/>
  <c r="P309" i="1"/>
  <c r="I310" i="1" s="1"/>
  <c r="N293" i="1"/>
  <c r="Q293" i="1" s="1"/>
  <c r="J294" i="1" s="1"/>
  <c r="N270" i="1"/>
  <c r="S270" i="1" s="1"/>
  <c r="L271" i="1" s="1"/>
  <c r="Q270" i="1"/>
  <c r="J271" i="1" s="1"/>
  <c r="E254" i="1"/>
  <c r="B254" i="1"/>
  <c r="D254" i="1"/>
  <c r="F254" i="1"/>
  <c r="A254" i="1"/>
  <c r="Q253" i="1"/>
  <c r="J254" i="1" s="1"/>
  <c r="T238" i="1"/>
  <c r="M239" i="1" s="1"/>
  <c r="S238" i="1"/>
  <c r="L239" i="1" s="1"/>
  <c r="C239" i="1"/>
  <c r="O238" i="1"/>
  <c r="H239" i="1" s="1"/>
  <c r="R238" i="1"/>
  <c r="K239" i="1" s="1"/>
  <c r="P238" i="1"/>
  <c r="I239" i="1" s="1"/>
  <c r="E222" i="1"/>
  <c r="C222" i="1"/>
  <c r="A222" i="1"/>
  <c r="D222" i="1"/>
  <c r="B222" i="1"/>
  <c r="N205" i="1"/>
  <c r="P205" i="1" s="1"/>
  <c r="I206" i="1" s="1"/>
  <c r="E192" i="1"/>
  <c r="D192" i="1"/>
  <c r="C192" i="1"/>
  <c r="F192" i="1"/>
  <c r="B192" i="1"/>
  <c r="A192" i="1"/>
  <c r="E179" i="1"/>
  <c r="D179" i="1"/>
  <c r="N179" i="1"/>
  <c r="Q179" i="1" s="1"/>
  <c r="J180" i="1" s="1"/>
  <c r="C180" i="1" s="1"/>
  <c r="A179" i="1"/>
  <c r="N165" i="1"/>
  <c r="P165" i="1"/>
  <c r="I166" i="1" s="1"/>
  <c r="S165" i="1"/>
  <c r="L166" i="1" s="1"/>
  <c r="Q165" i="1"/>
  <c r="J166" i="1" s="1"/>
  <c r="O165" i="1"/>
  <c r="H166" i="1" s="1"/>
  <c r="N146" i="1"/>
  <c r="Q146" i="1" s="1"/>
  <c r="J147" i="1" s="1"/>
  <c r="P146" i="1"/>
  <c r="I147" i="1" s="1"/>
  <c r="O146" i="1"/>
  <c r="H147" i="1" s="1"/>
  <c r="T146" i="1"/>
  <c r="M147" i="1" s="1"/>
  <c r="D121" i="1"/>
  <c r="C121" i="1"/>
  <c r="Q82" i="1"/>
  <c r="J83" i="1" s="1"/>
  <c r="P82" i="1"/>
  <c r="I83" i="1" s="1"/>
  <c r="O82" i="1"/>
  <c r="H83" i="1" s="1"/>
  <c r="R82" i="1"/>
  <c r="K83" i="1" s="1"/>
  <c r="T82" i="1"/>
  <c r="M83" i="1" s="1"/>
  <c r="S82" i="1"/>
  <c r="L83" i="1" s="1"/>
  <c r="N65" i="1"/>
  <c r="P100" i="1"/>
  <c r="I101" i="1" s="1"/>
  <c r="B101" i="1" s="1"/>
  <c r="Q100" i="1"/>
  <c r="J101" i="1" s="1"/>
  <c r="C101" i="1" s="1"/>
  <c r="N45" i="1"/>
  <c r="N29" i="1"/>
  <c r="R100" i="1"/>
  <c r="K101" i="1" s="1"/>
  <c r="D101" i="1" s="1"/>
  <c r="S100" i="1"/>
  <c r="L101" i="1" s="1"/>
  <c r="E101" i="1" s="1"/>
  <c r="O100" i="1"/>
  <c r="H101" i="1" s="1"/>
  <c r="A101" i="1" s="1"/>
  <c r="N12" i="1"/>
  <c r="C341" i="1" l="1"/>
  <c r="A341" i="1"/>
  <c r="E341" i="1"/>
  <c r="D341" i="1"/>
  <c r="F341" i="1"/>
  <c r="N325" i="1"/>
  <c r="S325" i="1" s="1"/>
  <c r="L326" i="1" s="1"/>
  <c r="E310" i="1"/>
  <c r="B310" i="1"/>
  <c r="C294" i="1"/>
  <c r="P293" i="1"/>
  <c r="I294" i="1" s="1"/>
  <c r="O293" i="1"/>
  <c r="H294" i="1" s="1"/>
  <c r="T293" i="1"/>
  <c r="M294" i="1" s="1"/>
  <c r="R293" i="1"/>
  <c r="K294" i="1" s="1"/>
  <c r="S293" i="1"/>
  <c r="L294" i="1" s="1"/>
  <c r="C271" i="1"/>
  <c r="O270" i="1"/>
  <c r="H271" i="1" s="1"/>
  <c r="E271" i="1"/>
  <c r="P270" i="1"/>
  <c r="I271" i="1" s="1"/>
  <c r="T270" i="1"/>
  <c r="M271" i="1" s="1"/>
  <c r="R270" i="1"/>
  <c r="K271" i="1" s="1"/>
  <c r="C254" i="1"/>
  <c r="N254" i="1"/>
  <c r="T254" i="1" s="1"/>
  <c r="M255" i="1" s="1"/>
  <c r="P254" i="1"/>
  <c r="I255" i="1" s="1"/>
  <c r="S254" i="1"/>
  <c r="L255" i="1" s="1"/>
  <c r="O254" i="1"/>
  <c r="H255" i="1" s="1"/>
  <c r="B239" i="1"/>
  <c r="D239" i="1"/>
  <c r="A239" i="1"/>
  <c r="E239" i="1"/>
  <c r="F239" i="1"/>
  <c r="N222" i="1"/>
  <c r="T222" i="1" s="1"/>
  <c r="M223" i="1" s="1"/>
  <c r="R222" i="1"/>
  <c r="K223" i="1" s="1"/>
  <c r="O222" i="1"/>
  <c r="H223" i="1" s="1"/>
  <c r="P222" i="1"/>
  <c r="I223" i="1" s="1"/>
  <c r="Q222" i="1"/>
  <c r="J223" i="1" s="1"/>
  <c r="S222" i="1"/>
  <c r="L223" i="1" s="1"/>
  <c r="B206" i="1"/>
  <c r="S205" i="1"/>
  <c r="L206" i="1" s="1"/>
  <c r="O205" i="1"/>
  <c r="H206" i="1" s="1"/>
  <c r="Q205" i="1"/>
  <c r="J206" i="1" s="1"/>
  <c r="R205" i="1"/>
  <c r="K206" i="1" s="1"/>
  <c r="T205" i="1"/>
  <c r="M206" i="1" s="1"/>
  <c r="N192" i="1"/>
  <c r="Q192" i="1" s="1"/>
  <c r="J193" i="1" s="1"/>
  <c r="P179" i="1"/>
  <c r="I180" i="1" s="1"/>
  <c r="B180" i="1" s="1"/>
  <c r="T179" i="1"/>
  <c r="M180" i="1" s="1"/>
  <c r="F180" i="1" s="1"/>
  <c r="R179" i="1"/>
  <c r="K180" i="1" s="1"/>
  <c r="D180" i="1" s="1"/>
  <c r="S179" i="1"/>
  <c r="L180" i="1" s="1"/>
  <c r="E180" i="1" s="1"/>
  <c r="O179" i="1"/>
  <c r="H180" i="1" s="1"/>
  <c r="A180" i="1" s="1"/>
  <c r="A166" i="1"/>
  <c r="C166" i="1"/>
  <c r="E166" i="1"/>
  <c r="B166" i="1"/>
  <c r="T165" i="1"/>
  <c r="M166" i="1" s="1"/>
  <c r="R165" i="1"/>
  <c r="K166" i="1" s="1"/>
  <c r="C147" i="1"/>
  <c r="F147" i="1"/>
  <c r="A147" i="1"/>
  <c r="S146" i="1"/>
  <c r="L147" i="1" s="1"/>
  <c r="B147" i="1"/>
  <c r="R146" i="1"/>
  <c r="K147" i="1" s="1"/>
  <c r="N121" i="1"/>
  <c r="E83" i="1"/>
  <c r="F83" i="1"/>
  <c r="D83" i="1"/>
  <c r="A83" i="1"/>
  <c r="N83" i="1" s="1"/>
  <c r="B83" i="1"/>
  <c r="C83" i="1"/>
  <c r="Q65" i="1"/>
  <c r="J66" i="1" s="1"/>
  <c r="C66" i="1" s="1"/>
  <c r="P45" i="1"/>
  <c r="I46" i="1" s="1"/>
  <c r="Q45" i="1"/>
  <c r="J46" i="1" s="1"/>
  <c r="R45" i="1"/>
  <c r="K46" i="1" s="1"/>
  <c r="S45" i="1"/>
  <c r="L46" i="1" s="1"/>
  <c r="T45" i="1"/>
  <c r="M46" i="1" s="1"/>
  <c r="O45" i="1"/>
  <c r="H46" i="1" s="1"/>
  <c r="T29" i="1"/>
  <c r="M30" i="1" s="1"/>
  <c r="O29" i="1"/>
  <c r="H30" i="1" s="1"/>
  <c r="Q29" i="1"/>
  <c r="J30" i="1" s="1"/>
  <c r="R29" i="1"/>
  <c r="K30" i="1" s="1"/>
  <c r="S29" i="1"/>
  <c r="L30" i="1" s="1"/>
  <c r="P29" i="1"/>
  <c r="I30" i="1" s="1"/>
  <c r="N101" i="1"/>
  <c r="R101" i="1" s="1"/>
  <c r="K102" i="1" s="1"/>
  <c r="D102" i="1" s="1"/>
  <c r="O12" i="1"/>
  <c r="H13" i="1" s="1"/>
  <c r="P12" i="1"/>
  <c r="I13" i="1" s="1"/>
  <c r="S12" i="1"/>
  <c r="L13" i="1" s="1"/>
  <c r="T12" i="1"/>
  <c r="M13" i="1" s="1"/>
  <c r="Q12" i="1"/>
  <c r="J13" i="1" s="1"/>
  <c r="R12" i="1"/>
  <c r="K13" i="1" s="1"/>
  <c r="N341" i="1" l="1"/>
  <c r="P341" i="1" s="1"/>
  <c r="I342" i="1" s="1"/>
  <c r="R341" i="1"/>
  <c r="K342" i="1" s="1"/>
  <c r="O341" i="1"/>
  <c r="H342" i="1" s="1"/>
  <c r="T341" i="1"/>
  <c r="M342" i="1" s="1"/>
  <c r="S341" i="1"/>
  <c r="L342" i="1" s="1"/>
  <c r="Q341" i="1"/>
  <c r="J342" i="1" s="1"/>
  <c r="R325" i="1"/>
  <c r="K326" i="1" s="1"/>
  <c r="P325" i="1"/>
  <c r="I326" i="1" s="1"/>
  <c r="Q325" i="1"/>
  <c r="J326" i="1" s="1"/>
  <c r="E326" i="1"/>
  <c r="O325" i="1"/>
  <c r="H326" i="1" s="1"/>
  <c r="T325" i="1"/>
  <c r="M326" i="1" s="1"/>
  <c r="N310" i="1"/>
  <c r="D294" i="1"/>
  <c r="E294" i="1"/>
  <c r="F294" i="1"/>
  <c r="A294" i="1"/>
  <c r="B294" i="1"/>
  <c r="F271" i="1"/>
  <c r="B271" i="1"/>
  <c r="A271" i="1"/>
  <c r="D271" i="1"/>
  <c r="F255" i="1"/>
  <c r="E255" i="1"/>
  <c r="B255" i="1"/>
  <c r="A255" i="1"/>
  <c r="Q254" i="1"/>
  <c r="J255" i="1" s="1"/>
  <c r="R254" i="1"/>
  <c r="K255" i="1" s="1"/>
  <c r="N239" i="1"/>
  <c r="Q239" i="1" s="1"/>
  <c r="J240" i="1" s="1"/>
  <c r="C223" i="1"/>
  <c r="B223" i="1"/>
  <c r="A223" i="1"/>
  <c r="D223" i="1"/>
  <c r="E223" i="1"/>
  <c r="F223" i="1"/>
  <c r="F206" i="1"/>
  <c r="D206" i="1"/>
  <c r="C206" i="1"/>
  <c r="A206" i="1"/>
  <c r="N206" i="1" s="1"/>
  <c r="O206" i="1" s="1"/>
  <c r="H207" i="1" s="1"/>
  <c r="E206" i="1"/>
  <c r="C193" i="1"/>
  <c r="S192" i="1"/>
  <c r="L193" i="1" s="1"/>
  <c r="P192" i="1"/>
  <c r="I193" i="1" s="1"/>
  <c r="R192" i="1"/>
  <c r="K193" i="1" s="1"/>
  <c r="O192" i="1"/>
  <c r="H193" i="1" s="1"/>
  <c r="T192" i="1"/>
  <c r="M193" i="1" s="1"/>
  <c r="N180" i="1"/>
  <c r="Q180" i="1" s="1"/>
  <c r="D166" i="1"/>
  <c r="F166" i="1"/>
  <c r="N166" i="1"/>
  <c r="T166" i="1" s="1"/>
  <c r="M167" i="1" s="1"/>
  <c r="E147" i="1"/>
  <c r="D147" i="1"/>
  <c r="O121" i="1"/>
  <c r="H122" i="1" s="1"/>
  <c r="S121" i="1"/>
  <c r="L122" i="1" s="1"/>
  <c r="P121" i="1"/>
  <c r="I122" i="1" s="1"/>
  <c r="T121" i="1"/>
  <c r="M122" i="1" s="1"/>
  <c r="Q121" i="1"/>
  <c r="J122" i="1" s="1"/>
  <c r="R121" i="1"/>
  <c r="K122" i="1" s="1"/>
  <c r="S83" i="1"/>
  <c r="L84" i="1" s="1"/>
  <c r="R83" i="1"/>
  <c r="K84" i="1" s="1"/>
  <c r="Q83" i="1"/>
  <c r="J84" i="1" s="1"/>
  <c r="O83" i="1"/>
  <c r="H84" i="1" s="1"/>
  <c r="T83" i="1"/>
  <c r="M84" i="1" s="1"/>
  <c r="P83" i="1"/>
  <c r="I84" i="1" s="1"/>
  <c r="P65" i="1"/>
  <c r="I66" i="1" s="1"/>
  <c r="B66" i="1" s="1"/>
  <c r="O65" i="1"/>
  <c r="H66" i="1" s="1"/>
  <c r="A66" i="1" s="1"/>
  <c r="N66" i="1" s="1"/>
  <c r="T65" i="1"/>
  <c r="M66" i="1" s="1"/>
  <c r="F66" i="1" s="1"/>
  <c r="S65" i="1"/>
  <c r="L66" i="1" s="1"/>
  <c r="E66" i="1" s="1"/>
  <c r="R65" i="1"/>
  <c r="K66" i="1" s="1"/>
  <c r="D66" i="1" s="1"/>
  <c r="S101" i="1"/>
  <c r="L102" i="1" s="1"/>
  <c r="E102" i="1" s="1"/>
  <c r="E46" i="1"/>
  <c r="F46" i="1"/>
  <c r="A46" i="1"/>
  <c r="D46" i="1"/>
  <c r="C46" i="1"/>
  <c r="B46" i="1"/>
  <c r="E30" i="1"/>
  <c r="D30" i="1"/>
  <c r="C30" i="1"/>
  <c r="B30" i="1"/>
  <c r="A30" i="1"/>
  <c r="F30" i="1"/>
  <c r="Q101" i="1"/>
  <c r="J102" i="1" s="1"/>
  <c r="C102" i="1" s="1"/>
  <c r="P101" i="1"/>
  <c r="I102" i="1" s="1"/>
  <c r="B102" i="1" s="1"/>
  <c r="T101" i="1"/>
  <c r="M102" i="1" s="1"/>
  <c r="F102" i="1" s="1"/>
  <c r="O101" i="1"/>
  <c r="H102" i="1" s="1"/>
  <c r="A102" i="1" s="1"/>
  <c r="D13" i="1"/>
  <c r="E13" i="1"/>
  <c r="F13" i="1"/>
  <c r="C13" i="1"/>
  <c r="B13" i="1"/>
  <c r="A13" i="1"/>
  <c r="E342" i="1" l="1"/>
  <c r="F342" i="1"/>
  <c r="D342" i="1"/>
  <c r="C342" i="1"/>
  <c r="A342" i="1"/>
  <c r="B342" i="1"/>
  <c r="F326" i="1"/>
  <c r="A326" i="1"/>
  <c r="N326" i="1" s="1"/>
  <c r="S326" i="1" s="1"/>
  <c r="L327" i="1" s="1"/>
  <c r="C326" i="1"/>
  <c r="B326" i="1"/>
  <c r="D326" i="1"/>
  <c r="R310" i="1"/>
  <c r="K311" i="1" s="1"/>
  <c r="O310" i="1"/>
  <c r="H311" i="1" s="1"/>
  <c r="Q310" i="1"/>
  <c r="J311" i="1" s="1"/>
  <c r="T310" i="1"/>
  <c r="M311" i="1" s="1"/>
  <c r="P310" i="1"/>
  <c r="I311" i="1" s="1"/>
  <c r="S310" i="1"/>
  <c r="L311" i="1" s="1"/>
  <c r="N294" i="1"/>
  <c r="R294" i="1"/>
  <c r="K295" i="1" s="1"/>
  <c r="N271" i="1"/>
  <c r="R271" i="1" s="1"/>
  <c r="K272" i="1" s="1"/>
  <c r="D255" i="1"/>
  <c r="C255" i="1"/>
  <c r="P239" i="1"/>
  <c r="I240" i="1" s="1"/>
  <c r="S239" i="1"/>
  <c r="L240" i="1" s="1"/>
  <c r="C240" i="1"/>
  <c r="T239" i="1"/>
  <c r="M240" i="1" s="1"/>
  <c r="R239" i="1"/>
  <c r="K240" i="1" s="1"/>
  <c r="O239" i="1"/>
  <c r="H240" i="1" s="1"/>
  <c r="N223" i="1"/>
  <c r="R223" i="1" s="1"/>
  <c r="K224" i="1" s="1"/>
  <c r="T223" i="1"/>
  <c r="M224" i="1" s="1"/>
  <c r="S223" i="1"/>
  <c r="L224" i="1" s="1"/>
  <c r="Q223" i="1"/>
  <c r="J224" i="1" s="1"/>
  <c r="A207" i="1"/>
  <c r="R206" i="1"/>
  <c r="K207" i="1" s="1"/>
  <c r="Q206" i="1"/>
  <c r="J207" i="1" s="1"/>
  <c r="S206" i="1"/>
  <c r="L207" i="1" s="1"/>
  <c r="T206" i="1"/>
  <c r="M207" i="1" s="1"/>
  <c r="P206" i="1"/>
  <c r="I207" i="1" s="1"/>
  <c r="F193" i="1"/>
  <c r="A193" i="1"/>
  <c r="D193" i="1"/>
  <c r="B193" i="1"/>
  <c r="E193" i="1"/>
  <c r="T180" i="1"/>
  <c r="O180" i="1"/>
  <c r="P180" i="1"/>
  <c r="S180" i="1"/>
  <c r="R180" i="1"/>
  <c r="F167" i="1"/>
  <c r="R166" i="1"/>
  <c r="K167" i="1" s="1"/>
  <c r="P166" i="1"/>
  <c r="I167" i="1" s="1"/>
  <c r="Q166" i="1"/>
  <c r="J167" i="1" s="1"/>
  <c r="O166" i="1"/>
  <c r="H167" i="1" s="1"/>
  <c r="S166" i="1"/>
  <c r="L167" i="1" s="1"/>
  <c r="N147" i="1"/>
  <c r="C122" i="1"/>
  <c r="F122" i="1"/>
  <c r="B122" i="1"/>
  <c r="D122" i="1"/>
  <c r="E122" i="1"/>
  <c r="A122" i="1"/>
  <c r="B84" i="1"/>
  <c r="A84" i="1"/>
  <c r="F84" i="1"/>
  <c r="C84" i="1"/>
  <c r="D84" i="1"/>
  <c r="E84" i="1"/>
  <c r="N46" i="1"/>
  <c r="S46" i="1" s="1"/>
  <c r="L47" i="1" s="1"/>
  <c r="N30" i="1"/>
  <c r="N102" i="1"/>
  <c r="P102" i="1" s="1"/>
  <c r="I103" i="1" s="1"/>
  <c r="B103" i="1" s="1"/>
  <c r="N13" i="1"/>
  <c r="N342" i="1" l="1"/>
  <c r="Q342" i="1" s="1"/>
  <c r="J343" i="1" s="1"/>
  <c r="T342" i="1"/>
  <c r="M343" i="1" s="1"/>
  <c r="P342" i="1"/>
  <c r="I343" i="1" s="1"/>
  <c r="S342" i="1"/>
  <c r="L343" i="1" s="1"/>
  <c r="E327" i="1"/>
  <c r="Q326" i="1"/>
  <c r="J327" i="1" s="1"/>
  <c r="R326" i="1"/>
  <c r="K327" i="1" s="1"/>
  <c r="O326" i="1"/>
  <c r="H327" i="1" s="1"/>
  <c r="P326" i="1"/>
  <c r="I327" i="1" s="1"/>
  <c r="T326" i="1"/>
  <c r="M327" i="1" s="1"/>
  <c r="E311" i="1"/>
  <c r="B311" i="1"/>
  <c r="F311" i="1"/>
  <c r="C311" i="1"/>
  <c r="A311" i="1"/>
  <c r="D311" i="1"/>
  <c r="D295" i="1"/>
  <c r="P294" i="1"/>
  <c r="I295" i="1" s="1"/>
  <c r="Q294" i="1"/>
  <c r="J295" i="1" s="1"/>
  <c r="T294" i="1"/>
  <c r="M295" i="1" s="1"/>
  <c r="S294" i="1"/>
  <c r="L295" i="1" s="1"/>
  <c r="O294" i="1"/>
  <c r="H295" i="1" s="1"/>
  <c r="D272" i="1"/>
  <c r="T271" i="1"/>
  <c r="M272" i="1" s="1"/>
  <c r="O271" i="1"/>
  <c r="H272" i="1" s="1"/>
  <c r="Q271" i="1"/>
  <c r="J272" i="1" s="1"/>
  <c r="S271" i="1"/>
  <c r="L272" i="1" s="1"/>
  <c r="P271" i="1"/>
  <c r="I272" i="1" s="1"/>
  <c r="N255" i="1"/>
  <c r="R255" i="1"/>
  <c r="K256" i="1" s="1"/>
  <c r="A240" i="1"/>
  <c r="F240" i="1"/>
  <c r="D240" i="1"/>
  <c r="E240" i="1"/>
  <c r="B240" i="1"/>
  <c r="D224" i="1"/>
  <c r="C224" i="1"/>
  <c r="E224" i="1"/>
  <c r="F224" i="1"/>
  <c r="P223" i="1"/>
  <c r="I224" i="1" s="1"/>
  <c r="O223" i="1"/>
  <c r="H224" i="1" s="1"/>
  <c r="B207" i="1"/>
  <c r="E207" i="1"/>
  <c r="D207" i="1"/>
  <c r="F207" i="1"/>
  <c r="C207" i="1"/>
  <c r="N193" i="1"/>
  <c r="Q193" i="1" s="1"/>
  <c r="J194" i="1" s="1"/>
  <c r="C194" i="1" s="1"/>
  <c r="T193" i="1"/>
  <c r="M194" i="1" s="1"/>
  <c r="F194" i="1" s="1"/>
  <c r="E167" i="1"/>
  <c r="B167" i="1"/>
  <c r="A167" i="1"/>
  <c r="C167" i="1"/>
  <c r="D167" i="1"/>
  <c r="P147" i="1"/>
  <c r="I148" i="1" s="1"/>
  <c r="T147" i="1"/>
  <c r="M148" i="1" s="1"/>
  <c r="O147" i="1"/>
  <c r="H148" i="1" s="1"/>
  <c r="Q147" i="1"/>
  <c r="J148" i="1" s="1"/>
  <c r="R147" i="1"/>
  <c r="K148" i="1" s="1"/>
  <c r="S147" i="1"/>
  <c r="L148" i="1" s="1"/>
  <c r="N122" i="1"/>
  <c r="S122" i="1" s="1"/>
  <c r="L123" i="1" s="1"/>
  <c r="Q122" i="1"/>
  <c r="J123" i="1" s="1"/>
  <c r="N84" i="1"/>
  <c r="S66" i="1"/>
  <c r="L67" i="1" s="1"/>
  <c r="E67" i="1" s="1"/>
  <c r="T66" i="1"/>
  <c r="M67" i="1" s="1"/>
  <c r="F67" i="1" s="1"/>
  <c r="P66" i="1"/>
  <c r="I67" i="1" s="1"/>
  <c r="B67" i="1" s="1"/>
  <c r="O66" i="1"/>
  <c r="H67" i="1" s="1"/>
  <c r="A67" i="1" s="1"/>
  <c r="Q66" i="1"/>
  <c r="J67" i="1" s="1"/>
  <c r="C67" i="1" s="1"/>
  <c r="R66" i="1"/>
  <c r="K67" i="1" s="1"/>
  <c r="D67" i="1" s="1"/>
  <c r="Q102" i="1"/>
  <c r="J103" i="1" s="1"/>
  <c r="C103" i="1" s="1"/>
  <c r="Q46" i="1"/>
  <c r="J47" i="1" s="1"/>
  <c r="C47" i="1" s="1"/>
  <c r="P46" i="1"/>
  <c r="I47" i="1" s="1"/>
  <c r="B47" i="1" s="1"/>
  <c r="R46" i="1"/>
  <c r="K47" i="1" s="1"/>
  <c r="D47" i="1" s="1"/>
  <c r="O46" i="1"/>
  <c r="H47" i="1" s="1"/>
  <c r="A47" i="1" s="1"/>
  <c r="T46" i="1"/>
  <c r="M47" i="1" s="1"/>
  <c r="F47" i="1" s="1"/>
  <c r="E47" i="1"/>
  <c r="O30" i="1"/>
  <c r="H31" i="1" s="1"/>
  <c r="A31" i="1" s="1"/>
  <c r="S30" i="1"/>
  <c r="L31" i="1" s="1"/>
  <c r="T30" i="1"/>
  <c r="M31" i="1" s="1"/>
  <c r="F31" i="1" s="1"/>
  <c r="Q30" i="1"/>
  <c r="J31" i="1" s="1"/>
  <c r="C31" i="1" s="1"/>
  <c r="P30" i="1"/>
  <c r="I31" i="1" s="1"/>
  <c r="B31" i="1" s="1"/>
  <c r="R30" i="1"/>
  <c r="K31" i="1" s="1"/>
  <c r="S102" i="1"/>
  <c r="L103" i="1" s="1"/>
  <c r="E103" i="1" s="1"/>
  <c r="R102" i="1"/>
  <c r="K103" i="1" s="1"/>
  <c r="D103" i="1" s="1"/>
  <c r="O102" i="1"/>
  <c r="H103" i="1" s="1"/>
  <c r="A103" i="1" s="1"/>
  <c r="T102" i="1"/>
  <c r="M103" i="1" s="1"/>
  <c r="F103" i="1" s="1"/>
  <c r="O13" i="1"/>
  <c r="H14" i="1" s="1"/>
  <c r="P13" i="1"/>
  <c r="I14" i="1" s="1"/>
  <c r="Q13" i="1"/>
  <c r="J14" i="1" s="1"/>
  <c r="R13" i="1"/>
  <c r="K14" i="1" s="1"/>
  <c r="S13" i="1"/>
  <c r="L14" i="1" s="1"/>
  <c r="T13" i="1"/>
  <c r="M14" i="1" s="1"/>
  <c r="C343" i="1" l="1"/>
  <c r="E343" i="1"/>
  <c r="F343" i="1"/>
  <c r="R342" i="1"/>
  <c r="K343" i="1" s="1"/>
  <c r="O342" i="1"/>
  <c r="H343" i="1" s="1"/>
  <c r="B343" i="1"/>
  <c r="F327" i="1"/>
  <c r="B327" i="1"/>
  <c r="A327" i="1"/>
  <c r="D327" i="1"/>
  <c r="C327" i="1"/>
  <c r="N311" i="1"/>
  <c r="O311" i="1" s="1"/>
  <c r="H312" i="1" s="1"/>
  <c r="E295" i="1"/>
  <c r="F295" i="1"/>
  <c r="A295" i="1"/>
  <c r="N295" i="1" s="1"/>
  <c r="O295" i="1" s="1"/>
  <c r="H296" i="1" s="1"/>
  <c r="C295" i="1"/>
  <c r="B295" i="1"/>
  <c r="B272" i="1"/>
  <c r="E272" i="1"/>
  <c r="C272" i="1"/>
  <c r="A272" i="1"/>
  <c r="F272" i="1"/>
  <c r="D256" i="1"/>
  <c r="O255" i="1"/>
  <c r="H256" i="1" s="1"/>
  <c r="P255" i="1"/>
  <c r="I256" i="1" s="1"/>
  <c r="S255" i="1"/>
  <c r="L256" i="1" s="1"/>
  <c r="T255" i="1"/>
  <c r="M256" i="1" s="1"/>
  <c r="Q255" i="1"/>
  <c r="J256" i="1" s="1"/>
  <c r="N240" i="1"/>
  <c r="P240" i="1"/>
  <c r="I241" i="1" s="1"/>
  <c r="A224" i="1"/>
  <c r="B224" i="1"/>
  <c r="N207" i="1"/>
  <c r="R207" i="1"/>
  <c r="K208" i="1" s="1"/>
  <c r="S207" i="1"/>
  <c r="L208" i="1" s="1"/>
  <c r="P207" i="1"/>
  <c r="I208" i="1" s="1"/>
  <c r="S193" i="1"/>
  <c r="L194" i="1" s="1"/>
  <c r="E194" i="1" s="1"/>
  <c r="O193" i="1"/>
  <c r="H194" i="1" s="1"/>
  <c r="A194" i="1" s="1"/>
  <c r="R193" i="1"/>
  <c r="K194" i="1" s="1"/>
  <c r="D194" i="1" s="1"/>
  <c r="P193" i="1"/>
  <c r="I194" i="1" s="1"/>
  <c r="B194" i="1" s="1"/>
  <c r="N167" i="1"/>
  <c r="P167" i="1"/>
  <c r="I168" i="1" s="1"/>
  <c r="B168" i="1" s="1"/>
  <c r="R167" i="1"/>
  <c r="K168" i="1" s="1"/>
  <c r="D168" i="1" s="1"/>
  <c r="S167" i="1"/>
  <c r="L168" i="1" s="1"/>
  <c r="E168" i="1" s="1"/>
  <c r="D148" i="1"/>
  <c r="C148" i="1"/>
  <c r="A148" i="1"/>
  <c r="N148" i="1" s="1"/>
  <c r="O148" i="1" s="1"/>
  <c r="H149" i="1" s="1"/>
  <c r="E148" i="1"/>
  <c r="F148" i="1"/>
  <c r="B148" i="1"/>
  <c r="C123" i="1"/>
  <c r="R122" i="1"/>
  <c r="K123" i="1" s="1"/>
  <c r="O122" i="1"/>
  <c r="H123" i="1" s="1"/>
  <c r="E123" i="1"/>
  <c r="T122" i="1"/>
  <c r="M123" i="1" s="1"/>
  <c r="P122" i="1"/>
  <c r="I123" i="1" s="1"/>
  <c r="T84" i="1"/>
  <c r="M85" i="1" s="1"/>
  <c r="Q84" i="1"/>
  <c r="J85" i="1" s="1"/>
  <c r="O84" i="1"/>
  <c r="H85" i="1" s="1"/>
  <c r="R84" i="1"/>
  <c r="K85" i="1" s="1"/>
  <c r="P84" i="1"/>
  <c r="I85" i="1" s="1"/>
  <c r="S84" i="1"/>
  <c r="L85" i="1" s="1"/>
  <c r="N67" i="1"/>
  <c r="N47" i="1"/>
  <c r="O47" i="1" s="1"/>
  <c r="H48" i="1" s="1"/>
  <c r="D31" i="1"/>
  <c r="E31" i="1"/>
  <c r="N103" i="1"/>
  <c r="S103" i="1" s="1"/>
  <c r="L104" i="1" s="1"/>
  <c r="E104" i="1" s="1"/>
  <c r="F14" i="1"/>
  <c r="D14" i="1"/>
  <c r="B14" i="1"/>
  <c r="E14" i="1"/>
  <c r="C14" i="1"/>
  <c r="A14" i="1"/>
  <c r="D343" i="1" l="1"/>
  <c r="A343" i="1"/>
  <c r="N327" i="1"/>
  <c r="Q327" i="1" s="1"/>
  <c r="J328" i="1" s="1"/>
  <c r="P327" i="1"/>
  <c r="I328" i="1" s="1"/>
  <c r="A312" i="1"/>
  <c r="S311" i="1"/>
  <c r="L312" i="1" s="1"/>
  <c r="P311" i="1"/>
  <c r="I312" i="1" s="1"/>
  <c r="R311" i="1"/>
  <c r="K312" i="1" s="1"/>
  <c r="Q311" i="1"/>
  <c r="J312" i="1" s="1"/>
  <c r="T311" i="1"/>
  <c r="M312" i="1" s="1"/>
  <c r="A296" i="1"/>
  <c r="Q295" i="1"/>
  <c r="J296" i="1" s="1"/>
  <c r="R295" i="1"/>
  <c r="K296" i="1" s="1"/>
  <c r="T295" i="1"/>
  <c r="M296" i="1" s="1"/>
  <c r="P295" i="1"/>
  <c r="I296" i="1" s="1"/>
  <c r="S295" i="1"/>
  <c r="L296" i="1" s="1"/>
  <c r="N272" i="1"/>
  <c r="O272" i="1"/>
  <c r="H273" i="1" s="1"/>
  <c r="T272" i="1"/>
  <c r="M273" i="1" s="1"/>
  <c r="F256" i="1"/>
  <c r="B256" i="1"/>
  <c r="C256" i="1"/>
  <c r="E256" i="1"/>
  <c r="A256" i="1"/>
  <c r="B241" i="1"/>
  <c r="S240" i="1"/>
  <c r="L241" i="1" s="1"/>
  <c r="Q240" i="1"/>
  <c r="J241" i="1" s="1"/>
  <c r="O240" i="1"/>
  <c r="H241" i="1" s="1"/>
  <c r="T240" i="1"/>
  <c r="M241" i="1" s="1"/>
  <c r="R240" i="1"/>
  <c r="K241" i="1" s="1"/>
  <c r="N224" i="1"/>
  <c r="O224" i="1"/>
  <c r="H225" i="1" s="1"/>
  <c r="P224" i="1"/>
  <c r="I225" i="1" s="1"/>
  <c r="B208" i="1"/>
  <c r="E208" i="1"/>
  <c r="D208" i="1"/>
  <c r="Q207" i="1"/>
  <c r="J208" i="1" s="1"/>
  <c r="O207" i="1"/>
  <c r="H208" i="1" s="1"/>
  <c r="T207" i="1"/>
  <c r="M208" i="1" s="1"/>
  <c r="N194" i="1"/>
  <c r="O194" i="1" s="1"/>
  <c r="O167" i="1"/>
  <c r="H168" i="1" s="1"/>
  <c r="A168" i="1" s="1"/>
  <c r="T167" i="1"/>
  <c r="M168" i="1" s="1"/>
  <c r="F168" i="1" s="1"/>
  <c r="Q167" i="1"/>
  <c r="J168" i="1" s="1"/>
  <c r="C168" i="1" s="1"/>
  <c r="A149" i="1"/>
  <c r="Q148" i="1"/>
  <c r="J149" i="1" s="1"/>
  <c r="S148" i="1"/>
  <c r="L149" i="1" s="1"/>
  <c r="P148" i="1"/>
  <c r="I149" i="1" s="1"/>
  <c r="T148" i="1"/>
  <c r="M149" i="1" s="1"/>
  <c r="R148" i="1"/>
  <c r="K149" i="1" s="1"/>
  <c r="F123" i="1"/>
  <c r="D123" i="1"/>
  <c r="B123" i="1"/>
  <c r="A123" i="1"/>
  <c r="B85" i="1"/>
  <c r="D85" i="1"/>
  <c r="A85" i="1"/>
  <c r="E85" i="1"/>
  <c r="C85" i="1"/>
  <c r="F85" i="1"/>
  <c r="P67" i="1"/>
  <c r="I68" i="1" s="1"/>
  <c r="B68" i="1" s="1"/>
  <c r="N31" i="1"/>
  <c r="T31" i="1" s="1"/>
  <c r="M32" i="1" s="1"/>
  <c r="F32" i="1" s="1"/>
  <c r="R103" i="1"/>
  <c r="K104" i="1" s="1"/>
  <c r="D104" i="1" s="1"/>
  <c r="N14" i="1"/>
  <c r="Q14" i="1" s="1"/>
  <c r="J15" i="1" s="1"/>
  <c r="T103" i="1"/>
  <c r="M104" i="1" s="1"/>
  <c r="F104" i="1" s="1"/>
  <c r="R47" i="1"/>
  <c r="K48" i="1" s="1"/>
  <c r="D48" i="1" s="1"/>
  <c r="T47" i="1"/>
  <c r="M48" i="1" s="1"/>
  <c r="F48" i="1" s="1"/>
  <c r="S47" i="1"/>
  <c r="L48" i="1" s="1"/>
  <c r="E48" i="1" s="1"/>
  <c r="Q47" i="1"/>
  <c r="J48" i="1" s="1"/>
  <c r="C48" i="1" s="1"/>
  <c r="P47" i="1"/>
  <c r="I48" i="1" s="1"/>
  <c r="B48" i="1" s="1"/>
  <c r="A48" i="1"/>
  <c r="Q103" i="1"/>
  <c r="J104" i="1" s="1"/>
  <c r="C104" i="1" s="1"/>
  <c r="P103" i="1"/>
  <c r="I104" i="1" s="1"/>
  <c r="B104" i="1" s="1"/>
  <c r="O103" i="1"/>
  <c r="H104" i="1" s="1"/>
  <c r="A104" i="1" s="1"/>
  <c r="N343" i="1" l="1"/>
  <c r="O343" i="1" s="1"/>
  <c r="H344" i="1" s="1"/>
  <c r="C328" i="1"/>
  <c r="T327" i="1"/>
  <c r="M328" i="1" s="1"/>
  <c r="O327" i="1"/>
  <c r="H328" i="1" s="1"/>
  <c r="S327" i="1"/>
  <c r="L328" i="1" s="1"/>
  <c r="B328" i="1"/>
  <c r="R327" i="1"/>
  <c r="K328" i="1" s="1"/>
  <c r="D312" i="1"/>
  <c r="E312" i="1"/>
  <c r="C312" i="1"/>
  <c r="B312" i="1"/>
  <c r="F312" i="1"/>
  <c r="B296" i="1"/>
  <c r="E296" i="1"/>
  <c r="F296" i="1"/>
  <c r="D296" i="1"/>
  <c r="C296" i="1"/>
  <c r="F273" i="1"/>
  <c r="A273" i="1"/>
  <c r="P272" i="1"/>
  <c r="I273" i="1" s="1"/>
  <c r="R272" i="1"/>
  <c r="K273" i="1" s="1"/>
  <c r="S272" i="1"/>
  <c r="L273" i="1" s="1"/>
  <c r="Q272" i="1"/>
  <c r="J273" i="1" s="1"/>
  <c r="N256" i="1"/>
  <c r="R256" i="1" s="1"/>
  <c r="K257" i="1" s="1"/>
  <c r="T256" i="1"/>
  <c r="M257" i="1" s="1"/>
  <c r="D241" i="1"/>
  <c r="F241" i="1"/>
  <c r="C241" i="1"/>
  <c r="A241" i="1"/>
  <c r="E241" i="1"/>
  <c r="B225" i="1"/>
  <c r="A225" i="1"/>
  <c r="T224" i="1"/>
  <c r="M225" i="1" s="1"/>
  <c r="S224" i="1"/>
  <c r="L225" i="1" s="1"/>
  <c r="R224" i="1"/>
  <c r="K225" i="1" s="1"/>
  <c r="Q224" i="1"/>
  <c r="J225" i="1" s="1"/>
  <c r="C208" i="1"/>
  <c r="A208" i="1"/>
  <c r="F208" i="1"/>
  <c r="S194" i="1"/>
  <c r="T194" i="1"/>
  <c r="Q194" i="1"/>
  <c r="R194" i="1"/>
  <c r="P194" i="1"/>
  <c r="N168" i="1"/>
  <c r="T168" i="1"/>
  <c r="O168" i="1"/>
  <c r="D149" i="1"/>
  <c r="B149" i="1"/>
  <c r="C149" i="1"/>
  <c r="F149" i="1"/>
  <c r="E149" i="1"/>
  <c r="N123" i="1"/>
  <c r="O123" i="1"/>
  <c r="H124" i="1" s="1"/>
  <c r="S31" i="1"/>
  <c r="L32" i="1" s="1"/>
  <c r="E32" i="1" s="1"/>
  <c r="N85" i="1"/>
  <c r="T67" i="1"/>
  <c r="M68" i="1" s="1"/>
  <c r="F68" i="1" s="1"/>
  <c r="S67" i="1"/>
  <c r="L68" i="1" s="1"/>
  <c r="E68" i="1" s="1"/>
  <c r="Q67" i="1"/>
  <c r="J68" i="1" s="1"/>
  <c r="C68" i="1" s="1"/>
  <c r="O67" i="1"/>
  <c r="H68" i="1" s="1"/>
  <c r="A68" i="1" s="1"/>
  <c r="R67" i="1"/>
  <c r="K68" i="1" s="1"/>
  <c r="D68" i="1" s="1"/>
  <c r="T14" i="1"/>
  <c r="M15" i="1" s="1"/>
  <c r="F15" i="1" s="1"/>
  <c r="O31" i="1"/>
  <c r="H32" i="1" s="1"/>
  <c r="A32" i="1" s="1"/>
  <c r="P31" i="1"/>
  <c r="I32" i="1" s="1"/>
  <c r="B32" i="1" s="1"/>
  <c r="P14" i="1"/>
  <c r="I15" i="1" s="1"/>
  <c r="B15" i="1" s="1"/>
  <c r="R31" i="1"/>
  <c r="K32" i="1" s="1"/>
  <c r="D32" i="1" s="1"/>
  <c r="O14" i="1"/>
  <c r="H15" i="1" s="1"/>
  <c r="S14" i="1"/>
  <c r="L15" i="1" s="1"/>
  <c r="E15" i="1" s="1"/>
  <c r="Q31" i="1"/>
  <c r="J32" i="1" s="1"/>
  <c r="C32" i="1" s="1"/>
  <c r="R14" i="1"/>
  <c r="K15" i="1" s="1"/>
  <c r="D15" i="1" s="1"/>
  <c r="N48" i="1"/>
  <c r="N104" i="1"/>
  <c r="Q104" i="1" s="1"/>
  <c r="J105" i="1" s="1"/>
  <c r="C105" i="1" s="1"/>
  <c r="A15" i="1"/>
  <c r="C15" i="1"/>
  <c r="A344" i="1" l="1"/>
  <c r="R343" i="1"/>
  <c r="K344" i="1" s="1"/>
  <c r="Q343" i="1"/>
  <c r="J344" i="1" s="1"/>
  <c r="T343" i="1"/>
  <c r="M344" i="1" s="1"/>
  <c r="S343" i="1"/>
  <c r="L344" i="1" s="1"/>
  <c r="P343" i="1"/>
  <c r="I344" i="1" s="1"/>
  <c r="D328" i="1"/>
  <c r="E328" i="1"/>
  <c r="A328" i="1"/>
  <c r="F328" i="1"/>
  <c r="N312" i="1"/>
  <c r="Q312" i="1" s="1"/>
  <c r="J313" i="1" s="1"/>
  <c r="C313" i="1" s="1"/>
  <c r="N296" i="1"/>
  <c r="R296" i="1" s="1"/>
  <c r="K297" i="1" s="1"/>
  <c r="Q296" i="1"/>
  <c r="J297" i="1" s="1"/>
  <c r="P296" i="1"/>
  <c r="I297" i="1" s="1"/>
  <c r="B273" i="1"/>
  <c r="E273" i="1"/>
  <c r="D273" i="1"/>
  <c r="C273" i="1"/>
  <c r="F257" i="1"/>
  <c r="D257" i="1"/>
  <c r="O256" i="1"/>
  <c r="H257" i="1" s="1"/>
  <c r="Q256" i="1"/>
  <c r="J257" i="1" s="1"/>
  <c r="P256" i="1"/>
  <c r="I257" i="1" s="1"/>
  <c r="S256" i="1"/>
  <c r="L257" i="1" s="1"/>
  <c r="N241" i="1"/>
  <c r="D225" i="1"/>
  <c r="C225" i="1"/>
  <c r="F225" i="1"/>
  <c r="E225" i="1"/>
  <c r="N208" i="1"/>
  <c r="O208" i="1"/>
  <c r="H209" i="1" s="1"/>
  <c r="Q208" i="1"/>
  <c r="J209" i="1" s="1"/>
  <c r="T208" i="1"/>
  <c r="M209" i="1" s="1"/>
  <c r="R168" i="1"/>
  <c r="P168" i="1"/>
  <c r="S168" i="1"/>
  <c r="Q168" i="1"/>
  <c r="N149" i="1"/>
  <c r="O149" i="1" s="1"/>
  <c r="H150" i="1" s="1"/>
  <c r="P149" i="1"/>
  <c r="I150" i="1" s="1"/>
  <c r="Q149" i="1"/>
  <c r="J150" i="1" s="1"/>
  <c r="S149" i="1"/>
  <c r="L150" i="1" s="1"/>
  <c r="R149" i="1"/>
  <c r="K150" i="1" s="1"/>
  <c r="A124" i="1"/>
  <c r="T123" i="1"/>
  <c r="M124" i="1" s="1"/>
  <c r="Q123" i="1"/>
  <c r="J124" i="1" s="1"/>
  <c r="S123" i="1"/>
  <c r="L124" i="1" s="1"/>
  <c r="R123" i="1"/>
  <c r="K124" i="1" s="1"/>
  <c r="P123" i="1"/>
  <c r="I124" i="1" s="1"/>
  <c r="N32" i="1"/>
  <c r="O85" i="1"/>
  <c r="H86" i="1" s="1"/>
  <c r="T85" i="1"/>
  <c r="M86" i="1" s="1"/>
  <c r="Q85" i="1"/>
  <c r="J86" i="1" s="1"/>
  <c r="S85" i="1"/>
  <c r="L86" i="1" s="1"/>
  <c r="R85" i="1"/>
  <c r="K86" i="1" s="1"/>
  <c r="P85" i="1"/>
  <c r="I86" i="1" s="1"/>
  <c r="N68" i="1"/>
  <c r="N15" i="1"/>
  <c r="O15" i="1" s="1"/>
  <c r="H16" i="1" s="1"/>
  <c r="A16" i="1" s="1"/>
  <c r="P104" i="1"/>
  <c r="I105" i="1" s="1"/>
  <c r="B105" i="1" s="1"/>
  <c r="Q48" i="1"/>
  <c r="J49" i="1" s="1"/>
  <c r="R48" i="1"/>
  <c r="K49" i="1" s="1"/>
  <c r="S48" i="1"/>
  <c r="L49" i="1" s="1"/>
  <c r="T48" i="1"/>
  <c r="M49" i="1" s="1"/>
  <c r="O48" i="1"/>
  <c r="H49" i="1" s="1"/>
  <c r="P48" i="1"/>
  <c r="I49" i="1" s="1"/>
  <c r="Q32" i="1"/>
  <c r="J33" i="1" s="1"/>
  <c r="C33" i="1" s="1"/>
  <c r="R32" i="1"/>
  <c r="K33" i="1" s="1"/>
  <c r="D33" i="1" s="1"/>
  <c r="O32" i="1"/>
  <c r="H33" i="1" s="1"/>
  <c r="A33" i="1" s="1"/>
  <c r="P32" i="1"/>
  <c r="I33" i="1" s="1"/>
  <c r="B33" i="1" s="1"/>
  <c r="T32" i="1"/>
  <c r="M33" i="1" s="1"/>
  <c r="F33" i="1" s="1"/>
  <c r="S32" i="1"/>
  <c r="L33" i="1" s="1"/>
  <c r="E33" i="1" s="1"/>
  <c r="H105" i="1"/>
  <c r="A105" i="1" s="1"/>
  <c r="T104" i="1"/>
  <c r="M105" i="1" s="1"/>
  <c r="F105" i="1" s="1"/>
  <c r="R104" i="1"/>
  <c r="K105" i="1" s="1"/>
  <c r="D105" i="1" s="1"/>
  <c r="S104" i="1"/>
  <c r="L105" i="1" s="1"/>
  <c r="E105" i="1" s="1"/>
  <c r="O104" i="1"/>
  <c r="S15" i="1"/>
  <c r="L16" i="1" s="1"/>
  <c r="Q15" i="1"/>
  <c r="J16" i="1" s="1"/>
  <c r="T15" i="1"/>
  <c r="M16" i="1" s="1"/>
  <c r="R15" i="1"/>
  <c r="K16" i="1" s="1"/>
  <c r="B344" i="1" l="1"/>
  <c r="F344" i="1"/>
  <c r="C344" i="1"/>
  <c r="D344" i="1"/>
  <c r="E344" i="1"/>
  <c r="N328" i="1"/>
  <c r="O328" i="1"/>
  <c r="H329" i="1" s="1"/>
  <c r="A329" i="1" s="1"/>
  <c r="S328" i="1"/>
  <c r="L329" i="1" s="1"/>
  <c r="E329" i="1" s="1"/>
  <c r="T328" i="1"/>
  <c r="M329" i="1" s="1"/>
  <c r="F329" i="1" s="1"/>
  <c r="R328" i="1"/>
  <c r="K329" i="1" s="1"/>
  <c r="D329" i="1" s="1"/>
  <c r="R312" i="1"/>
  <c r="K313" i="1" s="1"/>
  <c r="D313" i="1" s="1"/>
  <c r="O312" i="1"/>
  <c r="H313" i="1" s="1"/>
  <c r="A313" i="1" s="1"/>
  <c r="S312" i="1"/>
  <c r="L313" i="1" s="1"/>
  <c r="E313" i="1" s="1"/>
  <c r="T312" i="1"/>
  <c r="M313" i="1" s="1"/>
  <c r="F313" i="1" s="1"/>
  <c r="P312" i="1"/>
  <c r="I313" i="1" s="1"/>
  <c r="B313" i="1" s="1"/>
  <c r="D297" i="1"/>
  <c r="B297" i="1"/>
  <c r="C297" i="1"/>
  <c r="T296" i="1"/>
  <c r="M297" i="1" s="1"/>
  <c r="O296" i="1"/>
  <c r="H297" i="1" s="1"/>
  <c r="S296" i="1"/>
  <c r="L297" i="1" s="1"/>
  <c r="N273" i="1"/>
  <c r="P273" i="1"/>
  <c r="I274" i="1" s="1"/>
  <c r="E257" i="1"/>
  <c r="C257" i="1"/>
  <c r="B257" i="1"/>
  <c r="A257" i="1"/>
  <c r="S241" i="1"/>
  <c r="L242" i="1" s="1"/>
  <c r="E242" i="1" s="1"/>
  <c r="P241" i="1"/>
  <c r="I242" i="1" s="1"/>
  <c r="B242" i="1" s="1"/>
  <c r="R241" i="1"/>
  <c r="K242" i="1" s="1"/>
  <c r="D242" i="1" s="1"/>
  <c r="T241" i="1"/>
  <c r="M242" i="1" s="1"/>
  <c r="F242" i="1" s="1"/>
  <c r="Q241" i="1"/>
  <c r="J242" i="1" s="1"/>
  <c r="C242" i="1" s="1"/>
  <c r="O241" i="1"/>
  <c r="H242" i="1" s="1"/>
  <c r="A242" i="1" s="1"/>
  <c r="N225" i="1"/>
  <c r="R225" i="1"/>
  <c r="K226" i="1" s="1"/>
  <c r="S225" i="1"/>
  <c r="L226" i="1" s="1"/>
  <c r="F209" i="1"/>
  <c r="C209" i="1"/>
  <c r="A209" i="1"/>
  <c r="R208" i="1"/>
  <c r="K209" i="1" s="1"/>
  <c r="S208" i="1"/>
  <c r="L209" i="1" s="1"/>
  <c r="P208" i="1"/>
  <c r="I209" i="1" s="1"/>
  <c r="E150" i="1"/>
  <c r="C150" i="1"/>
  <c r="B150" i="1"/>
  <c r="D150" i="1"/>
  <c r="A150" i="1"/>
  <c r="T149" i="1"/>
  <c r="M150" i="1" s="1"/>
  <c r="E124" i="1"/>
  <c r="C124" i="1"/>
  <c r="B124" i="1"/>
  <c r="D124" i="1"/>
  <c r="F124" i="1"/>
  <c r="N124" i="1"/>
  <c r="Q124" i="1" s="1"/>
  <c r="J125" i="1" s="1"/>
  <c r="E86" i="1"/>
  <c r="B86" i="1"/>
  <c r="F86" i="1"/>
  <c r="D86" i="1"/>
  <c r="C86" i="1"/>
  <c r="A86" i="1"/>
  <c r="P15" i="1"/>
  <c r="I16" i="1" s="1"/>
  <c r="B16" i="1" s="1"/>
  <c r="O68" i="1"/>
  <c r="H69" i="1" s="1"/>
  <c r="A69" i="1" s="1"/>
  <c r="P68" i="1"/>
  <c r="I69" i="1" s="1"/>
  <c r="B69" i="1" s="1"/>
  <c r="Q68" i="1"/>
  <c r="J69" i="1" s="1"/>
  <c r="C69" i="1" s="1"/>
  <c r="R68" i="1"/>
  <c r="K69" i="1" s="1"/>
  <c r="D69" i="1" s="1"/>
  <c r="T68" i="1"/>
  <c r="M69" i="1" s="1"/>
  <c r="F69" i="1" s="1"/>
  <c r="S68" i="1"/>
  <c r="L69" i="1" s="1"/>
  <c r="E69" i="1" s="1"/>
  <c r="F49" i="1"/>
  <c r="B49" i="1"/>
  <c r="A49" i="1"/>
  <c r="E49" i="1"/>
  <c r="D49" i="1"/>
  <c r="C49" i="1"/>
  <c r="N33" i="1"/>
  <c r="O33" i="1" s="1"/>
  <c r="H34" i="1" s="1"/>
  <c r="N105" i="1"/>
  <c r="T105" i="1" s="1"/>
  <c r="M106" i="1" s="1"/>
  <c r="F106" i="1" s="1"/>
  <c r="D16" i="1"/>
  <c r="F16" i="1"/>
  <c r="C16" i="1"/>
  <c r="E16" i="1"/>
  <c r="N344" i="1" l="1"/>
  <c r="P344" i="1" s="1"/>
  <c r="I345" i="1" s="1"/>
  <c r="P328" i="1"/>
  <c r="I329" i="1" s="1"/>
  <c r="B329" i="1" s="1"/>
  <c r="Q328" i="1"/>
  <c r="J329" i="1" s="1"/>
  <c r="C329" i="1" s="1"/>
  <c r="T313" i="1"/>
  <c r="N313" i="1"/>
  <c r="Q313" i="1" s="1"/>
  <c r="O313" i="1"/>
  <c r="P313" i="1"/>
  <c r="R313" i="1"/>
  <c r="S313" i="1"/>
  <c r="F297" i="1"/>
  <c r="A297" i="1"/>
  <c r="N297" i="1" s="1"/>
  <c r="E297" i="1"/>
  <c r="B274" i="1"/>
  <c r="S273" i="1"/>
  <c r="L274" i="1" s="1"/>
  <c r="T273" i="1"/>
  <c r="M274" i="1" s="1"/>
  <c r="O273" i="1"/>
  <c r="H274" i="1" s="1"/>
  <c r="Q273" i="1"/>
  <c r="J274" i="1" s="1"/>
  <c r="R273" i="1"/>
  <c r="K274" i="1" s="1"/>
  <c r="N257" i="1"/>
  <c r="P257" i="1"/>
  <c r="I258" i="1" s="1"/>
  <c r="B258" i="1" s="1"/>
  <c r="Q257" i="1"/>
  <c r="J258" i="1" s="1"/>
  <c r="C258" i="1" s="1"/>
  <c r="S257" i="1"/>
  <c r="L258" i="1" s="1"/>
  <c r="E258" i="1" s="1"/>
  <c r="N242" i="1"/>
  <c r="T242" i="1" s="1"/>
  <c r="O242" i="1"/>
  <c r="R242" i="1"/>
  <c r="S242" i="1"/>
  <c r="E226" i="1"/>
  <c r="D226" i="1"/>
  <c r="P225" i="1"/>
  <c r="I226" i="1" s="1"/>
  <c r="O225" i="1"/>
  <c r="H226" i="1" s="1"/>
  <c r="T225" i="1"/>
  <c r="M226" i="1" s="1"/>
  <c r="Q225" i="1"/>
  <c r="J226" i="1" s="1"/>
  <c r="E209" i="1"/>
  <c r="D209" i="1"/>
  <c r="B209" i="1"/>
  <c r="F150" i="1"/>
  <c r="N150" i="1" s="1"/>
  <c r="C125" i="1"/>
  <c r="R124" i="1"/>
  <c r="K125" i="1" s="1"/>
  <c r="O124" i="1"/>
  <c r="H125" i="1" s="1"/>
  <c r="P124" i="1"/>
  <c r="I125" i="1" s="1"/>
  <c r="T124" i="1"/>
  <c r="M125" i="1" s="1"/>
  <c r="S124" i="1"/>
  <c r="L125" i="1" s="1"/>
  <c r="N86" i="1"/>
  <c r="N69" i="1"/>
  <c r="R33" i="1"/>
  <c r="K34" i="1" s="1"/>
  <c r="D34" i="1" s="1"/>
  <c r="S33" i="1"/>
  <c r="L34" i="1" s="1"/>
  <c r="E34" i="1" s="1"/>
  <c r="Q33" i="1"/>
  <c r="J34" i="1" s="1"/>
  <c r="C34" i="1" s="1"/>
  <c r="P33" i="1"/>
  <c r="I34" i="1" s="1"/>
  <c r="B34" i="1" s="1"/>
  <c r="T33" i="1"/>
  <c r="M34" i="1" s="1"/>
  <c r="F34" i="1" s="1"/>
  <c r="N49" i="1"/>
  <c r="A34" i="1"/>
  <c r="P105" i="1"/>
  <c r="I106" i="1" s="1"/>
  <c r="B106" i="1" s="1"/>
  <c r="Q105" i="1"/>
  <c r="J106" i="1" s="1"/>
  <c r="C106" i="1" s="1"/>
  <c r="R105" i="1"/>
  <c r="K106" i="1" s="1"/>
  <c r="D106" i="1" s="1"/>
  <c r="O105" i="1"/>
  <c r="H106" i="1" s="1"/>
  <c r="A106" i="1" s="1"/>
  <c r="S105" i="1"/>
  <c r="L106" i="1" s="1"/>
  <c r="E106" i="1" s="1"/>
  <c r="N16" i="1"/>
  <c r="B345" i="1" l="1"/>
  <c r="S344" i="1"/>
  <c r="L345" i="1" s="1"/>
  <c r="O344" i="1"/>
  <c r="H345" i="1" s="1"/>
  <c r="Q344" i="1"/>
  <c r="J345" i="1" s="1"/>
  <c r="T344" i="1"/>
  <c r="M345" i="1" s="1"/>
  <c r="R344" i="1"/>
  <c r="K345" i="1" s="1"/>
  <c r="N329" i="1"/>
  <c r="Q329" i="1"/>
  <c r="R297" i="1"/>
  <c r="K298" i="1" s="1"/>
  <c r="D298" i="1" s="1"/>
  <c r="Q297" i="1"/>
  <c r="J298" i="1" s="1"/>
  <c r="C298" i="1" s="1"/>
  <c r="P297" i="1"/>
  <c r="I298" i="1" s="1"/>
  <c r="B298" i="1" s="1"/>
  <c r="O297" i="1"/>
  <c r="H298" i="1" s="1"/>
  <c r="A298" i="1" s="1"/>
  <c r="S297" i="1"/>
  <c r="L298" i="1" s="1"/>
  <c r="E298" i="1" s="1"/>
  <c r="T297" i="1"/>
  <c r="M298" i="1" s="1"/>
  <c r="F298" i="1" s="1"/>
  <c r="A274" i="1"/>
  <c r="F274" i="1"/>
  <c r="D274" i="1"/>
  <c r="C274" i="1"/>
  <c r="E274" i="1"/>
  <c r="T257" i="1"/>
  <c r="M258" i="1" s="1"/>
  <c r="F258" i="1" s="1"/>
  <c r="R257" i="1"/>
  <c r="K258" i="1" s="1"/>
  <c r="D258" i="1" s="1"/>
  <c r="O257" i="1"/>
  <c r="H258" i="1" s="1"/>
  <c r="A258" i="1" s="1"/>
  <c r="P242" i="1"/>
  <c r="Q242" i="1"/>
  <c r="A226" i="1"/>
  <c r="F226" i="1"/>
  <c r="C226" i="1"/>
  <c r="B226" i="1"/>
  <c r="N209" i="1"/>
  <c r="P209" i="1"/>
  <c r="I210" i="1" s="1"/>
  <c r="B210" i="1" s="1"/>
  <c r="R209" i="1"/>
  <c r="K210" i="1" s="1"/>
  <c r="D210" i="1" s="1"/>
  <c r="S209" i="1"/>
  <c r="L210" i="1" s="1"/>
  <c r="E210" i="1" s="1"/>
  <c r="T150" i="1"/>
  <c r="M151" i="1" s="1"/>
  <c r="P150" i="1"/>
  <c r="I151" i="1" s="1"/>
  <c r="R150" i="1"/>
  <c r="K151" i="1" s="1"/>
  <c r="Q150" i="1"/>
  <c r="J151" i="1" s="1"/>
  <c r="O150" i="1"/>
  <c r="H151" i="1" s="1"/>
  <c r="S150" i="1"/>
  <c r="L151" i="1" s="1"/>
  <c r="E125" i="1"/>
  <c r="F125" i="1"/>
  <c r="B125" i="1"/>
  <c r="A125" i="1"/>
  <c r="N125" i="1" s="1"/>
  <c r="O125" i="1" s="1"/>
  <c r="H126" i="1" s="1"/>
  <c r="D125" i="1"/>
  <c r="O86" i="1"/>
  <c r="H87" i="1" s="1"/>
  <c r="A87" i="1" s="1"/>
  <c r="T86" i="1"/>
  <c r="M87" i="1" s="1"/>
  <c r="F87" i="1" s="1"/>
  <c r="Q86" i="1"/>
  <c r="J87" i="1" s="1"/>
  <c r="C87" i="1" s="1"/>
  <c r="S86" i="1"/>
  <c r="L87" i="1" s="1"/>
  <c r="E87" i="1" s="1"/>
  <c r="P86" i="1"/>
  <c r="I87" i="1" s="1"/>
  <c r="B87" i="1" s="1"/>
  <c r="R86" i="1"/>
  <c r="K87" i="1" s="1"/>
  <c r="D87" i="1" s="1"/>
  <c r="Q69" i="1"/>
  <c r="J70" i="1" s="1"/>
  <c r="C70" i="1" s="1"/>
  <c r="N34" i="1"/>
  <c r="P34" i="1" s="1"/>
  <c r="T49" i="1"/>
  <c r="M50" i="1" s="1"/>
  <c r="O49" i="1"/>
  <c r="H50" i="1" s="1"/>
  <c r="P49" i="1"/>
  <c r="I50" i="1" s="1"/>
  <c r="Q49" i="1"/>
  <c r="J50" i="1" s="1"/>
  <c r="S49" i="1"/>
  <c r="L50" i="1" s="1"/>
  <c r="R49" i="1"/>
  <c r="K50" i="1" s="1"/>
  <c r="N106" i="1"/>
  <c r="P106" i="1" s="1"/>
  <c r="I107" i="1" s="1"/>
  <c r="B107" i="1" s="1"/>
  <c r="Q16" i="1"/>
  <c r="R16" i="1"/>
  <c r="T16" i="1"/>
  <c r="O16" i="1"/>
  <c r="P16" i="1"/>
  <c r="S16" i="1"/>
  <c r="A345" i="1" l="1"/>
  <c r="D345" i="1"/>
  <c r="C345" i="1"/>
  <c r="E345" i="1"/>
  <c r="F345" i="1"/>
  <c r="R329" i="1"/>
  <c r="T329" i="1"/>
  <c r="S329" i="1"/>
  <c r="O329" i="1"/>
  <c r="P329" i="1"/>
  <c r="N298" i="1"/>
  <c r="P298" i="1" s="1"/>
  <c r="N274" i="1"/>
  <c r="O274" i="1"/>
  <c r="H275" i="1" s="1"/>
  <c r="N258" i="1"/>
  <c r="N226" i="1"/>
  <c r="O209" i="1"/>
  <c r="H210" i="1" s="1"/>
  <c r="A210" i="1" s="1"/>
  <c r="Q209" i="1"/>
  <c r="J210" i="1" s="1"/>
  <c r="C210" i="1" s="1"/>
  <c r="T209" i="1"/>
  <c r="M210" i="1" s="1"/>
  <c r="F210" i="1" s="1"/>
  <c r="C151" i="1"/>
  <c r="E151" i="1"/>
  <c r="A151" i="1"/>
  <c r="D151" i="1"/>
  <c r="B151" i="1"/>
  <c r="F151" i="1"/>
  <c r="A126" i="1"/>
  <c r="T125" i="1"/>
  <c r="M126" i="1" s="1"/>
  <c r="P125" i="1"/>
  <c r="I126" i="1" s="1"/>
  <c r="Q125" i="1"/>
  <c r="J126" i="1" s="1"/>
  <c r="R125" i="1"/>
  <c r="K126" i="1" s="1"/>
  <c r="S125" i="1"/>
  <c r="L126" i="1" s="1"/>
  <c r="N87" i="1"/>
  <c r="O69" i="1"/>
  <c r="H70" i="1" s="1"/>
  <c r="A70" i="1" s="1"/>
  <c r="T69" i="1"/>
  <c r="M70" i="1" s="1"/>
  <c r="F70" i="1" s="1"/>
  <c r="R69" i="1"/>
  <c r="K70" i="1" s="1"/>
  <c r="D70" i="1" s="1"/>
  <c r="P69" i="1"/>
  <c r="I70" i="1" s="1"/>
  <c r="B70" i="1" s="1"/>
  <c r="S69" i="1"/>
  <c r="L70" i="1" s="1"/>
  <c r="E70" i="1" s="1"/>
  <c r="Q34" i="1"/>
  <c r="R34" i="1"/>
  <c r="S34" i="1"/>
  <c r="R106" i="1"/>
  <c r="K107" i="1" s="1"/>
  <c r="D107" i="1" s="1"/>
  <c r="Q106" i="1"/>
  <c r="J107" i="1" s="1"/>
  <c r="C107" i="1" s="1"/>
  <c r="S106" i="1"/>
  <c r="L107" i="1" s="1"/>
  <c r="E107" i="1" s="1"/>
  <c r="O106" i="1"/>
  <c r="H107" i="1" s="1"/>
  <c r="A107" i="1" s="1"/>
  <c r="O34" i="1"/>
  <c r="T34" i="1"/>
  <c r="C50" i="1"/>
  <c r="D50" i="1"/>
  <c r="E50" i="1"/>
  <c r="B50" i="1"/>
  <c r="A50" i="1"/>
  <c r="F50" i="1"/>
  <c r="T106" i="1"/>
  <c r="M107" i="1" s="1"/>
  <c r="F107" i="1" s="1"/>
  <c r="N345" i="1" l="1"/>
  <c r="P345" i="1" s="1"/>
  <c r="I346" i="1" s="1"/>
  <c r="R298" i="1"/>
  <c r="Q298" i="1"/>
  <c r="T298" i="1"/>
  <c r="O298" i="1"/>
  <c r="S298" i="1"/>
  <c r="A275" i="1"/>
  <c r="R274" i="1"/>
  <c r="K275" i="1" s="1"/>
  <c r="P274" i="1"/>
  <c r="I275" i="1" s="1"/>
  <c r="S274" i="1"/>
  <c r="L275" i="1" s="1"/>
  <c r="T274" i="1"/>
  <c r="M275" i="1" s="1"/>
  <c r="Q274" i="1"/>
  <c r="J275" i="1" s="1"/>
  <c r="S258" i="1"/>
  <c r="Q258" i="1"/>
  <c r="P258" i="1"/>
  <c r="T258" i="1"/>
  <c r="R258" i="1"/>
  <c r="O258" i="1"/>
  <c r="S226" i="1"/>
  <c r="L227" i="1" s="1"/>
  <c r="R226" i="1"/>
  <c r="K227" i="1" s="1"/>
  <c r="O226" i="1"/>
  <c r="H227" i="1" s="1"/>
  <c r="P226" i="1"/>
  <c r="I227" i="1" s="1"/>
  <c r="T226" i="1"/>
  <c r="M227" i="1" s="1"/>
  <c r="Q226" i="1"/>
  <c r="J227" i="1" s="1"/>
  <c r="N210" i="1"/>
  <c r="N151" i="1"/>
  <c r="O151" i="1" s="1"/>
  <c r="H152" i="1" s="1"/>
  <c r="T151" i="1"/>
  <c r="M152" i="1" s="1"/>
  <c r="P151" i="1"/>
  <c r="I152" i="1" s="1"/>
  <c r="Q151" i="1"/>
  <c r="J152" i="1" s="1"/>
  <c r="D126" i="1"/>
  <c r="B126" i="1"/>
  <c r="E126" i="1"/>
  <c r="C126" i="1"/>
  <c r="F126" i="1"/>
  <c r="O87" i="1"/>
  <c r="S87" i="1"/>
  <c r="T87" i="1"/>
  <c r="Q87" i="1"/>
  <c r="P87" i="1"/>
  <c r="R87" i="1"/>
  <c r="N70" i="1"/>
  <c r="S70" i="1" s="1"/>
  <c r="N50" i="1"/>
  <c r="N107" i="1"/>
  <c r="T345" i="1" l="1"/>
  <c r="M346" i="1" s="1"/>
  <c r="R345" i="1"/>
  <c r="K346" i="1" s="1"/>
  <c r="B346" i="1"/>
  <c r="S345" i="1"/>
  <c r="L346" i="1" s="1"/>
  <c r="O345" i="1"/>
  <c r="H346" i="1" s="1"/>
  <c r="Q345" i="1"/>
  <c r="J346" i="1" s="1"/>
  <c r="E275" i="1"/>
  <c r="C275" i="1"/>
  <c r="F275" i="1"/>
  <c r="B275" i="1"/>
  <c r="D275" i="1"/>
  <c r="F227" i="1"/>
  <c r="D227" i="1"/>
  <c r="C227" i="1"/>
  <c r="B227" i="1"/>
  <c r="A227" i="1"/>
  <c r="E227" i="1"/>
  <c r="S210" i="1"/>
  <c r="R210" i="1"/>
  <c r="P210" i="1"/>
  <c r="O210" i="1"/>
  <c r="Q210" i="1"/>
  <c r="T210" i="1"/>
  <c r="A152" i="1"/>
  <c r="C152" i="1"/>
  <c r="F152" i="1"/>
  <c r="B152" i="1"/>
  <c r="R151" i="1"/>
  <c r="K152" i="1" s="1"/>
  <c r="S151" i="1"/>
  <c r="L152" i="1" s="1"/>
  <c r="N126" i="1"/>
  <c r="R126" i="1"/>
  <c r="K127" i="1" s="1"/>
  <c r="T70" i="1"/>
  <c r="R70" i="1"/>
  <c r="Q70" i="1"/>
  <c r="O70" i="1"/>
  <c r="P70" i="1"/>
  <c r="O50" i="1"/>
  <c r="H51" i="1" s="1"/>
  <c r="P50" i="1"/>
  <c r="I51" i="1" s="1"/>
  <c r="Q50" i="1"/>
  <c r="J51" i="1" s="1"/>
  <c r="R50" i="1"/>
  <c r="K51" i="1" s="1"/>
  <c r="S50" i="1"/>
  <c r="L51" i="1" s="1"/>
  <c r="T50" i="1"/>
  <c r="M51" i="1" s="1"/>
  <c r="R107" i="1"/>
  <c r="K108" i="1" s="1"/>
  <c r="D108" i="1" s="1"/>
  <c r="P107" i="1"/>
  <c r="I108" i="1" s="1"/>
  <c r="B108" i="1" s="1"/>
  <c r="Q107" i="1"/>
  <c r="J108" i="1" s="1"/>
  <c r="C108" i="1" s="1"/>
  <c r="S107" i="1"/>
  <c r="L108" i="1" s="1"/>
  <c r="E108" i="1" s="1"/>
  <c r="O107" i="1"/>
  <c r="H108" i="1" s="1"/>
  <c r="A108" i="1" s="1"/>
  <c r="T107" i="1"/>
  <c r="M108" i="1" s="1"/>
  <c r="F108" i="1" s="1"/>
  <c r="A346" i="1" l="1"/>
  <c r="C346" i="1"/>
  <c r="D346" i="1"/>
  <c r="E346" i="1"/>
  <c r="F346" i="1"/>
  <c r="N275" i="1"/>
  <c r="O275" i="1" s="1"/>
  <c r="H276" i="1" s="1"/>
  <c r="T275" i="1"/>
  <c r="M276" i="1" s="1"/>
  <c r="R275" i="1"/>
  <c r="K276" i="1" s="1"/>
  <c r="S275" i="1"/>
  <c r="L276" i="1" s="1"/>
  <c r="N227" i="1"/>
  <c r="Q227" i="1" s="1"/>
  <c r="J228" i="1" s="1"/>
  <c r="C228" i="1" s="1"/>
  <c r="E152" i="1"/>
  <c r="D152" i="1"/>
  <c r="D127" i="1"/>
  <c r="T126" i="1"/>
  <c r="M127" i="1" s="1"/>
  <c r="O126" i="1"/>
  <c r="H127" i="1" s="1"/>
  <c r="Q126" i="1"/>
  <c r="J127" i="1" s="1"/>
  <c r="P126" i="1"/>
  <c r="I127" i="1" s="1"/>
  <c r="S126" i="1"/>
  <c r="L127" i="1" s="1"/>
  <c r="D51" i="1"/>
  <c r="F51" i="1"/>
  <c r="E51" i="1"/>
  <c r="C51" i="1"/>
  <c r="B51" i="1"/>
  <c r="A51" i="1"/>
  <c r="N108" i="1"/>
  <c r="S108" i="1" s="1"/>
  <c r="L109" i="1" s="1"/>
  <c r="E109" i="1" s="1"/>
  <c r="N346" i="1" l="1"/>
  <c r="P346" i="1" s="1"/>
  <c r="I347" i="1" s="1"/>
  <c r="E276" i="1"/>
  <c r="D276" i="1"/>
  <c r="F276" i="1"/>
  <c r="A276" i="1"/>
  <c r="Q275" i="1"/>
  <c r="J276" i="1" s="1"/>
  <c r="P275" i="1"/>
  <c r="I276" i="1" s="1"/>
  <c r="T227" i="1"/>
  <c r="M228" i="1" s="1"/>
  <c r="F228" i="1" s="1"/>
  <c r="O227" i="1"/>
  <c r="H228" i="1" s="1"/>
  <c r="A228" i="1" s="1"/>
  <c r="S227" i="1"/>
  <c r="L228" i="1" s="1"/>
  <c r="E228" i="1" s="1"/>
  <c r="P227" i="1"/>
  <c r="I228" i="1" s="1"/>
  <c r="B228" i="1" s="1"/>
  <c r="R227" i="1"/>
  <c r="K228" i="1" s="1"/>
  <c r="D228" i="1" s="1"/>
  <c r="N152" i="1"/>
  <c r="S152" i="1"/>
  <c r="L153" i="1" s="1"/>
  <c r="B127" i="1"/>
  <c r="A127" i="1"/>
  <c r="E127" i="1"/>
  <c r="C127" i="1"/>
  <c r="F127" i="1"/>
  <c r="T108" i="1"/>
  <c r="M109" i="1" s="1"/>
  <c r="F109" i="1" s="1"/>
  <c r="P108" i="1"/>
  <c r="I109" i="1" s="1"/>
  <c r="B109" i="1" s="1"/>
  <c r="R108" i="1"/>
  <c r="K109" i="1" s="1"/>
  <c r="D109" i="1" s="1"/>
  <c r="Q108" i="1"/>
  <c r="J109" i="1" s="1"/>
  <c r="C109" i="1" s="1"/>
  <c r="N51" i="1"/>
  <c r="O108" i="1"/>
  <c r="H109" i="1" s="1"/>
  <c r="A109" i="1" s="1"/>
  <c r="B347" i="1" l="1"/>
  <c r="S346" i="1"/>
  <c r="L347" i="1" s="1"/>
  <c r="O346" i="1"/>
  <c r="H347" i="1" s="1"/>
  <c r="Q346" i="1"/>
  <c r="J347" i="1" s="1"/>
  <c r="T346" i="1"/>
  <c r="M347" i="1" s="1"/>
  <c r="R346" i="1"/>
  <c r="K347" i="1" s="1"/>
  <c r="B276" i="1"/>
  <c r="C276" i="1"/>
  <c r="N228" i="1"/>
  <c r="P228" i="1" s="1"/>
  <c r="T228" i="1"/>
  <c r="E153" i="1"/>
  <c r="Q152" i="1"/>
  <c r="J153" i="1" s="1"/>
  <c r="T152" i="1"/>
  <c r="M153" i="1" s="1"/>
  <c r="P152" i="1"/>
  <c r="I153" i="1" s="1"/>
  <c r="O152" i="1"/>
  <c r="H153" i="1" s="1"/>
  <c r="R152" i="1"/>
  <c r="K153" i="1" s="1"/>
  <c r="N127" i="1"/>
  <c r="O127" i="1" s="1"/>
  <c r="H128" i="1" s="1"/>
  <c r="Q127" i="1"/>
  <c r="J128" i="1" s="1"/>
  <c r="S127" i="1"/>
  <c r="L128" i="1" s="1"/>
  <c r="T127" i="1"/>
  <c r="M128" i="1" s="1"/>
  <c r="R51" i="1"/>
  <c r="K52" i="1" s="1"/>
  <c r="S51" i="1"/>
  <c r="L52" i="1" s="1"/>
  <c r="T51" i="1"/>
  <c r="M52" i="1" s="1"/>
  <c r="Q51" i="1"/>
  <c r="J52" i="1" s="1"/>
  <c r="O51" i="1"/>
  <c r="H52" i="1" s="1"/>
  <c r="P51" i="1"/>
  <c r="I52" i="1" s="1"/>
  <c r="N109" i="1"/>
  <c r="F347" i="1" l="1"/>
  <c r="A347" i="1"/>
  <c r="D347" i="1"/>
  <c r="C347" i="1"/>
  <c r="E347" i="1"/>
  <c r="N276" i="1"/>
  <c r="O228" i="1"/>
  <c r="Q228" i="1"/>
  <c r="R228" i="1"/>
  <c r="S228" i="1"/>
  <c r="F153" i="1"/>
  <c r="A153" i="1"/>
  <c r="D153" i="1"/>
  <c r="B153" i="1"/>
  <c r="C153" i="1"/>
  <c r="A128" i="1"/>
  <c r="E128" i="1"/>
  <c r="F128" i="1"/>
  <c r="C128" i="1"/>
  <c r="P127" i="1"/>
  <c r="I128" i="1" s="1"/>
  <c r="R127" i="1"/>
  <c r="K128" i="1" s="1"/>
  <c r="C52" i="1"/>
  <c r="A52" i="1"/>
  <c r="B52" i="1"/>
  <c r="F52" i="1"/>
  <c r="E52" i="1"/>
  <c r="D52" i="1"/>
  <c r="S109" i="1"/>
  <c r="L110" i="1" s="1"/>
  <c r="E110" i="1" s="1"/>
  <c r="R109" i="1"/>
  <c r="K110" i="1" s="1"/>
  <c r="D110" i="1" s="1"/>
  <c r="Q109" i="1"/>
  <c r="J110" i="1" s="1"/>
  <c r="C110" i="1" s="1"/>
  <c r="P109" i="1"/>
  <c r="I110" i="1" s="1"/>
  <c r="B110" i="1" s="1"/>
  <c r="T109" i="1"/>
  <c r="M110" i="1" s="1"/>
  <c r="F110" i="1" s="1"/>
  <c r="O109" i="1"/>
  <c r="H110" i="1" s="1"/>
  <c r="A110" i="1" s="1"/>
  <c r="N347" i="1" l="1"/>
  <c r="P347" i="1" s="1"/>
  <c r="I348" i="1" s="1"/>
  <c r="T276" i="1"/>
  <c r="M277" i="1" s="1"/>
  <c r="R276" i="1"/>
  <c r="K277" i="1" s="1"/>
  <c r="O276" i="1"/>
  <c r="H277" i="1" s="1"/>
  <c r="S276" i="1"/>
  <c r="L277" i="1" s="1"/>
  <c r="P276" i="1"/>
  <c r="I277" i="1" s="1"/>
  <c r="Q276" i="1"/>
  <c r="J277" i="1" s="1"/>
  <c r="N153" i="1"/>
  <c r="S153" i="1" s="1"/>
  <c r="L154" i="1" s="1"/>
  <c r="E154" i="1" s="1"/>
  <c r="P153" i="1"/>
  <c r="I154" i="1" s="1"/>
  <c r="B154" i="1" s="1"/>
  <c r="Q153" i="1"/>
  <c r="J154" i="1" s="1"/>
  <c r="C154" i="1" s="1"/>
  <c r="T153" i="1"/>
  <c r="M154" i="1" s="1"/>
  <c r="F154" i="1" s="1"/>
  <c r="D128" i="1"/>
  <c r="B128" i="1"/>
  <c r="N52" i="1"/>
  <c r="N110" i="1"/>
  <c r="Q110" i="1" s="1"/>
  <c r="J111" i="1" s="1"/>
  <c r="C111" i="1" s="1"/>
  <c r="S347" i="1" l="1"/>
  <c r="L348" i="1" s="1"/>
  <c r="Q347" i="1"/>
  <c r="J348" i="1" s="1"/>
  <c r="B348" i="1"/>
  <c r="T347" i="1"/>
  <c r="M348" i="1" s="1"/>
  <c r="O347" i="1"/>
  <c r="H348" i="1" s="1"/>
  <c r="R347" i="1"/>
  <c r="K348" i="1" s="1"/>
  <c r="C277" i="1"/>
  <c r="B277" i="1"/>
  <c r="E277" i="1"/>
  <c r="A277" i="1"/>
  <c r="D277" i="1"/>
  <c r="F277" i="1"/>
  <c r="R153" i="1"/>
  <c r="K154" i="1" s="1"/>
  <c r="D154" i="1" s="1"/>
  <c r="O153" i="1"/>
  <c r="H154" i="1" s="1"/>
  <c r="A154" i="1" s="1"/>
  <c r="N128" i="1"/>
  <c r="R110" i="1"/>
  <c r="K111" i="1" s="1"/>
  <c r="D111" i="1" s="1"/>
  <c r="P110" i="1"/>
  <c r="I111" i="1" s="1"/>
  <c r="B111" i="1" s="1"/>
  <c r="T110" i="1"/>
  <c r="M111" i="1" s="1"/>
  <c r="F111" i="1" s="1"/>
  <c r="O52" i="1"/>
  <c r="H53" i="1" s="1"/>
  <c r="P52" i="1"/>
  <c r="I53" i="1" s="1"/>
  <c r="T52" i="1"/>
  <c r="M53" i="1" s="1"/>
  <c r="Q52" i="1"/>
  <c r="J53" i="1" s="1"/>
  <c r="R52" i="1"/>
  <c r="K53" i="1" s="1"/>
  <c r="S52" i="1"/>
  <c r="L53" i="1" s="1"/>
  <c r="S110" i="1"/>
  <c r="L111" i="1" s="1"/>
  <c r="E111" i="1" s="1"/>
  <c r="O110" i="1"/>
  <c r="H111" i="1" s="1"/>
  <c r="A111" i="1" s="1"/>
  <c r="D348" i="1" l="1"/>
  <c r="F348" i="1"/>
  <c r="C348" i="1"/>
  <c r="A348" i="1"/>
  <c r="E348" i="1"/>
  <c r="N277" i="1"/>
  <c r="P277" i="1"/>
  <c r="I278" i="1" s="1"/>
  <c r="O277" i="1"/>
  <c r="H278" i="1" s="1"/>
  <c r="S277" i="1"/>
  <c r="L278" i="1" s="1"/>
  <c r="T277" i="1"/>
  <c r="M278" i="1" s="1"/>
  <c r="R277" i="1"/>
  <c r="K278" i="1" s="1"/>
  <c r="Q277" i="1"/>
  <c r="J278" i="1" s="1"/>
  <c r="N154" i="1"/>
  <c r="R154" i="1" s="1"/>
  <c r="Q128" i="1"/>
  <c r="J129" i="1" s="1"/>
  <c r="T128" i="1"/>
  <c r="M129" i="1" s="1"/>
  <c r="S128" i="1"/>
  <c r="L129" i="1" s="1"/>
  <c r="O128" i="1"/>
  <c r="H129" i="1" s="1"/>
  <c r="R128" i="1"/>
  <c r="K129" i="1" s="1"/>
  <c r="P128" i="1"/>
  <c r="I129" i="1" s="1"/>
  <c r="C53" i="1"/>
  <c r="E53" i="1"/>
  <c r="D53" i="1"/>
  <c r="F53" i="1"/>
  <c r="B53" i="1"/>
  <c r="A53" i="1"/>
  <c r="N111" i="1"/>
  <c r="S111" i="1" s="1"/>
  <c r="N348" i="1" l="1"/>
  <c r="R348" i="1"/>
  <c r="K349" i="1" s="1"/>
  <c r="S348" i="1"/>
  <c r="L349" i="1" s="1"/>
  <c r="O348" i="1"/>
  <c r="H349" i="1" s="1"/>
  <c r="D278" i="1"/>
  <c r="F278" i="1"/>
  <c r="A278" i="1"/>
  <c r="C278" i="1"/>
  <c r="E278" i="1"/>
  <c r="B278" i="1"/>
  <c r="O154" i="1"/>
  <c r="Q154" i="1"/>
  <c r="T154" i="1"/>
  <c r="P154" i="1"/>
  <c r="S154" i="1"/>
  <c r="B129" i="1"/>
  <c r="E129" i="1"/>
  <c r="F129" i="1"/>
  <c r="D129" i="1"/>
  <c r="A129" i="1"/>
  <c r="C129" i="1"/>
  <c r="N53" i="1"/>
  <c r="P111" i="1"/>
  <c r="R111" i="1"/>
  <c r="T111" i="1"/>
  <c r="Q111" i="1"/>
  <c r="O111" i="1"/>
  <c r="E349" i="1" l="1"/>
  <c r="D349" i="1"/>
  <c r="A349" i="1"/>
  <c r="T348" i="1"/>
  <c r="M349" i="1" s="1"/>
  <c r="P348" i="1"/>
  <c r="I349" i="1" s="1"/>
  <c r="Q348" i="1"/>
  <c r="J349" i="1" s="1"/>
  <c r="N278" i="1"/>
  <c r="P278" i="1" s="1"/>
  <c r="I279" i="1" s="1"/>
  <c r="R278" i="1"/>
  <c r="K279" i="1" s="1"/>
  <c r="N129" i="1"/>
  <c r="R129" i="1" s="1"/>
  <c r="K130" i="1" s="1"/>
  <c r="P53" i="1"/>
  <c r="I54" i="1" s="1"/>
  <c r="B54" i="1" s="1"/>
  <c r="Q53" i="1"/>
  <c r="J54" i="1" s="1"/>
  <c r="C54" i="1" s="1"/>
  <c r="R53" i="1"/>
  <c r="K54" i="1" s="1"/>
  <c r="D54" i="1" s="1"/>
  <c r="S53" i="1"/>
  <c r="L54" i="1" s="1"/>
  <c r="E54" i="1" s="1"/>
  <c r="T53" i="1"/>
  <c r="M54" i="1" s="1"/>
  <c r="F54" i="1" s="1"/>
  <c r="O53" i="1"/>
  <c r="H54" i="1" s="1"/>
  <c r="A54" i="1" s="1"/>
  <c r="F349" i="1" l="1"/>
  <c r="B349" i="1"/>
  <c r="N349" i="1"/>
  <c r="O349" i="1" s="1"/>
  <c r="H350" i="1" s="1"/>
  <c r="C349" i="1"/>
  <c r="D279" i="1"/>
  <c r="B279" i="1"/>
  <c r="S278" i="1"/>
  <c r="L279" i="1" s="1"/>
  <c r="T278" i="1"/>
  <c r="M279" i="1" s="1"/>
  <c r="Q278" i="1"/>
  <c r="J279" i="1" s="1"/>
  <c r="O278" i="1"/>
  <c r="H279" i="1" s="1"/>
  <c r="D130" i="1"/>
  <c r="O129" i="1"/>
  <c r="H130" i="1" s="1"/>
  <c r="S129" i="1"/>
  <c r="L130" i="1" s="1"/>
  <c r="P129" i="1"/>
  <c r="I130" i="1" s="1"/>
  <c r="Q129" i="1"/>
  <c r="J130" i="1" s="1"/>
  <c r="T129" i="1"/>
  <c r="M130" i="1" s="1"/>
  <c r="N54" i="1"/>
  <c r="A350" i="1" l="1"/>
  <c r="S349" i="1"/>
  <c r="L350" i="1" s="1"/>
  <c r="P349" i="1"/>
  <c r="I350" i="1" s="1"/>
  <c r="R349" i="1"/>
  <c r="K350" i="1" s="1"/>
  <c r="T349" i="1"/>
  <c r="M350" i="1" s="1"/>
  <c r="Q349" i="1"/>
  <c r="J350" i="1" s="1"/>
  <c r="A279" i="1"/>
  <c r="F279" i="1"/>
  <c r="C279" i="1"/>
  <c r="E279" i="1"/>
  <c r="B130" i="1"/>
  <c r="C130" i="1"/>
  <c r="F130" i="1"/>
  <c r="E130" i="1"/>
  <c r="A130" i="1"/>
  <c r="S54" i="1"/>
  <c r="R54" i="1"/>
  <c r="T54" i="1"/>
  <c r="O54" i="1"/>
  <c r="P54" i="1"/>
  <c r="Q54" i="1"/>
  <c r="D350" i="1" l="1"/>
  <c r="F350" i="1"/>
  <c r="B350" i="1"/>
  <c r="C350" i="1"/>
  <c r="E350" i="1"/>
  <c r="N279" i="1"/>
  <c r="T279" i="1" s="1"/>
  <c r="M280" i="1" s="1"/>
  <c r="N130" i="1"/>
  <c r="P130" i="1" s="1"/>
  <c r="I131" i="1" s="1"/>
  <c r="N350" i="1" l="1"/>
  <c r="O350" i="1" s="1"/>
  <c r="H351" i="1" s="1"/>
  <c r="A351" i="1" s="1"/>
  <c r="F280" i="1"/>
  <c r="O279" i="1"/>
  <c r="H280" i="1" s="1"/>
  <c r="P279" i="1"/>
  <c r="I280" i="1" s="1"/>
  <c r="R279" i="1"/>
  <c r="K280" i="1" s="1"/>
  <c r="Q279" i="1"/>
  <c r="J280" i="1" s="1"/>
  <c r="S279" i="1"/>
  <c r="L280" i="1" s="1"/>
  <c r="B131" i="1"/>
  <c r="S130" i="1"/>
  <c r="L131" i="1" s="1"/>
  <c r="O130" i="1"/>
  <c r="H131" i="1" s="1"/>
  <c r="T130" i="1"/>
  <c r="M131" i="1" s="1"/>
  <c r="R130" i="1"/>
  <c r="K131" i="1" s="1"/>
  <c r="Q130" i="1"/>
  <c r="J131" i="1" s="1"/>
  <c r="T350" i="1" l="1"/>
  <c r="M351" i="1" s="1"/>
  <c r="F351" i="1" s="1"/>
  <c r="R350" i="1"/>
  <c r="K351" i="1" s="1"/>
  <c r="D351" i="1" s="1"/>
  <c r="S350" i="1"/>
  <c r="L351" i="1" s="1"/>
  <c r="E351" i="1" s="1"/>
  <c r="Q350" i="1"/>
  <c r="J351" i="1" s="1"/>
  <c r="C351" i="1" s="1"/>
  <c r="P350" i="1"/>
  <c r="I351" i="1" s="1"/>
  <c r="B351" i="1" s="1"/>
  <c r="C280" i="1"/>
  <c r="B280" i="1"/>
  <c r="E280" i="1"/>
  <c r="D280" i="1"/>
  <c r="A280" i="1"/>
  <c r="C131" i="1"/>
  <c r="F131" i="1"/>
  <c r="D131" i="1"/>
  <c r="A131" i="1"/>
  <c r="E131" i="1"/>
  <c r="N351" i="1" l="1"/>
  <c r="N280" i="1"/>
  <c r="T280" i="1" s="1"/>
  <c r="M281" i="1" s="1"/>
  <c r="N131" i="1"/>
  <c r="T131" i="1" s="1"/>
  <c r="M132" i="1" s="1"/>
  <c r="Q351" i="1" l="1"/>
  <c r="O351" i="1"/>
  <c r="T351" i="1"/>
  <c r="R351" i="1"/>
  <c r="S351" i="1"/>
  <c r="P351" i="1"/>
  <c r="F281" i="1"/>
  <c r="S280" i="1"/>
  <c r="L281" i="1" s="1"/>
  <c r="Q280" i="1"/>
  <c r="J281" i="1" s="1"/>
  <c r="R280" i="1"/>
  <c r="K281" i="1" s="1"/>
  <c r="O280" i="1"/>
  <c r="H281" i="1" s="1"/>
  <c r="P280" i="1"/>
  <c r="I281" i="1" s="1"/>
  <c r="F132" i="1"/>
  <c r="O131" i="1"/>
  <c r="H132" i="1" s="1"/>
  <c r="Q131" i="1"/>
  <c r="J132" i="1" s="1"/>
  <c r="P131" i="1"/>
  <c r="I132" i="1" s="1"/>
  <c r="S131" i="1"/>
  <c r="L132" i="1" s="1"/>
  <c r="R131" i="1"/>
  <c r="K132" i="1" s="1"/>
  <c r="B281" i="1" l="1"/>
  <c r="D281" i="1"/>
  <c r="C281" i="1"/>
  <c r="A281" i="1"/>
  <c r="E281" i="1"/>
  <c r="D132" i="1"/>
  <c r="B132" i="1"/>
  <c r="A132" i="1"/>
  <c r="N132" i="1" s="1"/>
  <c r="O132" i="1" s="1"/>
  <c r="H133" i="1" s="1"/>
  <c r="E132" i="1"/>
  <c r="C132" i="1"/>
  <c r="N281" i="1" l="1"/>
  <c r="T281" i="1" s="1"/>
  <c r="M282" i="1" s="1"/>
  <c r="F282" i="1" s="1"/>
  <c r="A133" i="1"/>
  <c r="S132" i="1"/>
  <c r="L133" i="1" s="1"/>
  <c r="P132" i="1"/>
  <c r="I133" i="1" s="1"/>
  <c r="T132" i="1"/>
  <c r="M133" i="1" s="1"/>
  <c r="R132" i="1"/>
  <c r="K133" i="1" s="1"/>
  <c r="Q132" i="1"/>
  <c r="J133" i="1" s="1"/>
  <c r="P281" i="1" l="1"/>
  <c r="I282" i="1" s="1"/>
  <c r="B282" i="1" s="1"/>
  <c r="Q281" i="1"/>
  <c r="J282" i="1" s="1"/>
  <c r="C282" i="1" s="1"/>
  <c r="O281" i="1"/>
  <c r="H282" i="1" s="1"/>
  <c r="A282" i="1" s="1"/>
  <c r="R281" i="1"/>
  <c r="K282" i="1" s="1"/>
  <c r="D282" i="1" s="1"/>
  <c r="S281" i="1"/>
  <c r="L282" i="1" s="1"/>
  <c r="E282" i="1" s="1"/>
  <c r="D133" i="1"/>
  <c r="F133" i="1"/>
  <c r="C133" i="1"/>
  <c r="B133" i="1"/>
  <c r="E133" i="1"/>
  <c r="N282" i="1" l="1"/>
  <c r="T282" i="1" s="1"/>
  <c r="P282" i="1"/>
  <c r="N133" i="1"/>
  <c r="O133" i="1" s="1"/>
  <c r="H134" i="1" s="1"/>
  <c r="A134" i="1" s="1"/>
  <c r="O282" i="1" l="1"/>
  <c r="Q282" i="1"/>
  <c r="R282" i="1"/>
  <c r="S282" i="1"/>
  <c r="P133" i="1"/>
  <c r="I134" i="1" s="1"/>
  <c r="B134" i="1" s="1"/>
  <c r="T133" i="1"/>
  <c r="M134" i="1" s="1"/>
  <c r="F134" i="1" s="1"/>
  <c r="R133" i="1"/>
  <c r="K134" i="1" s="1"/>
  <c r="D134" i="1" s="1"/>
  <c r="S133" i="1"/>
  <c r="L134" i="1" s="1"/>
  <c r="E134" i="1" s="1"/>
  <c r="Q133" i="1"/>
  <c r="J134" i="1" s="1"/>
  <c r="C134" i="1" s="1"/>
  <c r="N134" i="1" l="1"/>
  <c r="T134" i="1" l="1"/>
  <c r="O134" i="1"/>
  <c r="R134" i="1"/>
  <c r="P134" i="1"/>
  <c r="Q134" i="1"/>
  <c r="S1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DA1249-2A1F-4815-9E2C-7FE90ADDD260}" keepAlive="1" name="Zapytanie — dane" description="Połączenie z zapytaniem „dane” w skoroszycie." type="5" refreshedVersion="8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<sst xmlns="http://schemas.openxmlformats.org/spreadsheetml/2006/main" count="50" uniqueCount="26">
  <si>
    <t>A</t>
  </si>
  <si>
    <t>B</t>
  </si>
  <si>
    <t>C</t>
  </si>
  <si>
    <t>D</t>
  </si>
  <si>
    <t>E</t>
  </si>
  <si>
    <t>F</t>
  </si>
  <si>
    <t>ile mandatów</t>
  </si>
  <si>
    <t>4a</t>
  </si>
  <si>
    <t>ile głosów</t>
  </si>
  <si>
    <t>min</t>
  </si>
  <si>
    <t>max</t>
  </si>
  <si>
    <t>ile jeszcze mandatów</t>
  </si>
  <si>
    <t>As</t>
  </si>
  <si>
    <t>Bs</t>
  </si>
  <si>
    <t>Cs</t>
  </si>
  <si>
    <t>Ds.</t>
  </si>
  <si>
    <t>Es</t>
  </si>
  <si>
    <t>Fs</t>
  </si>
  <si>
    <t>kto otrzymuje mandat ile</t>
  </si>
  <si>
    <t>czy A mandat</t>
  </si>
  <si>
    <t>czy B mandat</t>
  </si>
  <si>
    <t>czy C mandat</t>
  </si>
  <si>
    <t>czy D mandat</t>
  </si>
  <si>
    <t>czy E mandat</t>
  </si>
  <si>
    <t>czy F mandat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</si>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</sst>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glosow na dana partie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dane!$AC$4:$AC$9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dane!$AD$4:$AD$9</c:f>
              <c:numCache>
                <c:formatCode>General</c:formatCode>
                <c:ptCount val="6"/>
                <c:pt idx="0">
                  <c:v>6331</c:v>
                </c:pt>
                <c:pt idx="1">
                  <c:v>3801</c:v>
                </c:pt>
                <c:pt idx="2">
                  <c:v>3866</c:v>
                </c:pt>
                <c:pt idx="3">
                  <c:v>4941</c:v>
                </c:pt>
                <c:pt idx="4">
                  <c:v>4351</c:v>
                </c:pt>
                <c:pt idx="5">
                  <c:v>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CF2-B84A-03DF5605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27487"/>
        <c:axId val="741826527"/>
      </c:barChart>
      <c:catAx>
        <c:axId val="74182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komitety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826527"/>
        <c:crosses val="autoZero"/>
        <c:auto val="1"/>
        <c:lblAlgn val="ctr"/>
        <c:lblOffset val="100"/>
        <c:noMultiLvlLbl val="0"/>
      </c:catAx>
      <c:valAx>
        <c:axId val="7418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glosow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8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6</xdr:row>
      <xdr:rowOff>41910</xdr:rowOff>
    </xdr:from>
    <xdr:to>
      <xdr:col>24</xdr:col>
      <xdr:colOff>15240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5E26AA-87D7-A18D-3EFD-4BCD07258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495D6B-4FF4-404B-A532-8F5FAE3F54B9}" autoFormatId="16" applyNumberFormats="0" applyBorderFormats="0" applyFontFormats="0" applyPatternFormats="0" applyAlignmentFormats="0" applyWidthHeightFormats="0">
  <queryTableRefresh nextId="21" unboundColumnsRight="1">
    <queryTableFields count="8">
      <queryTableField id="1" name="A" tableColumnId="1"/>
      <queryTableField id="2" name="B" tableColumnId="2"/>
      <queryTableField id="3" name="C" tableColumnId="3"/>
      <queryTableField id="4" name="D" tableColumnId="4"/>
      <queryTableField id="5" name="E" tableColumnId="5"/>
      <queryTableField id="6" name="F" tableColumnId="6"/>
      <queryTableField id="7" name="ile mandatów" tableColumnId="7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F68C8-0C13-4B02-8EDC-56409E767556}" name="dane" displayName="dane" ref="A1:H21" tableType="queryTable" totalsRowShown="0" headerRowDxfId="11" dataDxfId="10">
  <autoFilter ref="A1:H21" xr:uid="{572F68C8-0C13-4B02-8EDC-56409E767556}"/>
  <tableColumns count="8">
    <tableColumn id="1" xr3:uid="{1B7A2C97-3D68-4F6D-BCFD-B34AFED4B406}" uniqueName="1" name="A" queryTableFieldId="1" dataDxfId="9"/>
    <tableColumn id="2" xr3:uid="{7423AD98-9814-423B-A3A2-EFCD4C53B68A}" uniqueName="2" name="B" queryTableFieldId="2" dataDxfId="8"/>
    <tableColumn id="3" xr3:uid="{FF963375-C480-4923-BD8A-44C0572973E6}" uniqueName="3" name="C" queryTableFieldId="3" dataDxfId="7"/>
    <tableColumn id="4" xr3:uid="{79A05FE3-42FC-4800-87F4-BD471B93A780}" uniqueName="4" name="D" queryTableFieldId="4" dataDxfId="6"/>
    <tableColumn id="5" xr3:uid="{CB940FF9-3F4B-4AF2-A1C1-7ED2E368291F}" uniqueName="5" name="E" queryTableFieldId="5" dataDxfId="5"/>
    <tableColumn id="6" xr3:uid="{9E633440-AAB2-43A3-B38C-CB8B37E0C88B}" uniqueName="6" name="F" queryTableFieldId="6" dataDxfId="4"/>
    <tableColumn id="7" xr3:uid="{926CDC2A-5964-45C8-A225-F4204CB7AB02}" uniqueName="7" name="ile mandatów" queryTableFieldId="7" dataDxfId="3"/>
    <tableColumn id="14" xr3:uid="{543ABB63-A2BC-43C0-9F8C-514033FF6CE8}" uniqueName="14" name="ile głosów" queryTableFieldId="14" dataDxfId="2">
      <calculatedColumnFormula>SUM(dane[[#This Row],[A]:[F]])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A7FD-0106-476E-81AB-41C7190780E7}">
  <dimension ref="A1:AD33"/>
  <sheetViews>
    <sheetView tabSelected="1" topLeftCell="J10" workbookViewId="0">
      <selection activeCell="O12" sqref="O12"/>
    </sheetView>
  </sheetViews>
  <sheetFormatPr defaultRowHeight="14.4" x14ac:dyDescent="0.3"/>
  <cols>
    <col min="1" max="2" width="10.6640625" style="1" customWidth="1"/>
    <col min="3" max="4" width="7.109375" style="1" customWidth="1"/>
    <col min="5" max="6" width="8.109375" style="1" customWidth="1"/>
    <col min="7" max="7" width="14.6640625" style="1" bestFit="1" customWidth="1"/>
    <col min="8" max="8" width="17.6640625" style="1" customWidth="1"/>
    <col min="9" max="10" width="8.88671875" style="1"/>
    <col min="11" max="11" width="12" style="1" customWidth="1"/>
    <col min="12" max="16384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O1" s="2"/>
    </row>
    <row r="2" spans="1:30" x14ac:dyDescent="0.3">
      <c r="A2" s="1">
        <v>325</v>
      </c>
      <c r="B2" s="1">
        <v>155</v>
      </c>
      <c r="C2" s="1">
        <v>200</v>
      </c>
      <c r="D2" s="1">
        <v>248</v>
      </c>
      <c r="E2" s="1">
        <v>311</v>
      </c>
      <c r="F2" s="1">
        <v>69</v>
      </c>
      <c r="G2" s="1">
        <v>15</v>
      </c>
      <c r="H2" s="1">
        <f>SUM(dane[[#This Row],[A]:[F]])</f>
        <v>1308</v>
      </c>
      <c r="O2" s="2"/>
    </row>
    <row r="3" spans="1:30" x14ac:dyDescent="0.3">
      <c r="A3" s="1">
        <v>478</v>
      </c>
      <c r="B3" s="1">
        <v>198</v>
      </c>
      <c r="C3" s="1">
        <v>321</v>
      </c>
      <c r="D3" s="1">
        <v>487</v>
      </c>
      <c r="E3" s="1">
        <v>54</v>
      </c>
      <c r="F3" s="1">
        <v>14</v>
      </c>
      <c r="G3" s="1">
        <v>18</v>
      </c>
      <c r="H3" s="1">
        <f>SUM(dane[[#This Row],[A]:[F]])</f>
        <v>1552</v>
      </c>
      <c r="O3" s="2"/>
    </row>
    <row r="4" spans="1:30" x14ac:dyDescent="0.3">
      <c r="A4" s="1">
        <v>489</v>
      </c>
      <c r="B4" s="1">
        <v>224</v>
      </c>
      <c r="C4" s="1">
        <v>79</v>
      </c>
      <c r="D4" s="1">
        <v>287</v>
      </c>
      <c r="E4" s="1">
        <v>254</v>
      </c>
      <c r="F4" s="1">
        <v>125</v>
      </c>
      <c r="G4" s="1">
        <v>20</v>
      </c>
      <c r="H4" s="1">
        <f>SUM(dane[[#This Row],[A]:[F]])</f>
        <v>1458</v>
      </c>
      <c r="AA4" s="2" t="s">
        <v>7</v>
      </c>
      <c r="AB4" s="1">
        <v>1</v>
      </c>
      <c r="AC4" s="1" t="s">
        <v>0</v>
      </c>
      <c r="AD4" s="1">
        <f>SUM(dane[A])</f>
        <v>6331</v>
      </c>
    </row>
    <row r="5" spans="1:30" x14ac:dyDescent="0.3">
      <c r="A5" s="1">
        <v>287</v>
      </c>
      <c r="B5" s="1">
        <v>69</v>
      </c>
      <c r="C5" s="1">
        <v>198</v>
      </c>
      <c r="D5" s="1">
        <v>165</v>
      </c>
      <c r="E5" s="1">
        <v>200</v>
      </c>
      <c r="F5" s="1">
        <v>98</v>
      </c>
      <c r="G5" s="1">
        <v>16</v>
      </c>
      <c r="H5" s="1">
        <f>SUM(dane[[#This Row],[A]:[F]])</f>
        <v>1017</v>
      </c>
      <c r="AA5" s="2"/>
      <c r="AC5" s="1" t="s">
        <v>1</v>
      </c>
      <c r="AD5" s="1">
        <f>SUM(dane[B])</f>
        <v>3801</v>
      </c>
    </row>
    <row r="6" spans="1:30" x14ac:dyDescent="0.3">
      <c r="A6" s="1">
        <v>385</v>
      </c>
      <c r="B6" s="1">
        <v>245</v>
      </c>
      <c r="C6" s="1">
        <v>95</v>
      </c>
      <c r="D6" s="1">
        <v>198</v>
      </c>
      <c r="E6" s="1">
        <v>212</v>
      </c>
      <c r="F6" s="1">
        <v>74</v>
      </c>
      <c r="G6" s="1">
        <v>17</v>
      </c>
      <c r="H6" s="1">
        <f>SUM(dane[[#This Row],[A]:[F]])</f>
        <v>1209</v>
      </c>
      <c r="AA6" s="2"/>
      <c r="AC6" s="1" t="s">
        <v>2</v>
      </c>
      <c r="AD6" s="1">
        <f>SUM(dane[C])</f>
        <v>3866</v>
      </c>
    </row>
    <row r="7" spans="1:30" x14ac:dyDescent="0.3">
      <c r="A7" s="1">
        <v>498</v>
      </c>
      <c r="B7" s="1">
        <v>94</v>
      </c>
      <c r="C7" s="1">
        <v>265</v>
      </c>
      <c r="D7" s="1">
        <v>248</v>
      </c>
      <c r="E7" s="1">
        <v>257</v>
      </c>
      <c r="F7" s="1">
        <v>159</v>
      </c>
      <c r="G7" s="1">
        <v>24</v>
      </c>
      <c r="H7" s="1">
        <f>SUM(dane[[#This Row],[A]:[F]])</f>
        <v>1521</v>
      </c>
      <c r="AA7" s="2"/>
      <c r="AC7" s="1" t="s">
        <v>3</v>
      </c>
      <c r="AD7" s="1">
        <f>SUM(dane[D])</f>
        <v>4941</v>
      </c>
    </row>
    <row r="8" spans="1:30" x14ac:dyDescent="0.3">
      <c r="A8" s="1">
        <v>212</v>
      </c>
      <c r="B8" s="1">
        <v>165</v>
      </c>
      <c r="C8" s="1">
        <v>123</v>
      </c>
      <c r="D8" s="1">
        <v>236</v>
      </c>
      <c r="E8" s="1">
        <v>301</v>
      </c>
      <c r="F8" s="1">
        <v>111</v>
      </c>
      <c r="G8" s="1">
        <v>23</v>
      </c>
      <c r="H8" s="1">
        <f>SUM(dane[[#This Row],[A]:[F]])</f>
        <v>1148</v>
      </c>
      <c r="AA8" s="2"/>
      <c r="AC8" s="1" t="s">
        <v>4</v>
      </c>
      <c r="AD8" s="1">
        <f>SUM(dane[E])</f>
        <v>4351</v>
      </c>
    </row>
    <row r="9" spans="1:30" x14ac:dyDescent="0.3">
      <c r="A9" s="1">
        <v>399</v>
      </c>
      <c r="B9" s="1">
        <v>138</v>
      </c>
      <c r="C9" s="1">
        <v>186</v>
      </c>
      <c r="D9" s="1">
        <v>301</v>
      </c>
      <c r="E9" s="1">
        <v>246</v>
      </c>
      <c r="F9" s="1">
        <v>94</v>
      </c>
      <c r="G9" s="1">
        <v>20</v>
      </c>
      <c r="H9" s="1">
        <f>SUM(dane[[#This Row],[A]:[F]])</f>
        <v>1364</v>
      </c>
      <c r="AA9" s="2"/>
      <c r="AC9" s="1" t="s">
        <v>5</v>
      </c>
      <c r="AD9" s="1">
        <f>SUM(dane[F])</f>
        <v>2281</v>
      </c>
    </row>
    <row r="10" spans="1:30" x14ac:dyDescent="0.3">
      <c r="A10" s="1">
        <v>298</v>
      </c>
      <c r="B10" s="1">
        <v>94</v>
      </c>
      <c r="C10" s="1">
        <v>148</v>
      </c>
      <c r="D10" s="1">
        <v>297</v>
      </c>
      <c r="E10" s="1">
        <v>295</v>
      </c>
      <c r="F10" s="1">
        <v>168</v>
      </c>
      <c r="G10" s="1">
        <v>14</v>
      </c>
      <c r="H10" s="1">
        <f>SUM(dane[[#This Row],[A]:[F]])</f>
        <v>1300</v>
      </c>
      <c r="AA10" s="2"/>
      <c r="AB10" s="1">
        <v>2</v>
      </c>
      <c r="AC10" s="1" t="s">
        <v>9</v>
      </c>
      <c r="AD10" s="1">
        <f>H5</f>
        <v>1017</v>
      </c>
    </row>
    <row r="11" spans="1:30" x14ac:dyDescent="0.3">
      <c r="A11" s="1">
        <v>246</v>
      </c>
      <c r="B11" s="1">
        <v>138</v>
      </c>
      <c r="C11" s="1">
        <v>195</v>
      </c>
      <c r="D11" s="1">
        <v>115</v>
      </c>
      <c r="E11" s="1">
        <v>274</v>
      </c>
      <c r="F11" s="1">
        <v>132</v>
      </c>
      <c r="G11" s="1">
        <v>12</v>
      </c>
      <c r="H11" s="1">
        <f>SUM(dane[[#This Row],[A]:[F]])</f>
        <v>1100</v>
      </c>
      <c r="AA11" s="2"/>
      <c r="AC11" s="1" t="s">
        <v>10</v>
      </c>
      <c r="AD11" s="1">
        <f>H3</f>
        <v>1552</v>
      </c>
    </row>
    <row r="12" spans="1:30" x14ac:dyDescent="0.3">
      <c r="A12" s="1">
        <v>315</v>
      </c>
      <c r="B12" s="1">
        <v>198</v>
      </c>
      <c r="C12" s="1">
        <v>175</v>
      </c>
      <c r="D12" s="1">
        <v>165</v>
      </c>
      <c r="E12" s="1">
        <v>261</v>
      </c>
      <c r="F12" s="1">
        <v>112</v>
      </c>
      <c r="G12" s="1">
        <v>14</v>
      </c>
      <c r="H12" s="1">
        <f>SUM(dane[[#This Row],[A]:[F]])</f>
        <v>1226</v>
      </c>
      <c r="AA12" s="2"/>
      <c r="AB12" s="1">
        <v>3</v>
      </c>
      <c r="AC12" s="1" t="s">
        <v>0</v>
      </c>
      <c r="AD12" s="1">
        <f>SUM(symulacja!O$88:O$111)</f>
        <v>9</v>
      </c>
    </row>
    <row r="13" spans="1:30" x14ac:dyDescent="0.3">
      <c r="A13" s="1">
        <v>324</v>
      </c>
      <c r="B13" s="1">
        <v>169</v>
      </c>
      <c r="C13" s="1">
        <v>168</v>
      </c>
      <c r="D13" s="1">
        <v>187</v>
      </c>
      <c r="E13" s="1">
        <v>198</v>
      </c>
      <c r="F13" s="1">
        <v>77</v>
      </c>
      <c r="G13" s="1">
        <v>16</v>
      </c>
      <c r="H13" s="1">
        <f>SUM(dane[[#This Row],[A]:[F]])</f>
        <v>1123</v>
      </c>
      <c r="O13" s="2"/>
      <c r="AC13" s="1" t="s">
        <v>1</v>
      </c>
      <c r="AD13" s="1">
        <f>SUM(symulacja!P$88:P$111)</f>
        <v>1</v>
      </c>
    </row>
    <row r="14" spans="1:30" x14ac:dyDescent="0.3">
      <c r="A14" s="1">
        <v>498</v>
      </c>
      <c r="B14" s="1">
        <v>194</v>
      </c>
      <c r="C14" s="1">
        <v>138</v>
      </c>
      <c r="D14" s="1">
        <v>149</v>
      </c>
      <c r="E14" s="1">
        <v>195</v>
      </c>
      <c r="F14" s="1">
        <v>92</v>
      </c>
      <c r="G14" s="1">
        <v>18</v>
      </c>
      <c r="H14" s="1">
        <f>SUM(dane[[#This Row],[A]:[F]])</f>
        <v>1266</v>
      </c>
      <c r="O14" s="2"/>
      <c r="AC14" s="1" t="s">
        <v>2</v>
      </c>
      <c r="AD14" s="1">
        <f>SUM(symulacja!Q$88:Q$111)</f>
        <v>4</v>
      </c>
    </row>
    <row r="15" spans="1:30" x14ac:dyDescent="0.3">
      <c r="A15" s="1">
        <v>125</v>
      </c>
      <c r="B15" s="1">
        <v>167</v>
      </c>
      <c r="C15" s="1">
        <v>219</v>
      </c>
      <c r="D15" s="1">
        <v>248</v>
      </c>
      <c r="E15" s="1">
        <v>164</v>
      </c>
      <c r="F15" s="1">
        <v>173</v>
      </c>
      <c r="G15" s="1">
        <v>14</v>
      </c>
      <c r="H15" s="1">
        <f>SUM(dane[[#This Row],[A]:[F]])</f>
        <v>1096</v>
      </c>
      <c r="O15" s="2"/>
      <c r="AC15" s="1" t="s">
        <v>3</v>
      </c>
      <c r="AD15" s="1">
        <f>SUM(symulacja!R$88:R$111)</f>
        <v>4</v>
      </c>
    </row>
    <row r="16" spans="1:30" x14ac:dyDescent="0.3">
      <c r="A16" s="1">
        <v>269</v>
      </c>
      <c r="B16" s="1">
        <v>294</v>
      </c>
      <c r="C16" s="1">
        <v>284</v>
      </c>
      <c r="D16" s="1">
        <v>268</v>
      </c>
      <c r="E16" s="1">
        <v>183</v>
      </c>
      <c r="F16" s="1">
        <v>182</v>
      </c>
      <c r="G16" s="1">
        <v>16</v>
      </c>
      <c r="H16" s="1">
        <f>SUM(dane[[#This Row],[A]:[F]])</f>
        <v>1480</v>
      </c>
      <c r="O16" s="2"/>
      <c r="AC16" s="1" t="s">
        <v>4</v>
      </c>
      <c r="AD16" s="1">
        <f>SUM(symulacja!S$88:S$111)</f>
        <v>4</v>
      </c>
    </row>
    <row r="17" spans="1:30" x14ac:dyDescent="0.3">
      <c r="A17" s="1">
        <v>399</v>
      </c>
      <c r="B17" s="1">
        <v>287</v>
      </c>
      <c r="C17" s="1">
        <v>261</v>
      </c>
      <c r="D17" s="1">
        <v>203</v>
      </c>
      <c r="E17" s="1">
        <v>173</v>
      </c>
      <c r="F17" s="1">
        <v>94</v>
      </c>
      <c r="G17" s="1">
        <v>24</v>
      </c>
      <c r="H17" s="1">
        <f>SUM(dane[[#This Row],[A]:[F]])</f>
        <v>1417</v>
      </c>
      <c r="O17" s="2"/>
      <c r="AC17" s="1" t="s">
        <v>5</v>
      </c>
      <c r="AD17" s="1">
        <f>SUM(symulacja!T$88:T$111)</f>
        <v>2</v>
      </c>
    </row>
    <row r="18" spans="1:30" x14ac:dyDescent="0.3">
      <c r="A18" s="1">
        <v>219</v>
      </c>
      <c r="B18" s="1">
        <v>305</v>
      </c>
      <c r="C18" s="1">
        <v>238</v>
      </c>
      <c r="D18" s="1">
        <v>406</v>
      </c>
      <c r="E18" s="1">
        <v>194</v>
      </c>
      <c r="F18" s="1">
        <v>106</v>
      </c>
      <c r="G18" s="1">
        <v>16</v>
      </c>
      <c r="H18" s="1">
        <f>SUM(dane[[#This Row],[A]:[F]])</f>
        <v>1468</v>
      </c>
      <c r="O18" s="2"/>
      <c r="AB18" s="1">
        <v>4</v>
      </c>
      <c r="AC18" s="1" t="s">
        <v>0</v>
      </c>
      <c r="AD18" s="1">
        <f>SUM(symulacja!O2:O351)</f>
        <v>93</v>
      </c>
    </row>
    <row r="19" spans="1:30" x14ac:dyDescent="0.3">
      <c r="A19" s="1">
        <v>198</v>
      </c>
      <c r="B19" s="1">
        <v>263</v>
      </c>
      <c r="C19" s="1">
        <v>196</v>
      </c>
      <c r="D19" s="1">
        <v>215</v>
      </c>
      <c r="E19" s="1">
        <v>211</v>
      </c>
      <c r="F19" s="1">
        <v>69</v>
      </c>
      <c r="G19" s="1">
        <v>15</v>
      </c>
      <c r="H19" s="1">
        <f>SUM(dane[[#This Row],[A]:[F]])</f>
        <v>1152</v>
      </c>
      <c r="O19" s="2"/>
      <c r="AC19" s="1" t="s">
        <v>1</v>
      </c>
      <c r="AD19" s="1">
        <f>SUM(symulacja!P2:P351)</f>
        <v>50</v>
      </c>
    </row>
    <row r="20" spans="1:30" x14ac:dyDescent="0.3">
      <c r="A20" s="1">
        <v>268</v>
      </c>
      <c r="B20" s="1">
        <v>94</v>
      </c>
      <c r="C20" s="1">
        <v>183</v>
      </c>
      <c r="D20" s="1">
        <v>269</v>
      </c>
      <c r="E20" s="1">
        <v>193</v>
      </c>
      <c r="F20" s="1">
        <v>173</v>
      </c>
      <c r="G20" s="1">
        <v>16</v>
      </c>
      <c r="H20" s="1">
        <f>SUM(dane[[#This Row],[A]:[F]])</f>
        <v>1180</v>
      </c>
      <c r="O20" s="2"/>
      <c r="AC20" s="1" t="s">
        <v>2</v>
      </c>
      <c r="AD20" s="1">
        <f>SUM(symulacja!Q2:Q351)</f>
        <v>50</v>
      </c>
    </row>
    <row r="21" spans="1:30" x14ac:dyDescent="0.3">
      <c r="A21" s="1">
        <v>99</v>
      </c>
      <c r="B21" s="1">
        <v>310</v>
      </c>
      <c r="C21" s="1">
        <v>194</v>
      </c>
      <c r="D21" s="1">
        <v>249</v>
      </c>
      <c r="E21" s="1">
        <v>175</v>
      </c>
      <c r="F21" s="1">
        <v>159</v>
      </c>
      <c r="G21" s="1">
        <v>22</v>
      </c>
      <c r="H21" s="1">
        <f>SUM(dane[[#This Row],[A]:[F]])</f>
        <v>1186</v>
      </c>
      <c r="O21" s="2"/>
      <c r="AC21" s="1" t="s">
        <v>3</v>
      </c>
      <c r="AD21" s="1">
        <f>SUM(symulacja!R2:R351)</f>
        <v>69</v>
      </c>
    </row>
    <row r="22" spans="1:30" x14ac:dyDescent="0.3">
      <c r="AA22" s="2"/>
      <c r="AC22" s="1" t="s">
        <v>4</v>
      </c>
      <c r="AD22" s="1">
        <f>SUM(symulacja!S2:S351)</f>
        <v>62</v>
      </c>
    </row>
    <row r="23" spans="1:30" x14ac:dyDescent="0.3">
      <c r="AA23" s="2"/>
      <c r="AC23" s="1" t="s">
        <v>5</v>
      </c>
      <c r="AD23" s="1">
        <f>SUM(symulacja!T2:T351)</f>
        <v>26</v>
      </c>
    </row>
    <row r="24" spans="1:30" x14ac:dyDescent="0.3">
      <c r="AA24" s="2" t="s">
        <v>25</v>
      </c>
    </row>
    <row r="25" spans="1:30" x14ac:dyDescent="0.3">
      <c r="AA25" s="2"/>
    </row>
    <row r="26" spans="1:30" x14ac:dyDescent="0.3">
      <c r="AA26" s="2"/>
    </row>
    <row r="27" spans="1:30" x14ac:dyDescent="0.3">
      <c r="AA27" s="2"/>
    </row>
    <row r="28" spans="1:30" x14ac:dyDescent="0.3">
      <c r="AA28" s="2"/>
    </row>
    <row r="29" spans="1:30" x14ac:dyDescent="0.3">
      <c r="AA29" s="2"/>
    </row>
    <row r="30" spans="1:30" x14ac:dyDescent="0.3">
      <c r="AA30" s="2"/>
    </row>
    <row r="31" spans="1:30" x14ac:dyDescent="0.3">
      <c r="AA31" s="2"/>
    </row>
    <row r="32" spans="1:30" x14ac:dyDescent="0.3">
      <c r="AA32" s="2"/>
    </row>
    <row r="33" spans="27:27" x14ac:dyDescent="0.3">
      <c r="AA33" s="2"/>
    </row>
  </sheetData>
  <conditionalFormatting sqref="H2:H21">
    <cfRule type="top10" dxfId="1" priority="1" rank="1"/>
    <cfRule type="top10" dxfId="0" priority="2" bottom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1"/>
  <sheetViews>
    <sheetView topLeftCell="A86" workbookViewId="0">
      <selection activeCell="G92" sqref="G92"/>
    </sheetView>
  </sheetViews>
  <sheetFormatPr defaultRowHeight="14.4" x14ac:dyDescent="0.3"/>
  <cols>
    <col min="1" max="6" width="8.88671875" style="1"/>
    <col min="7" max="7" width="24.44140625" style="1" customWidth="1"/>
    <col min="8" max="8" width="12.5546875" style="1" customWidth="1"/>
    <col min="9" max="13" width="8.88671875" style="1"/>
    <col min="14" max="14" width="23.109375" style="1" customWidth="1"/>
    <col min="15" max="15" width="20.77734375" style="1" customWidth="1"/>
    <col min="16" max="16" width="13.77734375" style="1" customWidth="1"/>
    <col min="17" max="17" width="13.6640625" style="1" customWidth="1"/>
    <col min="18" max="18" width="13.5546875" style="1" customWidth="1"/>
    <col min="19" max="19" width="13.88671875" style="1" customWidth="1"/>
    <col min="20" max="20" width="13.5546875" style="1" customWidth="1"/>
    <col min="21" max="16384" width="8.88671875" style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 x14ac:dyDescent="0.3">
      <c r="A2" s="1">
        <f>dane!A$2/(H2+1)</f>
        <v>325</v>
      </c>
      <c r="B2" s="1">
        <f>dane!B$2/(I2+1)</f>
        <v>155</v>
      </c>
      <c r="C2" s="1">
        <f>dane!C$2/(J2+1)</f>
        <v>200</v>
      </c>
      <c r="D2" s="1">
        <f>dane!D$2/(K2+1)</f>
        <v>248</v>
      </c>
      <c r="E2" s="1">
        <f>dane!E$2/(L2+1)</f>
        <v>311</v>
      </c>
      <c r="F2" s="1">
        <f>dane!F$2/(M2+1)</f>
        <v>69</v>
      </c>
      <c r="G2" s="1">
        <v>15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MAX(A2:F2)</f>
        <v>325</v>
      </c>
      <c r="O2" s="1">
        <f>IF($N2=A2,1,0)</f>
        <v>1</v>
      </c>
      <c r="P2" s="1">
        <f t="shared" ref="P2:T2" si="0">IF($N2=B2,1,0)</f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</row>
    <row r="3" spans="1:20" x14ac:dyDescent="0.3">
      <c r="A3" s="1">
        <f>dane!A$2/(H3+1)</f>
        <v>162.5</v>
      </c>
      <c r="B3" s="1">
        <f>dane!B$2/(I3+1)</f>
        <v>155</v>
      </c>
      <c r="C3" s="1">
        <f>dane!C$2/(J3+1)</f>
        <v>200</v>
      </c>
      <c r="D3" s="1">
        <f>dane!D$2/(K3+1)</f>
        <v>248</v>
      </c>
      <c r="E3" s="1">
        <f>dane!E$2/(L3+1)</f>
        <v>311</v>
      </c>
      <c r="F3" s="1">
        <f>dane!F$2/(M3+1)</f>
        <v>69</v>
      </c>
      <c r="G3" s="1">
        <v>14</v>
      </c>
      <c r="H3" s="1">
        <f>H2+O2</f>
        <v>1</v>
      </c>
      <c r="I3" s="1">
        <f t="shared" ref="I3:M3" si="1">I2+P2</f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ref="N3:N17" si="2">MAX(A3:F3)</f>
        <v>311</v>
      </c>
      <c r="O3" s="1">
        <f t="shared" ref="O3:O16" si="3">IF($N3=A3,1,0)</f>
        <v>0</v>
      </c>
      <c r="P3" s="1">
        <f t="shared" ref="P3:P16" si="4">IF($N3=B3,1,0)</f>
        <v>0</v>
      </c>
      <c r="Q3" s="1">
        <f t="shared" ref="Q3:Q16" si="5">IF($N3=C3,1,0)</f>
        <v>0</v>
      </c>
      <c r="R3" s="1">
        <f t="shared" ref="R3:R16" si="6">IF($N3=D3,1,0)</f>
        <v>0</v>
      </c>
      <c r="S3" s="1">
        <f t="shared" ref="S3:S16" si="7">IF($N3=E3,1,0)</f>
        <v>1</v>
      </c>
      <c r="T3" s="1">
        <f t="shared" ref="T3:T16" si="8">IF($N3=F3,1,0)</f>
        <v>0</v>
      </c>
    </row>
    <row r="4" spans="1:20" x14ac:dyDescent="0.3">
      <c r="A4" s="1">
        <f>dane!A$2/(H4+1)</f>
        <v>162.5</v>
      </c>
      <c r="B4" s="1">
        <f>dane!B$2/(I4+1)</f>
        <v>155</v>
      </c>
      <c r="C4" s="1">
        <f>dane!C$2/(J4+1)</f>
        <v>200</v>
      </c>
      <c r="D4" s="1">
        <f>dane!D$2/(K4+1)</f>
        <v>248</v>
      </c>
      <c r="E4" s="1">
        <f>dane!E$2/(L4+1)</f>
        <v>155.5</v>
      </c>
      <c r="F4" s="1">
        <f>dane!F$2/(M4+1)</f>
        <v>69</v>
      </c>
      <c r="G4" s="1">
        <v>13</v>
      </c>
      <c r="H4" s="1">
        <f t="shared" ref="H4:H16" si="9">H3+O3</f>
        <v>1</v>
      </c>
      <c r="I4" s="1">
        <f t="shared" ref="I4:I16" si="10">I3+P3</f>
        <v>0</v>
      </c>
      <c r="J4" s="1">
        <f t="shared" ref="J4:J16" si="11">J3+Q3</f>
        <v>0</v>
      </c>
      <c r="K4" s="1">
        <f t="shared" ref="K4:K16" si="12">K3+R3</f>
        <v>0</v>
      </c>
      <c r="L4" s="1">
        <f t="shared" ref="L4:L16" si="13">L3+S3</f>
        <v>1</v>
      </c>
      <c r="M4" s="1">
        <f t="shared" ref="M4:M16" si="14">M3+T3</f>
        <v>0</v>
      </c>
      <c r="N4" s="1">
        <f t="shared" si="2"/>
        <v>248</v>
      </c>
      <c r="O4" s="1">
        <f t="shared" si="3"/>
        <v>0</v>
      </c>
      <c r="P4" s="1">
        <f t="shared" si="4"/>
        <v>0</v>
      </c>
      <c r="Q4" s="1">
        <f t="shared" si="5"/>
        <v>0</v>
      </c>
      <c r="R4" s="1">
        <f t="shared" si="6"/>
        <v>1</v>
      </c>
      <c r="S4" s="1">
        <f t="shared" si="7"/>
        <v>0</v>
      </c>
      <c r="T4" s="1">
        <f t="shared" si="8"/>
        <v>0</v>
      </c>
    </row>
    <row r="5" spans="1:20" x14ac:dyDescent="0.3">
      <c r="A5" s="1">
        <f>dane!A$2/(H5+1)</f>
        <v>162.5</v>
      </c>
      <c r="B5" s="1">
        <f>dane!B$2/(I5+1)</f>
        <v>155</v>
      </c>
      <c r="C5" s="1">
        <f>dane!C$2/(J5+1)</f>
        <v>200</v>
      </c>
      <c r="D5" s="1">
        <f>dane!D$2/(K5+1)</f>
        <v>124</v>
      </c>
      <c r="E5" s="1">
        <f>dane!E$2/(L5+1)</f>
        <v>155.5</v>
      </c>
      <c r="F5" s="1">
        <f>dane!F$2/(M5+1)</f>
        <v>69</v>
      </c>
      <c r="G5" s="1">
        <v>12</v>
      </c>
      <c r="H5" s="1">
        <f t="shared" si="9"/>
        <v>1</v>
      </c>
      <c r="I5" s="1">
        <f t="shared" si="10"/>
        <v>0</v>
      </c>
      <c r="J5" s="1">
        <f t="shared" si="11"/>
        <v>0</v>
      </c>
      <c r="K5" s="1">
        <f t="shared" si="12"/>
        <v>1</v>
      </c>
      <c r="L5" s="1">
        <f t="shared" si="13"/>
        <v>1</v>
      </c>
      <c r="M5" s="1">
        <f t="shared" si="14"/>
        <v>0</v>
      </c>
      <c r="N5" s="1">
        <f t="shared" si="2"/>
        <v>200</v>
      </c>
      <c r="O5" s="1">
        <f t="shared" si="3"/>
        <v>0</v>
      </c>
      <c r="P5" s="1">
        <f t="shared" si="4"/>
        <v>0</v>
      </c>
      <c r="Q5" s="1">
        <f t="shared" si="5"/>
        <v>1</v>
      </c>
      <c r="R5" s="1">
        <f t="shared" si="6"/>
        <v>0</v>
      </c>
      <c r="S5" s="1">
        <f t="shared" si="7"/>
        <v>0</v>
      </c>
      <c r="T5" s="1">
        <f t="shared" si="8"/>
        <v>0</v>
      </c>
    </row>
    <row r="6" spans="1:20" x14ac:dyDescent="0.3">
      <c r="A6" s="1">
        <f>dane!A$2/(H6+1)</f>
        <v>162.5</v>
      </c>
      <c r="B6" s="1">
        <f>dane!B$2/(I6+1)</f>
        <v>155</v>
      </c>
      <c r="C6" s="1">
        <f>dane!C$2/(J6+1)</f>
        <v>100</v>
      </c>
      <c r="D6" s="1">
        <f>dane!D$2/(K6+1)</f>
        <v>124</v>
      </c>
      <c r="E6" s="1">
        <f>dane!E$2/(L6+1)</f>
        <v>155.5</v>
      </c>
      <c r="F6" s="1">
        <f>dane!F$2/(M6+1)</f>
        <v>69</v>
      </c>
      <c r="G6" s="1">
        <v>11</v>
      </c>
      <c r="H6" s="1">
        <f t="shared" si="9"/>
        <v>1</v>
      </c>
      <c r="I6" s="1">
        <f t="shared" si="10"/>
        <v>0</v>
      </c>
      <c r="J6" s="1">
        <f t="shared" si="11"/>
        <v>1</v>
      </c>
      <c r="K6" s="1">
        <f t="shared" si="12"/>
        <v>1</v>
      </c>
      <c r="L6" s="1">
        <f t="shared" si="13"/>
        <v>1</v>
      </c>
      <c r="M6" s="1">
        <f t="shared" si="14"/>
        <v>0</v>
      </c>
      <c r="N6" s="1">
        <f t="shared" si="2"/>
        <v>162.5</v>
      </c>
      <c r="O6" s="1">
        <f t="shared" si="3"/>
        <v>1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</row>
    <row r="7" spans="1:20" x14ac:dyDescent="0.3">
      <c r="A7" s="1">
        <f>dane!A$2/(H7+1)</f>
        <v>108.33333333333333</v>
      </c>
      <c r="B7" s="1">
        <f>dane!B$2/(I7+1)</f>
        <v>155</v>
      </c>
      <c r="C7" s="1">
        <f>dane!C$2/(J7+1)</f>
        <v>100</v>
      </c>
      <c r="D7" s="1">
        <f>dane!D$2/(K7+1)</f>
        <v>124</v>
      </c>
      <c r="E7" s="1">
        <f>dane!E$2/(L7+1)</f>
        <v>155.5</v>
      </c>
      <c r="F7" s="1">
        <f>dane!F$2/(M7+1)</f>
        <v>69</v>
      </c>
      <c r="G7" s="1">
        <v>10</v>
      </c>
      <c r="H7" s="1">
        <f t="shared" si="9"/>
        <v>2</v>
      </c>
      <c r="I7" s="1">
        <f t="shared" si="10"/>
        <v>0</v>
      </c>
      <c r="J7" s="1">
        <f t="shared" si="11"/>
        <v>1</v>
      </c>
      <c r="K7" s="1">
        <f t="shared" si="12"/>
        <v>1</v>
      </c>
      <c r="L7" s="1">
        <f t="shared" si="13"/>
        <v>1</v>
      </c>
      <c r="M7" s="1">
        <f t="shared" si="14"/>
        <v>0</v>
      </c>
      <c r="N7" s="1">
        <f t="shared" si="2"/>
        <v>155.5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1</v>
      </c>
      <c r="T7" s="1">
        <f t="shared" si="8"/>
        <v>0</v>
      </c>
    </row>
    <row r="8" spans="1:20" x14ac:dyDescent="0.3">
      <c r="A8" s="1">
        <f>dane!A$2/(H8+1)</f>
        <v>108.33333333333333</v>
      </c>
      <c r="B8" s="1">
        <f>dane!B$2/(I8+1)</f>
        <v>155</v>
      </c>
      <c r="C8" s="1">
        <f>dane!C$2/(J8+1)</f>
        <v>100</v>
      </c>
      <c r="D8" s="1">
        <f>dane!D$2/(K8+1)</f>
        <v>124</v>
      </c>
      <c r="E8" s="1">
        <f>dane!E$2/(L8+1)</f>
        <v>103.66666666666667</v>
      </c>
      <c r="F8" s="1">
        <f>dane!F$2/(M8+1)</f>
        <v>69</v>
      </c>
      <c r="G8" s="1">
        <v>9</v>
      </c>
      <c r="H8" s="1">
        <f t="shared" si="9"/>
        <v>2</v>
      </c>
      <c r="I8" s="1">
        <f t="shared" si="10"/>
        <v>0</v>
      </c>
      <c r="J8" s="1">
        <f t="shared" si="11"/>
        <v>1</v>
      </c>
      <c r="K8" s="1">
        <f t="shared" si="12"/>
        <v>1</v>
      </c>
      <c r="L8" s="1">
        <f t="shared" si="13"/>
        <v>2</v>
      </c>
      <c r="M8" s="1">
        <f t="shared" si="14"/>
        <v>0</v>
      </c>
      <c r="N8" s="1">
        <f t="shared" si="2"/>
        <v>155</v>
      </c>
      <c r="O8" s="1">
        <f t="shared" si="3"/>
        <v>0</v>
      </c>
      <c r="P8" s="1">
        <f t="shared" si="4"/>
        <v>1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</row>
    <row r="9" spans="1:20" x14ac:dyDescent="0.3">
      <c r="A9" s="1">
        <f>dane!A$2/(H9+1)</f>
        <v>108.33333333333333</v>
      </c>
      <c r="B9" s="1">
        <f>dane!B$2/(I9+1)</f>
        <v>77.5</v>
      </c>
      <c r="C9" s="1">
        <f>dane!C$2/(J9+1)</f>
        <v>100</v>
      </c>
      <c r="D9" s="1">
        <f>dane!D$2/(K9+1)</f>
        <v>124</v>
      </c>
      <c r="E9" s="1">
        <f>dane!E$2/(L9+1)</f>
        <v>103.66666666666667</v>
      </c>
      <c r="F9" s="1">
        <f>dane!F$2/(M9+1)</f>
        <v>69</v>
      </c>
      <c r="G9" s="1">
        <v>8</v>
      </c>
      <c r="H9" s="1">
        <f t="shared" si="9"/>
        <v>2</v>
      </c>
      <c r="I9" s="1">
        <f t="shared" si="10"/>
        <v>1</v>
      </c>
      <c r="J9" s="1">
        <f t="shared" si="11"/>
        <v>1</v>
      </c>
      <c r="K9" s="1">
        <f t="shared" si="12"/>
        <v>1</v>
      </c>
      <c r="L9" s="1">
        <f t="shared" si="13"/>
        <v>2</v>
      </c>
      <c r="M9" s="1">
        <f t="shared" si="14"/>
        <v>0</v>
      </c>
      <c r="N9" s="1">
        <f t="shared" si="2"/>
        <v>124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1</v>
      </c>
      <c r="S9" s="1">
        <f t="shared" si="7"/>
        <v>0</v>
      </c>
      <c r="T9" s="1">
        <f t="shared" si="8"/>
        <v>0</v>
      </c>
    </row>
    <row r="10" spans="1:20" x14ac:dyDescent="0.3">
      <c r="A10" s="1">
        <f>dane!A$2/(H10+1)</f>
        <v>108.33333333333333</v>
      </c>
      <c r="B10" s="1">
        <f>dane!B$2/(I10+1)</f>
        <v>77.5</v>
      </c>
      <c r="C10" s="1">
        <f>dane!C$2/(J10+1)</f>
        <v>100</v>
      </c>
      <c r="D10" s="1">
        <f>dane!D$2/(K10+1)</f>
        <v>82.666666666666671</v>
      </c>
      <c r="E10" s="1">
        <f>dane!E$2/(L10+1)</f>
        <v>103.66666666666667</v>
      </c>
      <c r="F10" s="1">
        <f>dane!F$2/(M10+1)</f>
        <v>69</v>
      </c>
      <c r="G10" s="1">
        <v>7</v>
      </c>
      <c r="H10" s="1">
        <f t="shared" si="9"/>
        <v>2</v>
      </c>
      <c r="I10" s="1">
        <f t="shared" si="10"/>
        <v>1</v>
      </c>
      <c r="J10" s="1">
        <f t="shared" si="11"/>
        <v>1</v>
      </c>
      <c r="K10" s="1">
        <f t="shared" si="12"/>
        <v>2</v>
      </c>
      <c r="L10" s="1">
        <f t="shared" si="13"/>
        <v>2</v>
      </c>
      <c r="M10" s="1">
        <f t="shared" si="14"/>
        <v>0</v>
      </c>
      <c r="N10" s="1">
        <f t="shared" si="2"/>
        <v>108.33333333333333</v>
      </c>
      <c r="O10" s="1">
        <f t="shared" si="3"/>
        <v>1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</row>
    <row r="11" spans="1:20" x14ac:dyDescent="0.3">
      <c r="A11" s="1">
        <f>dane!A$2/(H11+1)</f>
        <v>81.25</v>
      </c>
      <c r="B11" s="1">
        <f>dane!B$2/(I11+1)</f>
        <v>77.5</v>
      </c>
      <c r="C11" s="1">
        <f>dane!C$2/(J11+1)</f>
        <v>100</v>
      </c>
      <c r="D11" s="1">
        <f>dane!D$2/(K11+1)</f>
        <v>82.666666666666671</v>
      </c>
      <c r="E11" s="1">
        <f>dane!E$2/(L11+1)</f>
        <v>103.66666666666667</v>
      </c>
      <c r="F11" s="1">
        <f>dane!F$2/(M11+1)</f>
        <v>69</v>
      </c>
      <c r="G11" s="1">
        <v>6</v>
      </c>
      <c r="H11" s="1">
        <f t="shared" si="9"/>
        <v>3</v>
      </c>
      <c r="I11" s="1">
        <f t="shared" si="10"/>
        <v>1</v>
      </c>
      <c r="J11" s="1">
        <f t="shared" si="11"/>
        <v>1</v>
      </c>
      <c r="K11" s="1">
        <f t="shared" si="12"/>
        <v>2</v>
      </c>
      <c r="L11" s="1">
        <f t="shared" si="13"/>
        <v>2</v>
      </c>
      <c r="M11" s="1">
        <f t="shared" si="14"/>
        <v>0</v>
      </c>
      <c r="N11" s="1">
        <f t="shared" si="2"/>
        <v>103.66666666666667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1">
        <f t="shared" si="7"/>
        <v>1</v>
      </c>
      <c r="T11" s="1">
        <f t="shared" si="8"/>
        <v>0</v>
      </c>
    </row>
    <row r="12" spans="1:20" x14ac:dyDescent="0.3">
      <c r="A12" s="1">
        <f>dane!A$2/(H12+1)</f>
        <v>81.25</v>
      </c>
      <c r="B12" s="1">
        <f>dane!B$2/(I12+1)</f>
        <v>77.5</v>
      </c>
      <c r="C12" s="1">
        <f>dane!C$2/(J12+1)</f>
        <v>100</v>
      </c>
      <c r="D12" s="1">
        <f>dane!D$2/(K12+1)</f>
        <v>82.666666666666671</v>
      </c>
      <c r="E12" s="1">
        <f>dane!E$2/(L12+1)</f>
        <v>77.75</v>
      </c>
      <c r="F12" s="1">
        <f>dane!F$2/(M12+1)</f>
        <v>69</v>
      </c>
      <c r="G12" s="1">
        <v>5</v>
      </c>
      <c r="H12" s="1">
        <f t="shared" si="9"/>
        <v>3</v>
      </c>
      <c r="I12" s="1">
        <f t="shared" si="10"/>
        <v>1</v>
      </c>
      <c r="J12" s="1">
        <f t="shared" si="11"/>
        <v>1</v>
      </c>
      <c r="K12" s="1">
        <f t="shared" si="12"/>
        <v>2</v>
      </c>
      <c r="L12" s="1">
        <f t="shared" si="13"/>
        <v>3</v>
      </c>
      <c r="M12" s="1">
        <f t="shared" si="14"/>
        <v>0</v>
      </c>
      <c r="N12" s="1">
        <f t="shared" si="2"/>
        <v>100</v>
      </c>
      <c r="O12" s="1">
        <f t="shared" si="3"/>
        <v>0</v>
      </c>
      <c r="P12" s="1">
        <f t="shared" si="4"/>
        <v>0</v>
      </c>
      <c r="Q12" s="1">
        <f t="shared" si="5"/>
        <v>1</v>
      </c>
      <c r="R12" s="1">
        <f t="shared" si="6"/>
        <v>0</v>
      </c>
      <c r="S12" s="1">
        <f t="shared" si="7"/>
        <v>0</v>
      </c>
      <c r="T12" s="1">
        <f t="shared" si="8"/>
        <v>0</v>
      </c>
    </row>
    <row r="13" spans="1:20" x14ac:dyDescent="0.3">
      <c r="A13" s="1">
        <f>dane!A$2/(H13+1)</f>
        <v>81.25</v>
      </c>
      <c r="B13" s="1">
        <f>dane!B$2/(I13+1)</f>
        <v>77.5</v>
      </c>
      <c r="C13" s="1">
        <f>dane!C$2/(J13+1)</f>
        <v>66.666666666666671</v>
      </c>
      <c r="D13" s="1">
        <f>dane!D$2/(K13+1)</f>
        <v>82.666666666666671</v>
      </c>
      <c r="E13" s="1">
        <f>dane!E$2/(L13+1)</f>
        <v>77.75</v>
      </c>
      <c r="F13" s="1">
        <f>dane!F$2/(M13+1)</f>
        <v>69</v>
      </c>
      <c r="G13" s="1">
        <v>4</v>
      </c>
      <c r="H13" s="1">
        <f t="shared" si="9"/>
        <v>3</v>
      </c>
      <c r="I13" s="1">
        <f t="shared" si="10"/>
        <v>1</v>
      </c>
      <c r="J13" s="1">
        <f t="shared" si="11"/>
        <v>2</v>
      </c>
      <c r="K13" s="1">
        <f t="shared" si="12"/>
        <v>2</v>
      </c>
      <c r="L13" s="1">
        <f t="shared" si="13"/>
        <v>3</v>
      </c>
      <c r="M13" s="1">
        <f t="shared" si="14"/>
        <v>0</v>
      </c>
      <c r="N13" s="1">
        <f t="shared" si="2"/>
        <v>82.666666666666671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1</v>
      </c>
      <c r="S13" s="1">
        <f t="shared" si="7"/>
        <v>0</v>
      </c>
      <c r="T13" s="1">
        <f t="shared" si="8"/>
        <v>0</v>
      </c>
    </row>
    <row r="14" spans="1:20" x14ac:dyDescent="0.3">
      <c r="A14" s="1">
        <f>dane!A$2/(H14+1)</f>
        <v>81.25</v>
      </c>
      <c r="B14" s="1">
        <f>dane!B$2/(I14+1)</f>
        <v>77.5</v>
      </c>
      <c r="C14" s="1">
        <f>dane!C$2/(J14+1)</f>
        <v>66.666666666666671</v>
      </c>
      <c r="D14" s="1">
        <f>dane!D$2/(K14+1)</f>
        <v>62</v>
      </c>
      <c r="E14" s="1">
        <f>dane!E$2/(L14+1)</f>
        <v>77.75</v>
      </c>
      <c r="F14" s="1">
        <f>dane!F$2/(M14+1)</f>
        <v>69</v>
      </c>
      <c r="G14" s="1">
        <v>3</v>
      </c>
      <c r="H14" s="1">
        <f t="shared" si="9"/>
        <v>3</v>
      </c>
      <c r="I14" s="1">
        <f t="shared" si="10"/>
        <v>1</v>
      </c>
      <c r="J14" s="1">
        <f t="shared" si="11"/>
        <v>2</v>
      </c>
      <c r="K14" s="1">
        <f t="shared" si="12"/>
        <v>3</v>
      </c>
      <c r="L14" s="1">
        <f t="shared" si="13"/>
        <v>3</v>
      </c>
      <c r="M14" s="1">
        <f t="shared" si="14"/>
        <v>0</v>
      </c>
      <c r="N14" s="1">
        <f t="shared" si="2"/>
        <v>81.25</v>
      </c>
      <c r="O14" s="1">
        <f t="shared" si="3"/>
        <v>1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</row>
    <row r="15" spans="1:20" x14ac:dyDescent="0.3">
      <c r="A15" s="1">
        <f>dane!A$2/(H15+1)</f>
        <v>65</v>
      </c>
      <c r="B15" s="1">
        <f>dane!B$2/(I15+1)</f>
        <v>77.5</v>
      </c>
      <c r="C15" s="1">
        <f>dane!C$2/(J15+1)</f>
        <v>66.666666666666671</v>
      </c>
      <c r="D15" s="1">
        <f>dane!D$2/(K15+1)</f>
        <v>62</v>
      </c>
      <c r="E15" s="1">
        <f>dane!E$2/(L15+1)</f>
        <v>77.75</v>
      </c>
      <c r="F15" s="1">
        <f>dane!F$2/(M15+1)</f>
        <v>69</v>
      </c>
      <c r="G15" s="1">
        <v>2</v>
      </c>
      <c r="H15" s="1">
        <f t="shared" si="9"/>
        <v>4</v>
      </c>
      <c r="I15" s="1">
        <f t="shared" si="10"/>
        <v>1</v>
      </c>
      <c r="J15" s="1">
        <f t="shared" si="11"/>
        <v>2</v>
      </c>
      <c r="K15" s="1">
        <f t="shared" si="12"/>
        <v>3</v>
      </c>
      <c r="L15" s="1">
        <f t="shared" si="13"/>
        <v>3</v>
      </c>
      <c r="M15" s="1">
        <f t="shared" si="14"/>
        <v>0</v>
      </c>
      <c r="N15" s="1">
        <f t="shared" si="2"/>
        <v>77.75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1</v>
      </c>
      <c r="T15" s="1">
        <f t="shared" si="8"/>
        <v>0</v>
      </c>
    </row>
    <row r="16" spans="1:20" x14ac:dyDescent="0.3">
      <c r="A16" s="1">
        <f>dane!A$2/(H16+1)</f>
        <v>65</v>
      </c>
      <c r="B16" s="1">
        <f>dane!B$2/(I16+1)</f>
        <v>77.5</v>
      </c>
      <c r="C16" s="1">
        <f>dane!C$2/(J16+1)</f>
        <v>66.666666666666671</v>
      </c>
      <c r="D16" s="1">
        <f>dane!D$2/(K16+1)</f>
        <v>62</v>
      </c>
      <c r="E16" s="1">
        <f>dane!E$2/(L16+1)</f>
        <v>62.2</v>
      </c>
      <c r="F16" s="1">
        <f>dane!F$2/(M16+1)</f>
        <v>69</v>
      </c>
      <c r="G16" s="1">
        <v>1</v>
      </c>
      <c r="H16" s="1">
        <f t="shared" si="9"/>
        <v>4</v>
      </c>
      <c r="I16" s="1">
        <f t="shared" si="10"/>
        <v>1</v>
      </c>
      <c r="J16" s="1">
        <f t="shared" si="11"/>
        <v>2</v>
      </c>
      <c r="K16" s="1">
        <f t="shared" si="12"/>
        <v>3</v>
      </c>
      <c r="L16" s="1">
        <f t="shared" si="13"/>
        <v>4</v>
      </c>
      <c r="M16" s="1">
        <f t="shared" si="14"/>
        <v>0</v>
      </c>
      <c r="N16" s="1">
        <f t="shared" si="2"/>
        <v>77.5</v>
      </c>
      <c r="O16" s="1">
        <f t="shared" si="3"/>
        <v>0</v>
      </c>
      <c r="P16" s="1">
        <f t="shared" si="4"/>
        <v>1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</row>
    <row r="17" spans="1:20" x14ac:dyDescent="0.3">
      <c r="A17" s="1">
        <f>dane!A$3/(H17+1)</f>
        <v>478</v>
      </c>
      <c r="B17" s="1">
        <f>dane!B$3/(I17+1)</f>
        <v>198</v>
      </c>
      <c r="C17" s="1">
        <f>dane!C$3/(J17+1)</f>
        <v>321</v>
      </c>
      <c r="D17" s="1">
        <f>dane!D$3/(K17+1)</f>
        <v>487</v>
      </c>
      <c r="E17" s="1">
        <f>dane!E$3/(L17+1)</f>
        <v>54</v>
      </c>
      <c r="F17" s="1">
        <f>dane!F$3/(M17+1)</f>
        <v>14</v>
      </c>
      <c r="G17" s="1">
        <f>dane!G3</f>
        <v>18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2"/>
        <v>487</v>
      </c>
      <c r="O17" s="1">
        <f>IF($N17=A17,1,0)</f>
        <v>0</v>
      </c>
      <c r="P17" s="1">
        <f t="shared" ref="P17:T17" si="15">IF($N17=B17,1,0)</f>
        <v>0</v>
      </c>
      <c r="Q17" s="1">
        <f t="shared" si="15"/>
        <v>0</v>
      </c>
      <c r="R17" s="1">
        <f t="shared" si="15"/>
        <v>1</v>
      </c>
      <c r="S17" s="1">
        <f t="shared" si="15"/>
        <v>0</v>
      </c>
      <c r="T17" s="1">
        <f t="shared" si="15"/>
        <v>0</v>
      </c>
    </row>
    <row r="18" spans="1:20" x14ac:dyDescent="0.3">
      <c r="A18" s="1">
        <f>dane!A$3/(H18+1)</f>
        <v>478</v>
      </c>
      <c r="B18" s="1">
        <f>dane!B$3/(I18+1)</f>
        <v>198</v>
      </c>
      <c r="C18" s="1">
        <f>dane!C$3/(J18+1)</f>
        <v>321</v>
      </c>
      <c r="D18" s="1">
        <f>dane!D$3/(K18+1)</f>
        <v>243.5</v>
      </c>
      <c r="E18" s="1">
        <f>dane!E$3/(L18+1)</f>
        <v>54</v>
      </c>
      <c r="F18" s="1">
        <f>dane!F$3/(M18+1)</f>
        <v>14</v>
      </c>
      <c r="G18" s="1">
        <v>17</v>
      </c>
      <c r="H18" s="1">
        <f>H17+O17</f>
        <v>0</v>
      </c>
      <c r="I18" s="1">
        <f t="shared" ref="I18:M18" si="16">I17+P17</f>
        <v>0</v>
      </c>
      <c r="J18" s="1">
        <f t="shared" si="16"/>
        <v>0</v>
      </c>
      <c r="K18" s="1">
        <f t="shared" si="16"/>
        <v>1</v>
      </c>
      <c r="L18" s="1">
        <f t="shared" si="16"/>
        <v>0</v>
      </c>
      <c r="M18" s="1">
        <f t="shared" si="16"/>
        <v>0</v>
      </c>
      <c r="N18" s="1">
        <f t="shared" ref="N18:N35" si="17">MAX(A18:F18)</f>
        <v>478</v>
      </c>
      <c r="O18" s="1">
        <f t="shared" ref="O18:O34" si="18">IF($N18=A18,1,0)</f>
        <v>1</v>
      </c>
      <c r="P18" s="1">
        <f t="shared" ref="P18:P34" si="19">IF($N18=B18,1,0)</f>
        <v>0</v>
      </c>
      <c r="Q18" s="1">
        <f t="shared" ref="Q18:Q34" si="20">IF($N18=C18,1,0)</f>
        <v>0</v>
      </c>
      <c r="R18" s="1">
        <f t="shared" ref="R18:R34" si="21">IF($N18=D18,1,0)</f>
        <v>0</v>
      </c>
      <c r="S18" s="1">
        <f t="shared" ref="S18:S34" si="22">IF($N18=E18,1,0)</f>
        <v>0</v>
      </c>
      <c r="T18" s="1">
        <f t="shared" ref="T18:T34" si="23">IF($N18=F18,1,0)</f>
        <v>0</v>
      </c>
    </row>
    <row r="19" spans="1:20" x14ac:dyDescent="0.3">
      <c r="A19" s="1">
        <f>dane!A$3/(H19+1)</f>
        <v>239</v>
      </c>
      <c r="B19" s="1">
        <f>dane!B$3/(I19+1)</f>
        <v>198</v>
      </c>
      <c r="C19" s="1">
        <f>dane!C$3/(J19+1)</f>
        <v>321</v>
      </c>
      <c r="D19" s="1">
        <f>dane!D$3/(K19+1)</f>
        <v>243.5</v>
      </c>
      <c r="E19" s="1">
        <f>dane!E$3/(L19+1)</f>
        <v>54</v>
      </c>
      <c r="F19" s="1">
        <f>dane!F$3/(M19+1)</f>
        <v>14</v>
      </c>
      <c r="G19" s="1">
        <v>16</v>
      </c>
      <c r="H19" s="1">
        <f t="shared" ref="H19:H34" si="24">H18+O18</f>
        <v>1</v>
      </c>
      <c r="I19" s="1">
        <f t="shared" ref="I19:I34" si="25">I18+P18</f>
        <v>0</v>
      </c>
      <c r="J19" s="1">
        <f t="shared" ref="J19:J34" si="26">J18+Q18</f>
        <v>0</v>
      </c>
      <c r="K19" s="1">
        <f t="shared" ref="K19:K34" si="27">K18+R18</f>
        <v>1</v>
      </c>
      <c r="L19" s="1">
        <f t="shared" ref="L19:L34" si="28">L18+S18</f>
        <v>0</v>
      </c>
      <c r="M19" s="1">
        <f t="shared" ref="M19:M34" si="29">M18+T18</f>
        <v>0</v>
      </c>
      <c r="N19" s="1">
        <f t="shared" si="17"/>
        <v>321</v>
      </c>
      <c r="O19" s="1">
        <f t="shared" si="18"/>
        <v>0</v>
      </c>
      <c r="P19" s="1">
        <f t="shared" si="19"/>
        <v>0</v>
      </c>
      <c r="Q19" s="1">
        <f t="shared" si="20"/>
        <v>1</v>
      </c>
      <c r="R19" s="1">
        <f t="shared" si="21"/>
        <v>0</v>
      </c>
      <c r="S19" s="1">
        <f t="shared" si="22"/>
        <v>0</v>
      </c>
      <c r="T19" s="1">
        <f t="shared" si="23"/>
        <v>0</v>
      </c>
    </row>
    <row r="20" spans="1:20" x14ac:dyDescent="0.3">
      <c r="A20" s="1">
        <f>dane!A$3/(H20+1)</f>
        <v>239</v>
      </c>
      <c r="B20" s="1">
        <f>dane!B$3/(I20+1)</f>
        <v>198</v>
      </c>
      <c r="C20" s="1">
        <f>dane!C$3/(J20+1)</f>
        <v>160.5</v>
      </c>
      <c r="D20" s="1">
        <f>dane!D$3/(K20+1)</f>
        <v>243.5</v>
      </c>
      <c r="E20" s="1">
        <f>dane!E$3/(L20+1)</f>
        <v>54</v>
      </c>
      <c r="F20" s="1">
        <f>dane!F$3/(M20+1)</f>
        <v>14</v>
      </c>
      <c r="G20" s="1">
        <v>15</v>
      </c>
      <c r="H20" s="1">
        <f t="shared" si="24"/>
        <v>1</v>
      </c>
      <c r="I20" s="1">
        <f t="shared" si="25"/>
        <v>0</v>
      </c>
      <c r="J20" s="1">
        <f t="shared" si="26"/>
        <v>1</v>
      </c>
      <c r="K20" s="1">
        <f t="shared" si="27"/>
        <v>1</v>
      </c>
      <c r="L20" s="1">
        <f t="shared" si="28"/>
        <v>0</v>
      </c>
      <c r="M20" s="1">
        <f t="shared" si="29"/>
        <v>0</v>
      </c>
      <c r="N20" s="1">
        <f t="shared" si="17"/>
        <v>243.5</v>
      </c>
      <c r="O20" s="1">
        <f t="shared" si="18"/>
        <v>0</v>
      </c>
      <c r="P20" s="1">
        <f t="shared" si="19"/>
        <v>0</v>
      </c>
      <c r="Q20" s="1">
        <f t="shared" si="20"/>
        <v>0</v>
      </c>
      <c r="R20" s="1">
        <f t="shared" si="21"/>
        <v>1</v>
      </c>
      <c r="S20" s="1">
        <f t="shared" si="22"/>
        <v>0</v>
      </c>
      <c r="T20" s="1">
        <f t="shared" si="23"/>
        <v>0</v>
      </c>
    </row>
    <row r="21" spans="1:20" x14ac:dyDescent="0.3">
      <c r="A21" s="1">
        <f>dane!A$3/(H21+1)</f>
        <v>239</v>
      </c>
      <c r="B21" s="1">
        <f>dane!B$3/(I21+1)</f>
        <v>198</v>
      </c>
      <c r="C21" s="1">
        <f>dane!C$3/(J21+1)</f>
        <v>160.5</v>
      </c>
      <c r="D21" s="1">
        <f>dane!D$3/(K21+1)</f>
        <v>162.33333333333334</v>
      </c>
      <c r="E21" s="1">
        <f>dane!E$3/(L21+1)</f>
        <v>54</v>
      </c>
      <c r="F21" s="1">
        <f>dane!F$3/(M21+1)</f>
        <v>14</v>
      </c>
      <c r="G21" s="1">
        <v>14</v>
      </c>
      <c r="H21" s="1">
        <f t="shared" si="24"/>
        <v>1</v>
      </c>
      <c r="I21" s="1">
        <f t="shared" si="25"/>
        <v>0</v>
      </c>
      <c r="J21" s="1">
        <f t="shared" si="26"/>
        <v>1</v>
      </c>
      <c r="K21" s="1">
        <f t="shared" si="27"/>
        <v>2</v>
      </c>
      <c r="L21" s="1">
        <f t="shared" si="28"/>
        <v>0</v>
      </c>
      <c r="M21" s="1">
        <f t="shared" si="29"/>
        <v>0</v>
      </c>
      <c r="N21" s="1">
        <f t="shared" si="17"/>
        <v>239</v>
      </c>
      <c r="O21" s="1">
        <f t="shared" si="18"/>
        <v>1</v>
      </c>
      <c r="P21" s="1">
        <f t="shared" si="19"/>
        <v>0</v>
      </c>
      <c r="Q21" s="1">
        <f t="shared" si="20"/>
        <v>0</v>
      </c>
      <c r="R21" s="1">
        <f t="shared" si="21"/>
        <v>0</v>
      </c>
      <c r="S21" s="1">
        <f t="shared" si="22"/>
        <v>0</v>
      </c>
      <c r="T21" s="1">
        <f t="shared" si="23"/>
        <v>0</v>
      </c>
    </row>
    <row r="22" spans="1:20" x14ac:dyDescent="0.3">
      <c r="A22" s="1">
        <f>dane!A$3/(H22+1)</f>
        <v>159.33333333333334</v>
      </c>
      <c r="B22" s="1">
        <f>dane!B$3/(I22+1)</f>
        <v>198</v>
      </c>
      <c r="C22" s="1">
        <f>dane!C$3/(J22+1)</f>
        <v>160.5</v>
      </c>
      <c r="D22" s="1">
        <f>dane!D$3/(K22+1)</f>
        <v>162.33333333333334</v>
      </c>
      <c r="E22" s="1">
        <f>dane!E$3/(L22+1)</f>
        <v>54</v>
      </c>
      <c r="F22" s="1">
        <f>dane!F$3/(M22+1)</f>
        <v>14</v>
      </c>
      <c r="G22" s="1">
        <v>13</v>
      </c>
      <c r="H22" s="1">
        <f t="shared" si="24"/>
        <v>2</v>
      </c>
      <c r="I22" s="1">
        <f t="shared" si="25"/>
        <v>0</v>
      </c>
      <c r="J22" s="1">
        <f t="shared" si="26"/>
        <v>1</v>
      </c>
      <c r="K22" s="1">
        <f t="shared" si="27"/>
        <v>2</v>
      </c>
      <c r="L22" s="1">
        <f t="shared" si="28"/>
        <v>0</v>
      </c>
      <c r="M22" s="1">
        <f t="shared" si="29"/>
        <v>0</v>
      </c>
      <c r="N22" s="1">
        <f t="shared" si="17"/>
        <v>198</v>
      </c>
      <c r="O22" s="1">
        <f t="shared" si="18"/>
        <v>0</v>
      </c>
      <c r="P22" s="1">
        <f t="shared" si="19"/>
        <v>1</v>
      </c>
      <c r="Q22" s="1">
        <f t="shared" si="20"/>
        <v>0</v>
      </c>
      <c r="R22" s="1">
        <f t="shared" si="21"/>
        <v>0</v>
      </c>
      <c r="S22" s="1">
        <f t="shared" si="22"/>
        <v>0</v>
      </c>
      <c r="T22" s="1">
        <f t="shared" si="23"/>
        <v>0</v>
      </c>
    </row>
    <row r="23" spans="1:20" x14ac:dyDescent="0.3">
      <c r="A23" s="1">
        <f>dane!A$3/(H23+1)</f>
        <v>159.33333333333334</v>
      </c>
      <c r="B23" s="1">
        <f>dane!B$3/(I23+1)</f>
        <v>99</v>
      </c>
      <c r="C23" s="1">
        <f>dane!C$3/(J23+1)</f>
        <v>160.5</v>
      </c>
      <c r="D23" s="1">
        <f>dane!D$3/(K23+1)</f>
        <v>162.33333333333334</v>
      </c>
      <c r="E23" s="1">
        <f>dane!E$3/(L23+1)</f>
        <v>54</v>
      </c>
      <c r="F23" s="1">
        <f>dane!F$3/(M23+1)</f>
        <v>14</v>
      </c>
      <c r="G23" s="1">
        <v>12</v>
      </c>
      <c r="H23" s="1">
        <f t="shared" si="24"/>
        <v>2</v>
      </c>
      <c r="I23" s="1">
        <f t="shared" si="25"/>
        <v>1</v>
      </c>
      <c r="J23" s="1">
        <f t="shared" si="26"/>
        <v>1</v>
      </c>
      <c r="K23" s="1">
        <f t="shared" si="27"/>
        <v>2</v>
      </c>
      <c r="L23" s="1">
        <f t="shared" si="28"/>
        <v>0</v>
      </c>
      <c r="M23" s="1">
        <f t="shared" si="29"/>
        <v>0</v>
      </c>
      <c r="N23" s="1">
        <f t="shared" si="17"/>
        <v>162.33333333333334</v>
      </c>
      <c r="O23" s="1">
        <f t="shared" si="18"/>
        <v>0</v>
      </c>
      <c r="P23" s="1">
        <f t="shared" si="19"/>
        <v>0</v>
      </c>
      <c r="Q23" s="1">
        <f t="shared" si="20"/>
        <v>0</v>
      </c>
      <c r="R23" s="1">
        <f t="shared" si="21"/>
        <v>1</v>
      </c>
      <c r="S23" s="1">
        <f t="shared" si="22"/>
        <v>0</v>
      </c>
      <c r="T23" s="1">
        <f t="shared" si="23"/>
        <v>0</v>
      </c>
    </row>
    <row r="24" spans="1:20" x14ac:dyDescent="0.3">
      <c r="A24" s="1">
        <f>dane!A$3/(H24+1)</f>
        <v>159.33333333333334</v>
      </c>
      <c r="B24" s="1">
        <f>dane!B$3/(I24+1)</f>
        <v>99</v>
      </c>
      <c r="C24" s="1">
        <f>dane!C$3/(J24+1)</f>
        <v>160.5</v>
      </c>
      <c r="D24" s="1">
        <f>dane!D$3/(K24+1)</f>
        <v>121.75</v>
      </c>
      <c r="E24" s="1">
        <f>dane!E$3/(L24+1)</f>
        <v>54</v>
      </c>
      <c r="F24" s="1">
        <f>dane!F$3/(M24+1)</f>
        <v>14</v>
      </c>
      <c r="G24" s="1">
        <v>11</v>
      </c>
      <c r="H24" s="1">
        <f t="shared" si="24"/>
        <v>2</v>
      </c>
      <c r="I24" s="1">
        <f t="shared" si="25"/>
        <v>1</v>
      </c>
      <c r="J24" s="1">
        <f t="shared" si="26"/>
        <v>1</v>
      </c>
      <c r="K24" s="1">
        <f t="shared" si="27"/>
        <v>3</v>
      </c>
      <c r="L24" s="1">
        <f t="shared" si="28"/>
        <v>0</v>
      </c>
      <c r="M24" s="1">
        <f t="shared" si="29"/>
        <v>0</v>
      </c>
      <c r="N24" s="1">
        <f t="shared" si="17"/>
        <v>160.5</v>
      </c>
      <c r="O24" s="1">
        <f t="shared" si="18"/>
        <v>0</v>
      </c>
      <c r="P24" s="1">
        <f t="shared" si="19"/>
        <v>0</v>
      </c>
      <c r="Q24" s="1">
        <f t="shared" si="20"/>
        <v>1</v>
      </c>
      <c r="R24" s="1">
        <f t="shared" si="21"/>
        <v>0</v>
      </c>
      <c r="S24" s="1">
        <f t="shared" si="22"/>
        <v>0</v>
      </c>
      <c r="T24" s="1">
        <f t="shared" si="23"/>
        <v>0</v>
      </c>
    </row>
    <row r="25" spans="1:20" x14ac:dyDescent="0.3">
      <c r="A25" s="1">
        <f>dane!A$3/(H25+1)</f>
        <v>159.33333333333334</v>
      </c>
      <c r="B25" s="1">
        <f>dane!B$3/(I25+1)</f>
        <v>99</v>
      </c>
      <c r="C25" s="1">
        <f>dane!C$3/(J25+1)</f>
        <v>107</v>
      </c>
      <c r="D25" s="1">
        <f>dane!D$3/(K25+1)</f>
        <v>121.75</v>
      </c>
      <c r="E25" s="1">
        <f>dane!E$3/(L25+1)</f>
        <v>54</v>
      </c>
      <c r="F25" s="1">
        <f>dane!F$3/(M25+1)</f>
        <v>14</v>
      </c>
      <c r="G25" s="1">
        <v>10</v>
      </c>
      <c r="H25" s="1">
        <f t="shared" si="24"/>
        <v>2</v>
      </c>
      <c r="I25" s="1">
        <f t="shared" si="25"/>
        <v>1</v>
      </c>
      <c r="J25" s="1">
        <f t="shared" si="26"/>
        <v>2</v>
      </c>
      <c r="K25" s="1">
        <f t="shared" si="27"/>
        <v>3</v>
      </c>
      <c r="L25" s="1">
        <f t="shared" si="28"/>
        <v>0</v>
      </c>
      <c r="M25" s="1">
        <f t="shared" si="29"/>
        <v>0</v>
      </c>
      <c r="N25" s="1">
        <f t="shared" si="17"/>
        <v>159.33333333333334</v>
      </c>
      <c r="O25" s="1">
        <f t="shared" si="18"/>
        <v>1</v>
      </c>
      <c r="P25" s="1">
        <f t="shared" si="19"/>
        <v>0</v>
      </c>
      <c r="Q25" s="1">
        <f t="shared" si="20"/>
        <v>0</v>
      </c>
      <c r="R25" s="1">
        <f t="shared" si="21"/>
        <v>0</v>
      </c>
      <c r="S25" s="1">
        <f t="shared" si="22"/>
        <v>0</v>
      </c>
      <c r="T25" s="1">
        <f t="shared" si="23"/>
        <v>0</v>
      </c>
    </row>
    <row r="26" spans="1:20" x14ac:dyDescent="0.3">
      <c r="A26" s="1">
        <f>dane!A$3/(H26+1)</f>
        <v>119.5</v>
      </c>
      <c r="B26" s="1">
        <f>dane!B$3/(I26+1)</f>
        <v>99</v>
      </c>
      <c r="C26" s="1">
        <f>dane!C$3/(J26+1)</f>
        <v>107</v>
      </c>
      <c r="D26" s="1">
        <f>dane!D$3/(K26+1)</f>
        <v>121.75</v>
      </c>
      <c r="E26" s="1">
        <f>dane!E$3/(L26+1)</f>
        <v>54</v>
      </c>
      <c r="F26" s="1">
        <f>dane!F$3/(M26+1)</f>
        <v>14</v>
      </c>
      <c r="G26" s="1">
        <v>9</v>
      </c>
      <c r="H26" s="1">
        <f t="shared" si="24"/>
        <v>3</v>
      </c>
      <c r="I26" s="1">
        <f t="shared" si="25"/>
        <v>1</v>
      </c>
      <c r="J26" s="1">
        <f t="shared" si="26"/>
        <v>2</v>
      </c>
      <c r="K26" s="1">
        <f t="shared" si="27"/>
        <v>3</v>
      </c>
      <c r="L26" s="1">
        <f t="shared" si="28"/>
        <v>0</v>
      </c>
      <c r="M26" s="1">
        <f t="shared" si="29"/>
        <v>0</v>
      </c>
      <c r="N26" s="1">
        <f t="shared" si="17"/>
        <v>121.75</v>
      </c>
      <c r="O26" s="1">
        <f t="shared" si="18"/>
        <v>0</v>
      </c>
      <c r="P26" s="1">
        <f t="shared" si="19"/>
        <v>0</v>
      </c>
      <c r="Q26" s="1">
        <f t="shared" si="20"/>
        <v>0</v>
      </c>
      <c r="R26" s="1">
        <f t="shared" si="21"/>
        <v>1</v>
      </c>
      <c r="S26" s="1">
        <f t="shared" si="22"/>
        <v>0</v>
      </c>
      <c r="T26" s="1">
        <f t="shared" si="23"/>
        <v>0</v>
      </c>
    </row>
    <row r="27" spans="1:20" x14ac:dyDescent="0.3">
      <c r="A27" s="1">
        <f>dane!A$3/(H27+1)</f>
        <v>119.5</v>
      </c>
      <c r="B27" s="1">
        <f>dane!B$3/(I27+1)</f>
        <v>99</v>
      </c>
      <c r="C27" s="1">
        <f>dane!C$3/(J27+1)</f>
        <v>107</v>
      </c>
      <c r="D27" s="1">
        <f>dane!D$3/(K27+1)</f>
        <v>97.4</v>
      </c>
      <c r="E27" s="1">
        <f>dane!E$3/(L27+1)</f>
        <v>54</v>
      </c>
      <c r="F27" s="1">
        <f>dane!F$3/(M27+1)</f>
        <v>14</v>
      </c>
      <c r="G27" s="1">
        <v>8</v>
      </c>
      <c r="H27" s="1">
        <f t="shared" si="24"/>
        <v>3</v>
      </c>
      <c r="I27" s="1">
        <f t="shared" si="25"/>
        <v>1</v>
      </c>
      <c r="J27" s="1">
        <f t="shared" si="26"/>
        <v>2</v>
      </c>
      <c r="K27" s="1">
        <f t="shared" si="27"/>
        <v>4</v>
      </c>
      <c r="L27" s="1">
        <f t="shared" si="28"/>
        <v>0</v>
      </c>
      <c r="M27" s="1">
        <f t="shared" si="29"/>
        <v>0</v>
      </c>
      <c r="N27" s="1">
        <f t="shared" si="17"/>
        <v>119.5</v>
      </c>
      <c r="O27" s="1">
        <f t="shared" si="18"/>
        <v>1</v>
      </c>
      <c r="P27" s="1">
        <f t="shared" si="19"/>
        <v>0</v>
      </c>
      <c r="Q27" s="1">
        <f t="shared" si="20"/>
        <v>0</v>
      </c>
      <c r="R27" s="1">
        <f t="shared" si="21"/>
        <v>0</v>
      </c>
      <c r="S27" s="1">
        <f t="shared" si="22"/>
        <v>0</v>
      </c>
      <c r="T27" s="1">
        <f t="shared" si="23"/>
        <v>0</v>
      </c>
    </row>
    <row r="28" spans="1:20" x14ac:dyDescent="0.3">
      <c r="A28" s="1">
        <f>dane!A$3/(H28+1)</f>
        <v>95.6</v>
      </c>
      <c r="B28" s="1">
        <f>dane!B$3/(I28+1)</f>
        <v>99</v>
      </c>
      <c r="C28" s="1">
        <f>dane!C$3/(J28+1)</f>
        <v>107</v>
      </c>
      <c r="D28" s="1">
        <f>dane!D$3/(K28+1)</f>
        <v>97.4</v>
      </c>
      <c r="E28" s="1">
        <f>dane!E$3/(L28+1)</f>
        <v>54</v>
      </c>
      <c r="F28" s="1">
        <f>dane!F$3/(M28+1)</f>
        <v>14</v>
      </c>
      <c r="G28" s="1">
        <v>7</v>
      </c>
      <c r="H28" s="1">
        <f t="shared" si="24"/>
        <v>4</v>
      </c>
      <c r="I28" s="1">
        <f t="shared" si="25"/>
        <v>1</v>
      </c>
      <c r="J28" s="1">
        <f t="shared" si="26"/>
        <v>2</v>
      </c>
      <c r="K28" s="1">
        <f t="shared" si="27"/>
        <v>4</v>
      </c>
      <c r="L28" s="1">
        <f t="shared" si="28"/>
        <v>0</v>
      </c>
      <c r="M28" s="1">
        <f t="shared" si="29"/>
        <v>0</v>
      </c>
      <c r="N28" s="1">
        <f t="shared" si="17"/>
        <v>107</v>
      </c>
      <c r="O28" s="1">
        <f t="shared" si="18"/>
        <v>0</v>
      </c>
      <c r="P28" s="1">
        <f t="shared" si="19"/>
        <v>0</v>
      </c>
      <c r="Q28" s="1">
        <f t="shared" si="20"/>
        <v>1</v>
      </c>
      <c r="R28" s="1">
        <f t="shared" si="21"/>
        <v>0</v>
      </c>
      <c r="S28" s="1">
        <f t="shared" si="22"/>
        <v>0</v>
      </c>
      <c r="T28" s="1">
        <f t="shared" si="23"/>
        <v>0</v>
      </c>
    </row>
    <row r="29" spans="1:20" x14ac:dyDescent="0.3">
      <c r="A29" s="1">
        <f>dane!A$3/(H29+1)</f>
        <v>95.6</v>
      </c>
      <c r="B29" s="1">
        <f>dane!B$3/(I29+1)</f>
        <v>99</v>
      </c>
      <c r="C29" s="1">
        <f>dane!C$3/(J29+1)</f>
        <v>80.25</v>
      </c>
      <c r="D29" s="1">
        <f>dane!D$3/(K29+1)</f>
        <v>97.4</v>
      </c>
      <c r="E29" s="1">
        <f>dane!E$3/(L29+1)</f>
        <v>54</v>
      </c>
      <c r="F29" s="1">
        <f>dane!F$3/(M29+1)</f>
        <v>14</v>
      </c>
      <c r="G29" s="1">
        <v>6</v>
      </c>
      <c r="H29" s="1">
        <f t="shared" si="24"/>
        <v>4</v>
      </c>
      <c r="I29" s="1">
        <f t="shared" si="25"/>
        <v>1</v>
      </c>
      <c r="J29" s="1">
        <f t="shared" si="26"/>
        <v>3</v>
      </c>
      <c r="K29" s="1">
        <f t="shared" si="27"/>
        <v>4</v>
      </c>
      <c r="L29" s="1">
        <f t="shared" si="28"/>
        <v>0</v>
      </c>
      <c r="M29" s="1">
        <f t="shared" si="29"/>
        <v>0</v>
      </c>
      <c r="N29" s="1">
        <f t="shared" si="17"/>
        <v>99</v>
      </c>
      <c r="O29" s="1">
        <f t="shared" si="18"/>
        <v>0</v>
      </c>
      <c r="P29" s="1">
        <f t="shared" si="19"/>
        <v>1</v>
      </c>
      <c r="Q29" s="1">
        <f t="shared" si="20"/>
        <v>0</v>
      </c>
      <c r="R29" s="1">
        <f t="shared" si="21"/>
        <v>0</v>
      </c>
      <c r="S29" s="1">
        <f t="shared" si="22"/>
        <v>0</v>
      </c>
      <c r="T29" s="1">
        <f t="shared" si="23"/>
        <v>0</v>
      </c>
    </row>
    <row r="30" spans="1:20" x14ac:dyDescent="0.3">
      <c r="A30" s="1">
        <f>dane!A$3/(H30+1)</f>
        <v>95.6</v>
      </c>
      <c r="B30" s="1">
        <f>dane!B$3/(I30+1)</f>
        <v>66</v>
      </c>
      <c r="C30" s="1">
        <f>dane!C$3/(J30+1)</f>
        <v>80.25</v>
      </c>
      <c r="D30" s="1">
        <f>dane!D$3/(K30+1)</f>
        <v>97.4</v>
      </c>
      <c r="E30" s="1">
        <f>dane!E$3/(L30+1)</f>
        <v>54</v>
      </c>
      <c r="F30" s="1">
        <f>dane!F$3/(M30+1)</f>
        <v>14</v>
      </c>
      <c r="G30" s="1">
        <v>5</v>
      </c>
      <c r="H30" s="1">
        <f t="shared" si="24"/>
        <v>4</v>
      </c>
      <c r="I30" s="1">
        <f t="shared" si="25"/>
        <v>2</v>
      </c>
      <c r="J30" s="1">
        <f t="shared" si="26"/>
        <v>3</v>
      </c>
      <c r="K30" s="1">
        <f t="shared" si="27"/>
        <v>4</v>
      </c>
      <c r="L30" s="1">
        <f t="shared" si="28"/>
        <v>0</v>
      </c>
      <c r="M30" s="1">
        <f t="shared" si="29"/>
        <v>0</v>
      </c>
      <c r="N30" s="1">
        <f t="shared" si="17"/>
        <v>97.4</v>
      </c>
      <c r="O30" s="1">
        <f t="shared" si="18"/>
        <v>0</v>
      </c>
      <c r="P30" s="1">
        <f t="shared" si="19"/>
        <v>0</v>
      </c>
      <c r="Q30" s="1">
        <f t="shared" si="20"/>
        <v>0</v>
      </c>
      <c r="R30" s="1">
        <f t="shared" si="21"/>
        <v>1</v>
      </c>
      <c r="S30" s="1">
        <f t="shared" si="22"/>
        <v>0</v>
      </c>
      <c r="T30" s="1">
        <f t="shared" si="23"/>
        <v>0</v>
      </c>
    </row>
    <row r="31" spans="1:20" x14ac:dyDescent="0.3">
      <c r="A31" s="1">
        <f>dane!A$3/(H31+1)</f>
        <v>95.6</v>
      </c>
      <c r="B31" s="1">
        <f>dane!B$3/(I31+1)</f>
        <v>66</v>
      </c>
      <c r="C31" s="1">
        <f>dane!C$3/(J31+1)</f>
        <v>80.25</v>
      </c>
      <c r="D31" s="1">
        <f>dane!D$3/(K31+1)</f>
        <v>81.166666666666671</v>
      </c>
      <c r="E31" s="1">
        <f>dane!E$3/(L31+1)</f>
        <v>54</v>
      </c>
      <c r="F31" s="1">
        <f>dane!F$3/(M31+1)</f>
        <v>14</v>
      </c>
      <c r="G31" s="1">
        <v>4</v>
      </c>
      <c r="H31" s="1">
        <f t="shared" si="24"/>
        <v>4</v>
      </c>
      <c r="I31" s="1">
        <f t="shared" si="25"/>
        <v>2</v>
      </c>
      <c r="J31" s="1">
        <f t="shared" si="26"/>
        <v>3</v>
      </c>
      <c r="K31" s="1">
        <f t="shared" si="27"/>
        <v>5</v>
      </c>
      <c r="L31" s="1">
        <f t="shared" si="28"/>
        <v>0</v>
      </c>
      <c r="M31" s="1">
        <f t="shared" si="29"/>
        <v>0</v>
      </c>
      <c r="N31" s="1">
        <f t="shared" si="17"/>
        <v>95.6</v>
      </c>
      <c r="O31" s="1">
        <f t="shared" si="18"/>
        <v>1</v>
      </c>
      <c r="P31" s="1">
        <f t="shared" si="19"/>
        <v>0</v>
      </c>
      <c r="Q31" s="1">
        <f t="shared" si="20"/>
        <v>0</v>
      </c>
      <c r="R31" s="1">
        <f t="shared" si="21"/>
        <v>0</v>
      </c>
      <c r="S31" s="1">
        <f t="shared" si="22"/>
        <v>0</v>
      </c>
      <c r="T31" s="1">
        <f t="shared" si="23"/>
        <v>0</v>
      </c>
    </row>
    <row r="32" spans="1:20" x14ac:dyDescent="0.3">
      <c r="A32" s="1">
        <f>dane!A$3/(H32+1)</f>
        <v>79.666666666666671</v>
      </c>
      <c r="B32" s="1">
        <f>dane!B$3/(I32+1)</f>
        <v>66</v>
      </c>
      <c r="C32" s="1">
        <f>dane!C$3/(J32+1)</f>
        <v>80.25</v>
      </c>
      <c r="D32" s="1">
        <f>dane!D$3/(K32+1)</f>
        <v>81.166666666666671</v>
      </c>
      <c r="E32" s="1">
        <f>dane!E$3/(L32+1)</f>
        <v>54</v>
      </c>
      <c r="F32" s="1">
        <f>dane!F$3/(M32+1)</f>
        <v>14</v>
      </c>
      <c r="G32" s="1">
        <v>3</v>
      </c>
      <c r="H32" s="1">
        <f t="shared" si="24"/>
        <v>5</v>
      </c>
      <c r="I32" s="1">
        <f t="shared" si="25"/>
        <v>2</v>
      </c>
      <c r="J32" s="1">
        <f t="shared" si="26"/>
        <v>3</v>
      </c>
      <c r="K32" s="1">
        <f t="shared" si="27"/>
        <v>5</v>
      </c>
      <c r="L32" s="1">
        <f t="shared" si="28"/>
        <v>0</v>
      </c>
      <c r="M32" s="1">
        <f t="shared" si="29"/>
        <v>0</v>
      </c>
      <c r="N32" s="1">
        <f t="shared" si="17"/>
        <v>81.166666666666671</v>
      </c>
      <c r="O32" s="1">
        <f t="shared" si="18"/>
        <v>0</v>
      </c>
      <c r="P32" s="1">
        <f t="shared" si="19"/>
        <v>0</v>
      </c>
      <c r="Q32" s="1">
        <f t="shared" si="20"/>
        <v>0</v>
      </c>
      <c r="R32" s="1">
        <f t="shared" si="21"/>
        <v>1</v>
      </c>
      <c r="S32" s="1">
        <f t="shared" si="22"/>
        <v>0</v>
      </c>
      <c r="T32" s="1">
        <f t="shared" si="23"/>
        <v>0</v>
      </c>
    </row>
    <row r="33" spans="1:20" x14ac:dyDescent="0.3">
      <c r="A33" s="1">
        <f>dane!A$3/(H33+1)</f>
        <v>79.666666666666671</v>
      </c>
      <c r="B33" s="1">
        <f>dane!B$3/(I33+1)</f>
        <v>66</v>
      </c>
      <c r="C33" s="1">
        <f>dane!C$3/(J33+1)</f>
        <v>80.25</v>
      </c>
      <c r="D33" s="1">
        <f>dane!D$3/(K33+1)</f>
        <v>69.571428571428569</v>
      </c>
      <c r="E33" s="1">
        <f>dane!E$3/(L33+1)</f>
        <v>54</v>
      </c>
      <c r="F33" s="1">
        <f>dane!F$3/(M33+1)</f>
        <v>14</v>
      </c>
      <c r="G33" s="1">
        <v>2</v>
      </c>
      <c r="H33" s="1">
        <f t="shared" si="24"/>
        <v>5</v>
      </c>
      <c r="I33" s="1">
        <f t="shared" si="25"/>
        <v>2</v>
      </c>
      <c r="J33" s="1">
        <f t="shared" si="26"/>
        <v>3</v>
      </c>
      <c r="K33" s="1">
        <f t="shared" si="27"/>
        <v>6</v>
      </c>
      <c r="L33" s="1">
        <f t="shared" si="28"/>
        <v>0</v>
      </c>
      <c r="M33" s="1">
        <f t="shared" si="29"/>
        <v>0</v>
      </c>
      <c r="N33" s="1">
        <f t="shared" si="17"/>
        <v>80.25</v>
      </c>
      <c r="O33" s="1">
        <f t="shared" si="18"/>
        <v>0</v>
      </c>
      <c r="P33" s="1">
        <f t="shared" si="19"/>
        <v>0</v>
      </c>
      <c r="Q33" s="1">
        <f t="shared" si="20"/>
        <v>1</v>
      </c>
      <c r="R33" s="1">
        <f t="shared" si="21"/>
        <v>0</v>
      </c>
      <c r="S33" s="1">
        <f t="shared" si="22"/>
        <v>0</v>
      </c>
      <c r="T33" s="1">
        <f t="shared" si="23"/>
        <v>0</v>
      </c>
    </row>
    <row r="34" spans="1:20" x14ac:dyDescent="0.3">
      <c r="A34" s="1">
        <f>dane!A$3/(H34+1)</f>
        <v>79.666666666666671</v>
      </c>
      <c r="B34" s="1">
        <f>dane!B$3/(I34+1)</f>
        <v>66</v>
      </c>
      <c r="C34" s="1">
        <f>dane!C$3/(J34+1)</f>
        <v>64.2</v>
      </c>
      <c r="D34" s="1">
        <f>dane!D$3/(K34+1)</f>
        <v>69.571428571428569</v>
      </c>
      <c r="E34" s="1">
        <f>dane!E$3/(L34+1)</f>
        <v>54</v>
      </c>
      <c r="F34" s="1">
        <f>dane!F$3/(M34+1)</f>
        <v>14</v>
      </c>
      <c r="G34" s="1">
        <v>1</v>
      </c>
      <c r="H34" s="1">
        <f t="shared" si="24"/>
        <v>5</v>
      </c>
      <c r="I34" s="1">
        <f t="shared" si="25"/>
        <v>2</v>
      </c>
      <c r="J34" s="1">
        <f t="shared" si="26"/>
        <v>4</v>
      </c>
      <c r="K34" s="1">
        <f t="shared" si="27"/>
        <v>6</v>
      </c>
      <c r="L34" s="1">
        <f t="shared" si="28"/>
        <v>0</v>
      </c>
      <c r="M34" s="1">
        <f t="shared" si="29"/>
        <v>0</v>
      </c>
      <c r="N34" s="1">
        <f t="shared" si="17"/>
        <v>79.666666666666671</v>
      </c>
      <c r="O34" s="1">
        <f t="shared" si="18"/>
        <v>1</v>
      </c>
      <c r="P34" s="1">
        <f t="shared" si="19"/>
        <v>0</v>
      </c>
      <c r="Q34" s="1">
        <f t="shared" si="20"/>
        <v>0</v>
      </c>
      <c r="R34" s="1">
        <f t="shared" si="21"/>
        <v>0</v>
      </c>
      <c r="S34" s="1">
        <f t="shared" si="22"/>
        <v>0</v>
      </c>
      <c r="T34" s="1">
        <f t="shared" si="23"/>
        <v>0</v>
      </c>
    </row>
    <row r="35" spans="1:20" x14ac:dyDescent="0.3">
      <c r="A35" s="1">
        <f>dane!A$4/(H35+1)</f>
        <v>489</v>
      </c>
      <c r="B35" s="1">
        <f>dane!B$4/(I35+1)</f>
        <v>224</v>
      </c>
      <c r="C35" s="1">
        <f>dane!C$4/(J35+1)</f>
        <v>79</v>
      </c>
      <c r="D35" s="1">
        <f>dane!D$4/(K35+1)</f>
        <v>287</v>
      </c>
      <c r="E35" s="1">
        <f>dane!E$4/(L35+1)</f>
        <v>254</v>
      </c>
      <c r="F35" s="1">
        <f>dane!F$4/(M35+1)</f>
        <v>125</v>
      </c>
      <c r="G35" s="1">
        <v>20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17"/>
        <v>489</v>
      </c>
      <c r="O35" s="1">
        <f t="shared" ref="O35" si="30">IF($N35=A35,1,0)</f>
        <v>1</v>
      </c>
      <c r="P35" s="1">
        <f t="shared" ref="P35" si="31">IF($N35=B35,1,0)</f>
        <v>0</v>
      </c>
      <c r="Q35" s="1">
        <f t="shared" ref="Q35" si="32">IF($N35=C35,1,0)</f>
        <v>0</v>
      </c>
      <c r="R35" s="1">
        <f t="shared" ref="R35" si="33">IF($N35=D35,1,0)</f>
        <v>0</v>
      </c>
      <c r="S35" s="1">
        <f t="shared" ref="S35" si="34">IF($N35=E35,1,0)</f>
        <v>0</v>
      </c>
      <c r="T35" s="1">
        <f t="shared" ref="T35" si="35">IF($N35=F35,1,0)</f>
        <v>0</v>
      </c>
    </row>
    <row r="36" spans="1:20" x14ac:dyDescent="0.3">
      <c r="A36" s="1">
        <f>dane!A$4/(H36+1)</f>
        <v>244.5</v>
      </c>
      <c r="B36" s="1">
        <f>dane!B$4/(I36+1)</f>
        <v>224</v>
      </c>
      <c r="C36" s="1">
        <f>dane!C$4/(J36+1)</f>
        <v>79</v>
      </c>
      <c r="D36" s="1">
        <f>dane!D$4/(K36+1)</f>
        <v>287</v>
      </c>
      <c r="E36" s="1">
        <f>dane!E$4/(L36+1)</f>
        <v>254</v>
      </c>
      <c r="F36" s="1">
        <f>dane!F$4/(M36+1)</f>
        <v>125</v>
      </c>
      <c r="G36" s="1">
        <v>19</v>
      </c>
      <c r="H36" s="1">
        <f>H35+O35</f>
        <v>1</v>
      </c>
      <c r="I36" s="1">
        <f t="shared" ref="I36:M36" si="36">I35+P35</f>
        <v>0</v>
      </c>
      <c r="J36" s="1">
        <f t="shared" si="36"/>
        <v>0</v>
      </c>
      <c r="K36" s="1">
        <f t="shared" si="36"/>
        <v>0</v>
      </c>
      <c r="L36" s="1">
        <f t="shared" si="36"/>
        <v>0</v>
      </c>
      <c r="M36" s="1">
        <f t="shared" si="36"/>
        <v>0</v>
      </c>
      <c r="N36" s="1">
        <f>MAX(A36:F36)</f>
        <v>287</v>
      </c>
      <c r="O36" s="1">
        <f t="shared" ref="O36" si="37">IF($N36=A36,1,0)</f>
        <v>0</v>
      </c>
      <c r="P36" s="1">
        <f t="shared" ref="P36" si="38">IF($N36=B36,1,0)</f>
        <v>0</v>
      </c>
      <c r="Q36" s="1">
        <f t="shared" ref="Q36" si="39">IF($N36=C36,1,0)</f>
        <v>0</v>
      </c>
      <c r="R36" s="1">
        <f t="shared" ref="R36" si="40">IF($N36=D36,1,0)</f>
        <v>1</v>
      </c>
      <c r="S36" s="1">
        <f t="shared" ref="S36" si="41">IF($N36=E36,1,0)</f>
        <v>0</v>
      </c>
      <c r="T36" s="1">
        <f t="shared" ref="T36" si="42">IF($N36=F36,1,0)</f>
        <v>0</v>
      </c>
    </row>
    <row r="37" spans="1:20" x14ac:dyDescent="0.3">
      <c r="A37" s="1">
        <f>dane!A$4/(H37+1)</f>
        <v>244.5</v>
      </c>
      <c r="B37" s="1">
        <f>dane!B$4/(I37+1)</f>
        <v>224</v>
      </c>
      <c r="C37" s="1">
        <f>dane!C$4/(J37+1)</f>
        <v>79</v>
      </c>
      <c r="D37" s="1">
        <f>dane!D$4/(K37+1)</f>
        <v>143.5</v>
      </c>
      <c r="E37" s="1">
        <f>dane!E$4/(L37+1)</f>
        <v>254</v>
      </c>
      <c r="F37" s="1">
        <f>dane!F$4/(M37+1)</f>
        <v>125</v>
      </c>
      <c r="G37" s="1">
        <v>18</v>
      </c>
      <c r="H37" s="1">
        <f t="shared" ref="H37:H54" si="43">H36+O36</f>
        <v>1</v>
      </c>
      <c r="I37" s="1">
        <f t="shared" ref="I37:I54" si="44">I36+P36</f>
        <v>0</v>
      </c>
      <c r="J37" s="1">
        <f t="shared" ref="J37:J54" si="45">J36+Q36</f>
        <v>0</v>
      </c>
      <c r="K37" s="1">
        <f t="shared" ref="K37:K54" si="46">K36+R36</f>
        <v>1</v>
      </c>
      <c r="L37" s="1">
        <f t="shared" ref="L37:L54" si="47">L36+S36</f>
        <v>0</v>
      </c>
      <c r="M37" s="1">
        <f t="shared" ref="M37:M54" si="48">M36+T36</f>
        <v>0</v>
      </c>
      <c r="N37" s="1">
        <f t="shared" ref="N37:N55" si="49">MAX(A37:F37)</f>
        <v>254</v>
      </c>
      <c r="O37" s="1">
        <f t="shared" ref="O37:O54" si="50">IF($N37=A37,1,0)</f>
        <v>0</v>
      </c>
      <c r="P37" s="1">
        <f t="shared" ref="P37:P54" si="51">IF($N37=B37,1,0)</f>
        <v>0</v>
      </c>
      <c r="Q37" s="1">
        <f t="shared" ref="Q37:Q54" si="52">IF($N37=C37,1,0)</f>
        <v>0</v>
      </c>
      <c r="R37" s="1">
        <f t="shared" ref="R37:R54" si="53">IF($N37=D37,1,0)</f>
        <v>0</v>
      </c>
      <c r="S37" s="1">
        <f t="shared" ref="S37:S54" si="54">IF($N37=E37,1,0)</f>
        <v>1</v>
      </c>
      <c r="T37" s="1">
        <f t="shared" ref="T37:T54" si="55">IF($N37=F37,1,0)</f>
        <v>0</v>
      </c>
    </row>
    <row r="38" spans="1:20" x14ac:dyDescent="0.3">
      <c r="A38" s="1">
        <f>dane!A$4/(H38+1)</f>
        <v>244.5</v>
      </c>
      <c r="B38" s="1">
        <f>dane!B$4/(I38+1)</f>
        <v>224</v>
      </c>
      <c r="C38" s="1">
        <f>dane!C$4/(J38+1)</f>
        <v>79</v>
      </c>
      <c r="D38" s="1">
        <f>dane!D$4/(K38+1)</f>
        <v>143.5</v>
      </c>
      <c r="E38" s="1">
        <f>dane!E$4/(L38+1)</f>
        <v>127</v>
      </c>
      <c r="F38" s="1">
        <f>dane!F$4/(M38+1)</f>
        <v>125</v>
      </c>
      <c r="G38" s="1">
        <v>17</v>
      </c>
      <c r="H38" s="1">
        <f t="shared" si="43"/>
        <v>1</v>
      </c>
      <c r="I38" s="1">
        <f t="shared" si="44"/>
        <v>0</v>
      </c>
      <c r="J38" s="1">
        <f t="shared" si="45"/>
        <v>0</v>
      </c>
      <c r="K38" s="1">
        <f t="shared" si="46"/>
        <v>1</v>
      </c>
      <c r="L38" s="1">
        <f t="shared" si="47"/>
        <v>1</v>
      </c>
      <c r="M38" s="1">
        <f t="shared" si="48"/>
        <v>0</v>
      </c>
      <c r="N38" s="1">
        <f t="shared" si="49"/>
        <v>244.5</v>
      </c>
      <c r="O38" s="1">
        <f t="shared" si="50"/>
        <v>1</v>
      </c>
      <c r="P38" s="1">
        <f t="shared" si="51"/>
        <v>0</v>
      </c>
      <c r="Q38" s="1">
        <f t="shared" si="52"/>
        <v>0</v>
      </c>
      <c r="R38" s="1">
        <f t="shared" si="53"/>
        <v>0</v>
      </c>
      <c r="S38" s="1">
        <f t="shared" si="54"/>
        <v>0</v>
      </c>
      <c r="T38" s="1">
        <f t="shared" si="55"/>
        <v>0</v>
      </c>
    </row>
    <row r="39" spans="1:20" x14ac:dyDescent="0.3">
      <c r="A39" s="1">
        <f>dane!A$4/(H39+1)</f>
        <v>163</v>
      </c>
      <c r="B39" s="1">
        <f>dane!B$4/(I39+1)</f>
        <v>224</v>
      </c>
      <c r="C39" s="1">
        <f>dane!C$4/(J39+1)</f>
        <v>79</v>
      </c>
      <c r="D39" s="1">
        <f>dane!D$4/(K39+1)</f>
        <v>143.5</v>
      </c>
      <c r="E39" s="1">
        <f>dane!E$4/(L39+1)</f>
        <v>127</v>
      </c>
      <c r="F39" s="1">
        <f>dane!F$4/(M39+1)</f>
        <v>125</v>
      </c>
      <c r="G39" s="1">
        <v>16</v>
      </c>
      <c r="H39" s="1">
        <f t="shared" si="43"/>
        <v>2</v>
      </c>
      <c r="I39" s="1">
        <f t="shared" si="44"/>
        <v>0</v>
      </c>
      <c r="J39" s="1">
        <f t="shared" si="45"/>
        <v>0</v>
      </c>
      <c r="K39" s="1">
        <f t="shared" si="46"/>
        <v>1</v>
      </c>
      <c r="L39" s="1">
        <f t="shared" si="47"/>
        <v>1</v>
      </c>
      <c r="M39" s="1">
        <f t="shared" si="48"/>
        <v>0</v>
      </c>
      <c r="N39" s="1">
        <f t="shared" si="49"/>
        <v>224</v>
      </c>
      <c r="O39" s="1">
        <f t="shared" si="50"/>
        <v>0</v>
      </c>
      <c r="P39" s="1">
        <f t="shared" si="51"/>
        <v>1</v>
      </c>
      <c r="Q39" s="1">
        <f t="shared" si="52"/>
        <v>0</v>
      </c>
      <c r="R39" s="1">
        <f t="shared" si="53"/>
        <v>0</v>
      </c>
      <c r="S39" s="1">
        <f t="shared" si="54"/>
        <v>0</v>
      </c>
      <c r="T39" s="1">
        <f t="shared" si="55"/>
        <v>0</v>
      </c>
    </row>
    <row r="40" spans="1:20" x14ac:dyDescent="0.3">
      <c r="A40" s="1">
        <f>dane!A$4/(H40+1)</f>
        <v>163</v>
      </c>
      <c r="B40" s="1">
        <f>dane!B$4/(I40+1)</f>
        <v>112</v>
      </c>
      <c r="C40" s="1">
        <f>dane!C$4/(J40+1)</f>
        <v>79</v>
      </c>
      <c r="D40" s="1">
        <f>dane!D$4/(K40+1)</f>
        <v>143.5</v>
      </c>
      <c r="E40" s="1">
        <f>dane!E$4/(L40+1)</f>
        <v>127</v>
      </c>
      <c r="F40" s="1">
        <f>dane!F$4/(M40+1)</f>
        <v>125</v>
      </c>
      <c r="G40" s="1">
        <v>15</v>
      </c>
      <c r="H40" s="1">
        <f t="shared" si="43"/>
        <v>2</v>
      </c>
      <c r="I40" s="1">
        <f t="shared" si="44"/>
        <v>1</v>
      </c>
      <c r="J40" s="1">
        <f t="shared" si="45"/>
        <v>0</v>
      </c>
      <c r="K40" s="1">
        <f t="shared" si="46"/>
        <v>1</v>
      </c>
      <c r="L40" s="1">
        <f t="shared" si="47"/>
        <v>1</v>
      </c>
      <c r="M40" s="1">
        <f t="shared" si="48"/>
        <v>0</v>
      </c>
      <c r="N40" s="1">
        <f t="shared" si="49"/>
        <v>163</v>
      </c>
      <c r="O40" s="1">
        <f t="shared" si="50"/>
        <v>1</v>
      </c>
      <c r="P40" s="1">
        <f t="shared" si="51"/>
        <v>0</v>
      </c>
      <c r="Q40" s="1">
        <f t="shared" si="52"/>
        <v>0</v>
      </c>
      <c r="R40" s="1">
        <f t="shared" si="53"/>
        <v>0</v>
      </c>
      <c r="S40" s="1">
        <f t="shared" si="54"/>
        <v>0</v>
      </c>
      <c r="T40" s="1">
        <f t="shared" si="55"/>
        <v>0</v>
      </c>
    </row>
    <row r="41" spans="1:20" x14ac:dyDescent="0.3">
      <c r="A41" s="1">
        <f>dane!A$4/(H41+1)</f>
        <v>122.25</v>
      </c>
      <c r="B41" s="1">
        <f>dane!B$4/(I41+1)</f>
        <v>112</v>
      </c>
      <c r="C41" s="1">
        <f>dane!C$4/(J41+1)</f>
        <v>79</v>
      </c>
      <c r="D41" s="1">
        <f>dane!D$4/(K41+1)</f>
        <v>143.5</v>
      </c>
      <c r="E41" s="1">
        <f>dane!E$4/(L41+1)</f>
        <v>127</v>
      </c>
      <c r="F41" s="1">
        <f>dane!F$4/(M41+1)</f>
        <v>125</v>
      </c>
      <c r="G41" s="1">
        <v>14</v>
      </c>
      <c r="H41" s="1">
        <f t="shared" si="43"/>
        <v>3</v>
      </c>
      <c r="I41" s="1">
        <f t="shared" si="44"/>
        <v>1</v>
      </c>
      <c r="J41" s="1">
        <f t="shared" si="45"/>
        <v>0</v>
      </c>
      <c r="K41" s="1">
        <f t="shared" si="46"/>
        <v>1</v>
      </c>
      <c r="L41" s="1">
        <f t="shared" si="47"/>
        <v>1</v>
      </c>
      <c r="M41" s="1">
        <f t="shared" si="48"/>
        <v>0</v>
      </c>
      <c r="N41" s="1">
        <f t="shared" si="49"/>
        <v>143.5</v>
      </c>
      <c r="O41" s="1">
        <f t="shared" si="50"/>
        <v>0</v>
      </c>
      <c r="P41" s="1">
        <f t="shared" si="51"/>
        <v>0</v>
      </c>
      <c r="Q41" s="1">
        <f t="shared" si="52"/>
        <v>0</v>
      </c>
      <c r="R41" s="1">
        <f t="shared" si="53"/>
        <v>1</v>
      </c>
      <c r="S41" s="1">
        <f t="shared" si="54"/>
        <v>0</v>
      </c>
      <c r="T41" s="1">
        <f t="shared" si="55"/>
        <v>0</v>
      </c>
    </row>
    <row r="42" spans="1:20" x14ac:dyDescent="0.3">
      <c r="A42" s="1">
        <f>dane!A$4/(H42+1)</f>
        <v>122.25</v>
      </c>
      <c r="B42" s="1">
        <f>dane!B$4/(I42+1)</f>
        <v>112</v>
      </c>
      <c r="C42" s="1">
        <f>dane!C$4/(J42+1)</f>
        <v>79</v>
      </c>
      <c r="D42" s="1">
        <f>dane!D$4/(K42+1)</f>
        <v>95.666666666666671</v>
      </c>
      <c r="E42" s="1">
        <f>dane!E$4/(L42+1)</f>
        <v>127</v>
      </c>
      <c r="F42" s="1">
        <f>dane!F$4/(M42+1)</f>
        <v>125</v>
      </c>
      <c r="G42" s="1">
        <v>13</v>
      </c>
      <c r="H42" s="1">
        <f t="shared" si="43"/>
        <v>3</v>
      </c>
      <c r="I42" s="1">
        <f t="shared" si="44"/>
        <v>1</v>
      </c>
      <c r="J42" s="1">
        <f t="shared" si="45"/>
        <v>0</v>
      </c>
      <c r="K42" s="1">
        <f t="shared" si="46"/>
        <v>2</v>
      </c>
      <c r="L42" s="1">
        <f t="shared" si="47"/>
        <v>1</v>
      </c>
      <c r="M42" s="1">
        <f t="shared" si="48"/>
        <v>0</v>
      </c>
      <c r="N42" s="1">
        <f t="shared" si="49"/>
        <v>127</v>
      </c>
      <c r="O42" s="1">
        <f t="shared" si="50"/>
        <v>0</v>
      </c>
      <c r="P42" s="1">
        <f t="shared" si="51"/>
        <v>0</v>
      </c>
      <c r="Q42" s="1">
        <f t="shared" si="52"/>
        <v>0</v>
      </c>
      <c r="R42" s="1">
        <f t="shared" si="53"/>
        <v>0</v>
      </c>
      <c r="S42" s="1">
        <f t="shared" si="54"/>
        <v>1</v>
      </c>
      <c r="T42" s="1">
        <f t="shared" si="55"/>
        <v>0</v>
      </c>
    </row>
    <row r="43" spans="1:20" x14ac:dyDescent="0.3">
      <c r="A43" s="1">
        <f>dane!A$4/(H43+1)</f>
        <v>122.25</v>
      </c>
      <c r="B43" s="1">
        <f>dane!B$4/(I43+1)</f>
        <v>112</v>
      </c>
      <c r="C43" s="1">
        <f>dane!C$4/(J43+1)</f>
        <v>79</v>
      </c>
      <c r="D43" s="1">
        <f>dane!D$4/(K43+1)</f>
        <v>95.666666666666671</v>
      </c>
      <c r="E43" s="1">
        <f>dane!E$4/(L43+1)</f>
        <v>84.666666666666671</v>
      </c>
      <c r="F43" s="1">
        <f>dane!F$4/(M43+1)</f>
        <v>125</v>
      </c>
      <c r="G43" s="1">
        <v>12</v>
      </c>
      <c r="H43" s="1">
        <f t="shared" si="43"/>
        <v>3</v>
      </c>
      <c r="I43" s="1">
        <f t="shared" si="44"/>
        <v>1</v>
      </c>
      <c r="J43" s="1">
        <f t="shared" si="45"/>
        <v>0</v>
      </c>
      <c r="K43" s="1">
        <f t="shared" si="46"/>
        <v>2</v>
      </c>
      <c r="L43" s="1">
        <f t="shared" si="47"/>
        <v>2</v>
      </c>
      <c r="M43" s="1">
        <f t="shared" si="48"/>
        <v>0</v>
      </c>
      <c r="N43" s="1">
        <f t="shared" si="49"/>
        <v>125</v>
      </c>
      <c r="O43" s="1">
        <f t="shared" si="50"/>
        <v>0</v>
      </c>
      <c r="P43" s="1">
        <f t="shared" si="51"/>
        <v>0</v>
      </c>
      <c r="Q43" s="1">
        <f t="shared" si="52"/>
        <v>0</v>
      </c>
      <c r="R43" s="1">
        <f t="shared" si="53"/>
        <v>0</v>
      </c>
      <c r="S43" s="1">
        <f t="shared" si="54"/>
        <v>0</v>
      </c>
      <c r="T43" s="1">
        <f t="shared" si="55"/>
        <v>1</v>
      </c>
    </row>
    <row r="44" spans="1:20" x14ac:dyDescent="0.3">
      <c r="A44" s="1">
        <f>dane!A$4/(H44+1)</f>
        <v>122.25</v>
      </c>
      <c r="B44" s="1">
        <f>dane!B$4/(I44+1)</f>
        <v>112</v>
      </c>
      <c r="C44" s="1">
        <f>dane!C$4/(J44+1)</f>
        <v>79</v>
      </c>
      <c r="D44" s="1">
        <f>dane!D$4/(K44+1)</f>
        <v>95.666666666666671</v>
      </c>
      <c r="E44" s="1">
        <f>dane!E$4/(L44+1)</f>
        <v>84.666666666666671</v>
      </c>
      <c r="F44" s="1">
        <f>dane!F$4/(M44+1)</f>
        <v>62.5</v>
      </c>
      <c r="G44" s="1">
        <v>11</v>
      </c>
      <c r="H44" s="1">
        <f t="shared" si="43"/>
        <v>3</v>
      </c>
      <c r="I44" s="1">
        <f t="shared" si="44"/>
        <v>1</v>
      </c>
      <c r="J44" s="1">
        <f t="shared" si="45"/>
        <v>0</v>
      </c>
      <c r="K44" s="1">
        <f t="shared" si="46"/>
        <v>2</v>
      </c>
      <c r="L44" s="1">
        <f t="shared" si="47"/>
        <v>2</v>
      </c>
      <c r="M44" s="1">
        <f t="shared" si="48"/>
        <v>1</v>
      </c>
      <c r="N44" s="1">
        <f t="shared" si="49"/>
        <v>122.25</v>
      </c>
      <c r="O44" s="1">
        <f t="shared" si="50"/>
        <v>1</v>
      </c>
      <c r="P44" s="1">
        <f t="shared" si="51"/>
        <v>0</v>
      </c>
      <c r="Q44" s="1">
        <f t="shared" si="52"/>
        <v>0</v>
      </c>
      <c r="R44" s="1">
        <f t="shared" si="53"/>
        <v>0</v>
      </c>
      <c r="S44" s="1">
        <f t="shared" si="54"/>
        <v>0</v>
      </c>
      <c r="T44" s="1">
        <f t="shared" si="55"/>
        <v>0</v>
      </c>
    </row>
    <row r="45" spans="1:20" x14ac:dyDescent="0.3">
      <c r="A45" s="1">
        <f>dane!A$4/(H45+1)</f>
        <v>97.8</v>
      </c>
      <c r="B45" s="1">
        <f>dane!B$4/(I45+1)</f>
        <v>112</v>
      </c>
      <c r="C45" s="1">
        <f>dane!C$4/(J45+1)</f>
        <v>79</v>
      </c>
      <c r="D45" s="1">
        <f>dane!D$4/(K45+1)</f>
        <v>95.666666666666671</v>
      </c>
      <c r="E45" s="1">
        <f>dane!E$4/(L45+1)</f>
        <v>84.666666666666671</v>
      </c>
      <c r="F45" s="1">
        <f>dane!F$4/(M45+1)</f>
        <v>62.5</v>
      </c>
      <c r="G45" s="1">
        <v>10</v>
      </c>
      <c r="H45" s="1">
        <f t="shared" si="43"/>
        <v>4</v>
      </c>
      <c r="I45" s="1">
        <f t="shared" si="44"/>
        <v>1</v>
      </c>
      <c r="J45" s="1">
        <f t="shared" si="45"/>
        <v>0</v>
      </c>
      <c r="K45" s="1">
        <f t="shared" si="46"/>
        <v>2</v>
      </c>
      <c r="L45" s="1">
        <f t="shared" si="47"/>
        <v>2</v>
      </c>
      <c r="M45" s="1">
        <f t="shared" si="48"/>
        <v>1</v>
      </c>
      <c r="N45" s="1">
        <f t="shared" si="49"/>
        <v>112</v>
      </c>
      <c r="O45" s="1">
        <f t="shared" si="50"/>
        <v>0</v>
      </c>
      <c r="P45" s="1">
        <f t="shared" si="51"/>
        <v>1</v>
      </c>
      <c r="Q45" s="1">
        <f t="shared" si="52"/>
        <v>0</v>
      </c>
      <c r="R45" s="1">
        <f t="shared" si="53"/>
        <v>0</v>
      </c>
      <c r="S45" s="1">
        <f t="shared" si="54"/>
        <v>0</v>
      </c>
      <c r="T45" s="1">
        <f t="shared" si="55"/>
        <v>0</v>
      </c>
    </row>
    <row r="46" spans="1:20" x14ac:dyDescent="0.3">
      <c r="A46" s="1">
        <f>dane!A$4/(H46+1)</f>
        <v>97.8</v>
      </c>
      <c r="B46" s="1">
        <f>dane!B$4/(I46+1)</f>
        <v>74.666666666666671</v>
      </c>
      <c r="C46" s="1">
        <f>dane!C$4/(J46+1)</f>
        <v>79</v>
      </c>
      <c r="D46" s="1">
        <f>dane!D$4/(K46+1)</f>
        <v>95.666666666666671</v>
      </c>
      <c r="E46" s="1">
        <f>dane!E$4/(L46+1)</f>
        <v>84.666666666666671</v>
      </c>
      <c r="F46" s="1">
        <f>dane!F$4/(M46+1)</f>
        <v>62.5</v>
      </c>
      <c r="G46" s="1">
        <v>9</v>
      </c>
      <c r="H46" s="1">
        <f t="shared" si="43"/>
        <v>4</v>
      </c>
      <c r="I46" s="1">
        <f t="shared" si="44"/>
        <v>2</v>
      </c>
      <c r="J46" s="1">
        <f t="shared" si="45"/>
        <v>0</v>
      </c>
      <c r="K46" s="1">
        <f t="shared" si="46"/>
        <v>2</v>
      </c>
      <c r="L46" s="1">
        <f t="shared" si="47"/>
        <v>2</v>
      </c>
      <c r="M46" s="1">
        <f t="shared" si="48"/>
        <v>1</v>
      </c>
      <c r="N46" s="1">
        <f t="shared" si="49"/>
        <v>97.8</v>
      </c>
      <c r="O46" s="1">
        <f t="shared" si="50"/>
        <v>1</v>
      </c>
      <c r="P46" s="1">
        <f t="shared" si="51"/>
        <v>0</v>
      </c>
      <c r="Q46" s="1">
        <f t="shared" si="52"/>
        <v>0</v>
      </c>
      <c r="R46" s="1">
        <f t="shared" si="53"/>
        <v>0</v>
      </c>
      <c r="S46" s="1">
        <f t="shared" si="54"/>
        <v>0</v>
      </c>
      <c r="T46" s="1">
        <f t="shared" si="55"/>
        <v>0</v>
      </c>
    </row>
    <row r="47" spans="1:20" x14ac:dyDescent="0.3">
      <c r="A47" s="1">
        <f>dane!A$4/(H47+1)</f>
        <v>81.5</v>
      </c>
      <c r="B47" s="1">
        <f>dane!B$4/(I47+1)</f>
        <v>74.666666666666671</v>
      </c>
      <c r="C47" s="1">
        <f>dane!C$4/(J47+1)</f>
        <v>79</v>
      </c>
      <c r="D47" s="1">
        <f>dane!D$4/(K47+1)</f>
        <v>95.666666666666671</v>
      </c>
      <c r="E47" s="1">
        <f>dane!E$4/(L47+1)</f>
        <v>84.666666666666671</v>
      </c>
      <c r="F47" s="1">
        <f>dane!F$4/(M47+1)</f>
        <v>62.5</v>
      </c>
      <c r="G47" s="1">
        <v>8</v>
      </c>
      <c r="H47" s="1">
        <f t="shared" si="43"/>
        <v>5</v>
      </c>
      <c r="I47" s="1">
        <f t="shared" si="44"/>
        <v>2</v>
      </c>
      <c r="J47" s="1">
        <f t="shared" si="45"/>
        <v>0</v>
      </c>
      <c r="K47" s="1">
        <f t="shared" si="46"/>
        <v>2</v>
      </c>
      <c r="L47" s="1">
        <f t="shared" si="47"/>
        <v>2</v>
      </c>
      <c r="M47" s="1">
        <f t="shared" si="48"/>
        <v>1</v>
      </c>
      <c r="N47" s="1">
        <f t="shared" si="49"/>
        <v>95.666666666666671</v>
      </c>
      <c r="O47" s="1">
        <f t="shared" si="50"/>
        <v>0</v>
      </c>
      <c r="P47" s="1">
        <f t="shared" si="51"/>
        <v>0</v>
      </c>
      <c r="Q47" s="1">
        <f t="shared" si="52"/>
        <v>0</v>
      </c>
      <c r="R47" s="1">
        <f t="shared" si="53"/>
        <v>1</v>
      </c>
      <c r="S47" s="1">
        <f t="shared" si="54"/>
        <v>0</v>
      </c>
      <c r="T47" s="1">
        <f t="shared" si="55"/>
        <v>0</v>
      </c>
    </row>
    <row r="48" spans="1:20" x14ac:dyDescent="0.3">
      <c r="A48" s="1">
        <f>dane!A$4/(H48+1)</f>
        <v>81.5</v>
      </c>
      <c r="B48" s="1">
        <f>dane!B$4/(I48+1)</f>
        <v>74.666666666666671</v>
      </c>
      <c r="C48" s="1">
        <f>dane!C$4/(J48+1)</f>
        <v>79</v>
      </c>
      <c r="D48" s="1">
        <f>dane!D$4/(K48+1)</f>
        <v>71.75</v>
      </c>
      <c r="E48" s="1">
        <f>dane!E$4/(L48+1)</f>
        <v>84.666666666666671</v>
      </c>
      <c r="F48" s="1">
        <f>dane!F$4/(M48+1)</f>
        <v>62.5</v>
      </c>
      <c r="G48" s="1">
        <v>7</v>
      </c>
      <c r="H48" s="1">
        <f t="shared" si="43"/>
        <v>5</v>
      </c>
      <c r="I48" s="1">
        <f t="shared" si="44"/>
        <v>2</v>
      </c>
      <c r="J48" s="1">
        <f t="shared" si="45"/>
        <v>0</v>
      </c>
      <c r="K48" s="1">
        <f t="shared" si="46"/>
        <v>3</v>
      </c>
      <c r="L48" s="1">
        <f t="shared" si="47"/>
        <v>2</v>
      </c>
      <c r="M48" s="1">
        <f t="shared" si="48"/>
        <v>1</v>
      </c>
      <c r="N48" s="1">
        <f t="shared" si="49"/>
        <v>84.666666666666671</v>
      </c>
      <c r="O48" s="1">
        <f t="shared" si="50"/>
        <v>0</v>
      </c>
      <c r="P48" s="1">
        <f t="shared" si="51"/>
        <v>0</v>
      </c>
      <c r="Q48" s="1">
        <f t="shared" si="52"/>
        <v>0</v>
      </c>
      <c r="R48" s="1">
        <f t="shared" si="53"/>
        <v>0</v>
      </c>
      <c r="S48" s="1">
        <f t="shared" si="54"/>
        <v>1</v>
      </c>
      <c r="T48" s="1">
        <f t="shared" si="55"/>
        <v>0</v>
      </c>
    </row>
    <row r="49" spans="1:20" x14ac:dyDescent="0.3">
      <c r="A49" s="1">
        <f>dane!A$4/(H49+1)</f>
        <v>81.5</v>
      </c>
      <c r="B49" s="1">
        <f>dane!B$4/(I49+1)</f>
        <v>74.666666666666671</v>
      </c>
      <c r="C49" s="1">
        <f>dane!C$4/(J49+1)</f>
        <v>79</v>
      </c>
      <c r="D49" s="1">
        <f>dane!D$4/(K49+1)</f>
        <v>71.75</v>
      </c>
      <c r="E49" s="1">
        <f>dane!E$4/(L49+1)</f>
        <v>63.5</v>
      </c>
      <c r="F49" s="1">
        <f>dane!F$4/(M49+1)</f>
        <v>62.5</v>
      </c>
      <c r="G49" s="1">
        <v>6</v>
      </c>
      <c r="H49" s="1">
        <f t="shared" si="43"/>
        <v>5</v>
      </c>
      <c r="I49" s="1">
        <f t="shared" si="44"/>
        <v>2</v>
      </c>
      <c r="J49" s="1">
        <f t="shared" si="45"/>
        <v>0</v>
      </c>
      <c r="K49" s="1">
        <f t="shared" si="46"/>
        <v>3</v>
      </c>
      <c r="L49" s="1">
        <f t="shared" si="47"/>
        <v>3</v>
      </c>
      <c r="M49" s="1">
        <f t="shared" si="48"/>
        <v>1</v>
      </c>
      <c r="N49" s="1">
        <f t="shared" si="49"/>
        <v>81.5</v>
      </c>
      <c r="O49" s="1">
        <f t="shared" si="50"/>
        <v>1</v>
      </c>
      <c r="P49" s="1">
        <f t="shared" si="51"/>
        <v>0</v>
      </c>
      <c r="Q49" s="1">
        <f t="shared" si="52"/>
        <v>0</v>
      </c>
      <c r="R49" s="1">
        <f t="shared" si="53"/>
        <v>0</v>
      </c>
      <c r="S49" s="1">
        <f t="shared" si="54"/>
        <v>0</v>
      </c>
      <c r="T49" s="1">
        <f t="shared" si="55"/>
        <v>0</v>
      </c>
    </row>
    <row r="50" spans="1:20" x14ac:dyDescent="0.3">
      <c r="A50" s="1">
        <f>dane!A$4/(H50+1)</f>
        <v>69.857142857142861</v>
      </c>
      <c r="B50" s="1">
        <f>dane!B$4/(I50+1)</f>
        <v>74.666666666666671</v>
      </c>
      <c r="C50" s="1">
        <f>dane!C$4/(J50+1)</f>
        <v>79</v>
      </c>
      <c r="D50" s="1">
        <f>dane!D$4/(K50+1)</f>
        <v>71.75</v>
      </c>
      <c r="E50" s="1">
        <f>dane!E$4/(L50+1)</f>
        <v>63.5</v>
      </c>
      <c r="F50" s="1">
        <f>dane!F$4/(M50+1)</f>
        <v>62.5</v>
      </c>
      <c r="G50" s="1">
        <v>5</v>
      </c>
      <c r="H50" s="1">
        <f t="shared" si="43"/>
        <v>6</v>
      </c>
      <c r="I50" s="1">
        <f t="shared" si="44"/>
        <v>2</v>
      </c>
      <c r="J50" s="1">
        <f t="shared" si="45"/>
        <v>0</v>
      </c>
      <c r="K50" s="1">
        <f t="shared" si="46"/>
        <v>3</v>
      </c>
      <c r="L50" s="1">
        <f t="shared" si="47"/>
        <v>3</v>
      </c>
      <c r="M50" s="1">
        <f t="shared" si="48"/>
        <v>1</v>
      </c>
      <c r="N50" s="1">
        <f t="shared" si="49"/>
        <v>79</v>
      </c>
      <c r="O50" s="1">
        <f t="shared" si="50"/>
        <v>0</v>
      </c>
      <c r="P50" s="1">
        <f t="shared" si="51"/>
        <v>0</v>
      </c>
      <c r="Q50" s="1">
        <f t="shared" si="52"/>
        <v>1</v>
      </c>
      <c r="R50" s="1">
        <f t="shared" si="53"/>
        <v>0</v>
      </c>
      <c r="S50" s="1">
        <f t="shared" si="54"/>
        <v>0</v>
      </c>
      <c r="T50" s="1">
        <f t="shared" si="55"/>
        <v>0</v>
      </c>
    </row>
    <row r="51" spans="1:20" x14ac:dyDescent="0.3">
      <c r="A51" s="1">
        <f>dane!A$4/(H51+1)</f>
        <v>69.857142857142861</v>
      </c>
      <c r="B51" s="1">
        <f>dane!B$4/(I51+1)</f>
        <v>74.666666666666671</v>
      </c>
      <c r="C51" s="1">
        <f>dane!C$4/(J51+1)</f>
        <v>39.5</v>
      </c>
      <c r="D51" s="1">
        <f>dane!D$4/(K51+1)</f>
        <v>71.75</v>
      </c>
      <c r="E51" s="1">
        <f>dane!E$4/(L51+1)</f>
        <v>63.5</v>
      </c>
      <c r="F51" s="1">
        <f>dane!F$4/(M51+1)</f>
        <v>62.5</v>
      </c>
      <c r="G51" s="1">
        <v>4</v>
      </c>
      <c r="H51" s="1">
        <f t="shared" si="43"/>
        <v>6</v>
      </c>
      <c r="I51" s="1">
        <f t="shared" si="44"/>
        <v>2</v>
      </c>
      <c r="J51" s="1">
        <f t="shared" si="45"/>
        <v>1</v>
      </c>
      <c r="K51" s="1">
        <f t="shared" si="46"/>
        <v>3</v>
      </c>
      <c r="L51" s="1">
        <f t="shared" si="47"/>
        <v>3</v>
      </c>
      <c r="M51" s="1">
        <f t="shared" si="48"/>
        <v>1</v>
      </c>
      <c r="N51" s="1">
        <f t="shared" si="49"/>
        <v>74.666666666666671</v>
      </c>
      <c r="O51" s="1">
        <f t="shared" si="50"/>
        <v>0</v>
      </c>
      <c r="P51" s="1">
        <f t="shared" si="51"/>
        <v>1</v>
      </c>
      <c r="Q51" s="1">
        <f t="shared" si="52"/>
        <v>0</v>
      </c>
      <c r="R51" s="1">
        <f t="shared" si="53"/>
        <v>0</v>
      </c>
      <c r="S51" s="1">
        <f t="shared" si="54"/>
        <v>0</v>
      </c>
      <c r="T51" s="1">
        <f t="shared" si="55"/>
        <v>0</v>
      </c>
    </row>
    <row r="52" spans="1:20" x14ac:dyDescent="0.3">
      <c r="A52" s="1">
        <f>dane!A$4/(H52+1)</f>
        <v>69.857142857142861</v>
      </c>
      <c r="B52" s="1">
        <f>dane!B$4/(I52+1)</f>
        <v>56</v>
      </c>
      <c r="C52" s="1">
        <f>dane!C$4/(J52+1)</f>
        <v>39.5</v>
      </c>
      <c r="D52" s="1">
        <f>dane!D$4/(K52+1)</f>
        <v>71.75</v>
      </c>
      <c r="E52" s="1">
        <f>dane!E$4/(L52+1)</f>
        <v>63.5</v>
      </c>
      <c r="F52" s="1">
        <f>dane!F$4/(M52+1)</f>
        <v>62.5</v>
      </c>
      <c r="G52" s="1">
        <v>3</v>
      </c>
      <c r="H52" s="1">
        <f t="shared" si="43"/>
        <v>6</v>
      </c>
      <c r="I52" s="1">
        <f t="shared" si="44"/>
        <v>3</v>
      </c>
      <c r="J52" s="1">
        <f t="shared" si="45"/>
        <v>1</v>
      </c>
      <c r="K52" s="1">
        <f t="shared" si="46"/>
        <v>3</v>
      </c>
      <c r="L52" s="1">
        <f t="shared" si="47"/>
        <v>3</v>
      </c>
      <c r="M52" s="1">
        <f t="shared" si="48"/>
        <v>1</v>
      </c>
      <c r="N52" s="1">
        <f t="shared" si="49"/>
        <v>71.75</v>
      </c>
      <c r="O52" s="1">
        <f t="shared" si="50"/>
        <v>0</v>
      </c>
      <c r="P52" s="1">
        <f t="shared" si="51"/>
        <v>0</v>
      </c>
      <c r="Q52" s="1">
        <f t="shared" si="52"/>
        <v>0</v>
      </c>
      <c r="R52" s="1">
        <f t="shared" si="53"/>
        <v>1</v>
      </c>
      <c r="S52" s="1">
        <f t="shared" si="54"/>
        <v>0</v>
      </c>
      <c r="T52" s="1">
        <f t="shared" si="55"/>
        <v>0</v>
      </c>
    </row>
    <row r="53" spans="1:20" x14ac:dyDescent="0.3">
      <c r="A53" s="1">
        <f>dane!A$4/(H53+1)</f>
        <v>69.857142857142861</v>
      </c>
      <c r="B53" s="1">
        <f>dane!B$4/(I53+1)</f>
        <v>56</v>
      </c>
      <c r="C53" s="1">
        <f>dane!C$4/(J53+1)</f>
        <v>39.5</v>
      </c>
      <c r="D53" s="1">
        <f>dane!D$4/(K53+1)</f>
        <v>57.4</v>
      </c>
      <c r="E53" s="1">
        <f>dane!E$4/(L53+1)</f>
        <v>63.5</v>
      </c>
      <c r="F53" s="1">
        <f>dane!F$4/(M53+1)</f>
        <v>62.5</v>
      </c>
      <c r="G53" s="1">
        <v>2</v>
      </c>
      <c r="H53" s="1">
        <f t="shared" si="43"/>
        <v>6</v>
      </c>
      <c r="I53" s="1">
        <f t="shared" si="44"/>
        <v>3</v>
      </c>
      <c r="J53" s="1">
        <f t="shared" si="45"/>
        <v>1</v>
      </c>
      <c r="K53" s="1">
        <f t="shared" si="46"/>
        <v>4</v>
      </c>
      <c r="L53" s="1">
        <f t="shared" si="47"/>
        <v>3</v>
      </c>
      <c r="M53" s="1">
        <f t="shared" si="48"/>
        <v>1</v>
      </c>
      <c r="N53" s="1">
        <f t="shared" si="49"/>
        <v>69.857142857142861</v>
      </c>
      <c r="O53" s="1">
        <f t="shared" si="50"/>
        <v>1</v>
      </c>
      <c r="P53" s="1">
        <f t="shared" si="51"/>
        <v>0</v>
      </c>
      <c r="Q53" s="1">
        <f t="shared" si="52"/>
        <v>0</v>
      </c>
      <c r="R53" s="1">
        <f t="shared" si="53"/>
        <v>0</v>
      </c>
      <c r="S53" s="1">
        <f t="shared" si="54"/>
        <v>0</v>
      </c>
      <c r="T53" s="1">
        <f t="shared" si="55"/>
        <v>0</v>
      </c>
    </row>
    <row r="54" spans="1:20" x14ac:dyDescent="0.3">
      <c r="A54" s="1">
        <f>dane!A$4/(H54+1)</f>
        <v>61.125</v>
      </c>
      <c r="B54" s="1">
        <f>dane!B$4/(I54+1)</f>
        <v>56</v>
      </c>
      <c r="C54" s="1">
        <f>dane!C$4/(J54+1)</f>
        <v>39.5</v>
      </c>
      <c r="D54" s="1">
        <f>dane!D$4/(K54+1)</f>
        <v>57.4</v>
      </c>
      <c r="E54" s="1">
        <f>dane!E$4/(L54+1)</f>
        <v>63.5</v>
      </c>
      <c r="F54" s="1">
        <f>dane!F$4/(M54+1)</f>
        <v>62.5</v>
      </c>
      <c r="G54" s="1">
        <v>1</v>
      </c>
      <c r="H54" s="1">
        <f t="shared" si="43"/>
        <v>7</v>
      </c>
      <c r="I54" s="1">
        <f t="shared" si="44"/>
        <v>3</v>
      </c>
      <c r="J54" s="1">
        <f t="shared" si="45"/>
        <v>1</v>
      </c>
      <c r="K54" s="1">
        <f t="shared" si="46"/>
        <v>4</v>
      </c>
      <c r="L54" s="1">
        <f t="shared" si="47"/>
        <v>3</v>
      </c>
      <c r="M54" s="1">
        <f t="shared" si="48"/>
        <v>1</v>
      </c>
      <c r="N54" s="1">
        <f t="shared" si="49"/>
        <v>63.5</v>
      </c>
      <c r="O54" s="1">
        <f t="shared" si="50"/>
        <v>0</v>
      </c>
      <c r="P54" s="1">
        <f t="shared" si="51"/>
        <v>0</v>
      </c>
      <c r="Q54" s="1">
        <f t="shared" si="52"/>
        <v>0</v>
      </c>
      <c r="R54" s="1">
        <f t="shared" si="53"/>
        <v>0</v>
      </c>
      <c r="S54" s="1">
        <f t="shared" si="54"/>
        <v>1</v>
      </c>
      <c r="T54" s="1">
        <f t="shared" si="55"/>
        <v>0</v>
      </c>
    </row>
    <row r="55" spans="1:20" x14ac:dyDescent="0.3">
      <c r="A55" s="3">
        <f>dane!A$5/(H55+1)</f>
        <v>287</v>
      </c>
      <c r="B55" s="3">
        <f>dane!B$5/(I55+1)</f>
        <v>69</v>
      </c>
      <c r="C55" s="3">
        <f>dane!C$5/(J55+1)</f>
        <v>198</v>
      </c>
      <c r="D55" s="3">
        <f>dane!D$5/(K55+1)</f>
        <v>165</v>
      </c>
      <c r="E55" s="3">
        <f>dane!E$5/(L55+1)</f>
        <v>200</v>
      </c>
      <c r="F55" s="3">
        <f>dane!F$5/(M55+1)</f>
        <v>98</v>
      </c>
      <c r="G55" s="3">
        <v>16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t="shared" si="49"/>
        <v>287</v>
      </c>
      <c r="O55" s="3">
        <f>IF($N55=A55,1,0)</f>
        <v>1</v>
      </c>
      <c r="P55" s="3">
        <f t="shared" ref="P55" si="56">IF($N55=B55,1,0)</f>
        <v>0</v>
      </c>
      <c r="Q55" s="3">
        <f t="shared" ref="Q55" si="57">IF($N55=C55,1,0)</f>
        <v>0</v>
      </c>
      <c r="R55" s="3">
        <f t="shared" ref="R55" si="58">IF($N55=D55,1,0)</f>
        <v>0</v>
      </c>
      <c r="S55" s="3">
        <f t="shared" ref="S55" si="59">IF($N55=E55,1,0)</f>
        <v>0</v>
      </c>
      <c r="T55" s="3">
        <f t="shared" ref="T55" si="60">IF($N55=F55,1,0)</f>
        <v>0</v>
      </c>
    </row>
    <row r="56" spans="1:20" x14ac:dyDescent="0.3">
      <c r="A56" s="1">
        <f>dane!A$5/(H56+1)</f>
        <v>143.5</v>
      </c>
      <c r="B56" s="1">
        <f>dane!B$5/(I56+1)</f>
        <v>69</v>
      </c>
      <c r="C56" s="1">
        <f>dane!C$5/(J56+1)</f>
        <v>198</v>
      </c>
      <c r="D56" s="1">
        <f>dane!D$5/(K56+1)</f>
        <v>165</v>
      </c>
      <c r="E56" s="1">
        <f>dane!E$5/(L56+1)</f>
        <v>200</v>
      </c>
      <c r="F56" s="1">
        <f>dane!F$5/(M56+1)</f>
        <v>98</v>
      </c>
      <c r="G56" s="1">
        <v>15</v>
      </c>
      <c r="H56" s="1">
        <f>H55+O55</f>
        <v>1</v>
      </c>
      <c r="I56" s="1">
        <f t="shared" ref="I56:M56" si="61">I55+P55</f>
        <v>0</v>
      </c>
      <c r="J56" s="1">
        <f t="shared" si="61"/>
        <v>0</v>
      </c>
      <c r="K56" s="1">
        <f t="shared" si="61"/>
        <v>0</v>
      </c>
      <c r="L56" s="1">
        <f t="shared" si="61"/>
        <v>0</v>
      </c>
      <c r="M56" s="1">
        <f t="shared" si="61"/>
        <v>0</v>
      </c>
      <c r="N56" s="1">
        <f>MAX(A56:F56)</f>
        <v>200</v>
      </c>
      <c r="O56" s="1">
        <f t="shared" ref="O56:O70" si="62">IF($N56=A56,1,0)</f>
        <v>0</v>
      </c>
      <c r="P56" s="1">
        <f t="shared" ref="P56:P70" si="63">IF($N56=B56,1,0)</f>
        <v>0</v>
      </c>
      <c r="Q56" s="1">
        <f t="shared" ref="Q56:Q70" si="64">IF($N56=C56,1,0)</f>
        <v>0</v>
      </c>
      <c r="R56" s="1">
        <f t="shared" ref="R56:R70" si="65">IF($N56=D56,1,0)</f>
        <v>0</v>
      </c>
      <c r="S56" s="1">
        <f t="shared" ref="S56:S70" si="66">IF($N56=E56,1,0)</f>
        <v>1</v>
      </c>
      <c r="T56" s="1">
        <f t="shared" ref="T56:T70" si="67">IF($N56=F56,1,0)</f>
        <v>0</v>
      </c>
    </row>
    <row r="57" spans="1:20" x14ac:dyDescent="0.3">
      <c r="A57" s="1">
        <f>dane!A$5/(H57+1)</f>
        <v>143.5</v>
      </c>
      <c r="B57" s="1">
        <f>dane!B$5/(I57+1)</f>
        <v>69</v>
      </c>
      <c r="C57" s="1">
        <f>dane!C$5/(J57+1)</f>
        <v>198</v>
      </c>
      <c r="D57" s="1">
        <f>dane!D$5/(K57+1)</f>
        <v>165</v>
      </c>
      <c r="E57" s="1">
        <f>dane!E$5/(L57+1)</f>
        <v>100</v>
      </c>
      <c r="F57" s="1">
        <f>dane!F$5/(M57+1)</f>
        <v>98</v>
      </c>
      <c r="G57" s="1">
        <v>14</v>
      </c>
      <c r="H57" s="1">
        <f t="shared" ref="H57:H70" si="68">H56+O56</f>
        <v>1</v>
      </c>
      <c r="I57" s="1">
        <f t="shared" ref="I57:I70" si="69">I56+P56</f>
        <v>0</v>
      </c>
      <c r="J57" s="1">
        <f t="shared" ref="J57:J70" si="70">J56+Q56</f>
        <v>0</v>
      </c>
      <c r="K57" s="1">
        <f t="shared" ref="K57:K70" si="71">K56+R56</f>
        <v>0</v>
      </c>
      <c r="L57" s="1">
        <f t="shared" ref="L57:L70" si="72">L56+S56</f>
        <v>1</v>
      </c>
      <c r="M57" s="1">
        <f t="shared" ref="M57:M70" si="73">M56+T56</f>
        <v>0</v>
      </c>
      <c r="N57" s="1">
        <f t="shared" ref="N57:N70" si="74">MAX(A57:F57)</f>
        <v>198</v>
      </c>
      <c r="O57" s="1">
        <f t="shared" si="62"/>
        <v>0</v>
      </c>
      <c r="P57" s="1">
        <f t="shared" si="63"/>
        <v>0</v>
      </c>
      <c r="Q57" s="1">
        <f t="shared" si="64"/>
        <v>1</v>
      </c>
      <c r="R57" s="1">
        <f t="shared" si="65"/>
        <v>0</v>
      </c>
      <c r="S57" s="1">
        <f t="shared" si="66"/>
        <v>0</v>
      </c>
      <c r="T57" s="1">
        <f t="shared" si="67"/>
        <v>0</v>
      </c>
    </row>
    <row r="58" spans="1:20" x14ac:dyDescent="0.3">
      <c r="A58" s="1">
        <f>dane!A$5/(H58+1)</f>
        <v>143.5</v>
      </c>
      <c r="B58" s="1">
        <f>dane!B$5/(I58+1)</f>
        <v>69</v>
      </c>
      <c r="C58" s="1">
        <f>dane!C$5/(J58+1)</f>
        <v>99</v>
      </c>
      <c r="D58" s="1">
        <f>dane!D$5/(K58+1)</f>
        <v>165</v>
      </c>
      <c r="E58" s="1">
        <f>dane!E$5/(L58+1)</f>
        <v>100</v>
      </c>
      <c r="F58" s="1">
        <f>dane!F$5/(M58+1)</f>
        <v>98</v>
      </c>
      <c r="G58" s="1">
        <v>13</v>
      </c>
      <c r="H58" s="1">
        <f t="shared" si="68"/>
        <v>1</v>
      </c>
      <c r="I58" s="1">
        <f t="shared" si="69"/>
        <v>0</v>
      </c>
      <c r="J58" s="1">
        <f t="shared" si="70"/>
        <v>1</v>
      </c>
      <c r="K58" s="1">
        <f t="shared" si="71"/>
        <v>0</v>
      </c>
      <c r="L58" s="1">
        <f t="shared" si="72"/>
        <v>1</v>
      </c>
      <c r="M58" s="1">
        <f t="shared" si="73"/>
        <v>0</v>
      </c>
      <c r="N58" s="1">
        <f t="shared" si="74"/>
        <v>165</v>
      </c>
      <c r="O58" s="1">
        <f t="shared" si="62"/>
        <v>0</v>
      </c>
      <c r="P58" s="1">
        <f t="shared" si="63"/>
        <v>0</v>
      </c>
      <c r="Q58" s="1">
        <f t="shared" si="64"/>
        <v>0</v>
      </c>
      <c r="R58" s="1">
        <f t="shared" si="65"/>
        <v>1</v>
      </c>
      <c r="S58" s="1">
        <f t="shared" si="66"/>
        <v>0</v>
      </c>
      <c r="T58" s="1">
        <f t="shared" si="67"/>
        <v>0</v>
      </c>
    </row>
    <row r="59" spans="1:20" x14ac:dyDescent="0.3">
      <c r="A59" s="1">
        <f>dane!A$5/(H59+1)</f>
        <v>143.5</v>
      </c>
      <c r="B59" s="1">
        <f>dane!B$5/(I59+1)</f>
        <v>69</v>
      </c>
      <c r="C59" s="1">
        <f>dane!C$5/(J59+1)</f>
        <v>99</v>
      </c>
      <c r="D59" s="1">
        <f>dane!D$5/(K59+1)</f>
        <v>82.5</v>
      </c>
      <c r="E59" s="1">
        <f>dane!E$5/(L59+1)</f>
        <v>100</v>
      </c>
      <c r="F59" s="1">
        <f>dane!F$5/(M59+1)</f>
        <v>98</v>
      </c>
      <c r="G59" s="1">
        <v>12</v>
      </c>
      <c r="H59" s="1">
        <f t="shared" si="68"/>
        <v>1</v>
      </c>
      <c r="I59" s="1">
        <f t="shared" si="69"/>
        <v>0</v>
      </c>
      <c r="J59" s="1">
        <f t="shared" si="70"/>
        <v>1</v>
      </c>
      <c r="K59" s="1">
        <f t="shared" si="71"/>
        <v>1</v>
      </c>
      <c r="L59" s="1">
        <f t="shared" si="72"/>
        <v>1</v>
      </c>
      <c r="M59" s="1">
        <f t="shared" si="73"/>
        <v>0</v>
      </c>
      <c r="N59" s="1">
        <f t="shared" si="74"/>
        <v>143.5</v>
      </c>
      <c r="O59" s="1">
        <f t="shared" si="62"/>
        <v>1</v>
      </c>
      <c r="P59" s="1">
        <f t="shared" si="63"/>
        <v>0</v>
      </c>
      <c r="Q59" s="1">
        <f t="shared" si="64"/>
        <v>0</v>
      </c>
      <c r="R59" s="1">
        <f t="shared" si="65"/>
        <v>0</v>
      </c>
      <c r="S59" s="1">
        <f t="shared" si="66"/>
        <v>0</v>
      </c>
      <c r="T59" s="1">
        <f t="shared" si="67"/>
        <v>0</v>
      </c>
    </row>
    <row r="60" spans="1:20" x14ac:dyDescent="0.3">
      <c r="A60" s="1">
        <f>dane!A$5/(H60+1)</f>
        <v>95.666666666666671</v>
      </c>
      <c r="B60" s="1">
        <f>dane!B$5/(I60+1)</f>
        <v>69</v>
      </c>
      <c r="C60" s="1">
        <f>dane!C$5/(J60+1)</f>
        <v>99</v>
      </c>
      <c r="D60" s="1">
        <f>dane!D$5/(K60+1)</f>
        <v>82.5</v>
      </c>
      <c r="E60" s="1">
        <f>dane!E$5/(L60+1)</f>
        <v>100</v>
      </c>
      <c r="F60" s="1">
        <f>dane!F$5/(M60+1)</f>
        <v>98</v>
      </c>
      <c r="G60" s="1">
        <v>11</v>
      </c>
      <c r="H60" s="1">
        <f t="shared" si="68"/>
        <v>2</v>
      </c>
      <c r="I60" s="1">
        <f t="shared" si="69"/>
        <v>0</v>
      </c>
      <c r="J60" s="1">
        <f t="shared" si="70"/>
        <v>1</v>
      </c>
      <c r="K60" s="1">
        <f t="shared" si="71"/>
        <v>1</v>
      </c>
      <c r="L60" s="1">
        <f t="shared" si="72"/>
        <v>1</v>
      </c>
      <c r="M60" s="1">
        <f t="shared" si="73"/>
        <v>0</v>
      </c>
      <c r="N60" s="1">
        <f t="shared" si="74"/>
        <v>100</v>
      </c>
      <c r="O60" s="1">
        <f t="shared" si="62"/>
        <v>0</v>
      </c>
      <c r="P60" s="1">
        <f t="shared" si="63"/>
        <v>0</v>
      </c>
      <c r="Q60" s="1">
        <f t="shared" si="64"/>
        <v>0</v>
      </c>
      <c r="R60" s="1">
        <f t="shared" si="65"/>
        <v>0</v>
      </c>
      <c r="S60" s="1">
        <f t="shared" si="66"/>
        <v>1</v>
      </c>
      <c r="T60" s="1">
        <f t="shared" si="67"/>
        <v>0</v>
      </c>
    </row>
    <row r="61" spans="1:20" x14ac:dyDescent="0.3">
      <c r="A61" s="1">
        <f>dane!A$5/(H61+1)</f>
        <v>95.666666666666671</v>
      </c>
      <c r="B61" s="1">
        <f>dane!B$5/(I61+1)</f>
        <v>69</v>
      </c>
      <c r="C61" s="1">
        <f>dane!C$5/(J61+1)</f>
        <v>99</v>
      </c>
      <c r="D61" s="1">
        <f>dane!D$5/(K61+1)</f>
        <v>82.5</v>
      </c>
      <c r="E61" s="1">
        <f>dane!E$5/(L61+1)</f>
        <v>66.666666666666671</v>
      </c>
      <c r="F61" s="1">
        <f>dane!F$5/(M61+1)</f>
        <v>98</v>
      </c>
      <c r="G61" s="1">
        <v>10</v>
      </c>
      <c r="H61" s="1">
        <f t="shared" si="68"/>
        <v>2</v>
      </c>
      <c r="I61" s="1">
        <f t="shared" si="69"/>
        <v>0</v>
      </c>
      <c r="J61" s="1">
        <f t="shared" si="70"/>
        <v>1</v>
      </c>
      <c r="K61" s="1">
        <f t="shared" si="71"/>
        <v>1</v>
      </c>
      <c r="L61" s="1">
        <f t="shared" si="72"/>
        <v>2</v>
      </c>
      <c r="M61" s="1">
        <f t="shared" si="73"/>
        <v>0</v>
      </c>
      <c r="N61" s="1">
        <f t="shared" si="74"/>
        <v>99</v>
      </c>
      <c r="O61" s="1">
        <f t="shared" si="62"/>
        <v>0</v>
      </c>
      <c r="P61" s="1">
        <f t="shared" si="63"/>
        <v>0</v>
      </c>
      <c r="Q61" s="1">
        <f t="shared" si="64"/>
        <v>1</v>
      </c>
      <c r="R61" s="1">
        <f t="shared" si="65"/>
        <v>0</v>
      </c>
      <c r="S61" s="1">
        <f t="shared" si="66"/>
        <v>0</v>
      </c>
      <c r="T61" s="1">
        <f t="shared" si="67"/>
        <v>0</v>
      </c>
    </row>
    <row r="62" spans="1:20" x14ac:dyDescent="0.3">
      <c r="A62" s="1">
        <f>dane!A$5/(H62+1)</f>
        <v>95.666666666666671</v>
      </c>
      <c r="B62" s="1">
        <f>dane!B$5/(I62+1)</f>
        <v>69</v>
      </c>
      <c r="C62" s="1">
        <f>dane!C$5/(J62+1)</f>
        <v>66</v>
      </c>
      <c r="D62" s="1">
        <f>dane!D$5/(K62+1)</f>
        <v>82.5</v>
      </c>
      <c r="E62" s="1">
        <f>dane!E$5/(L62+1)</f>
        <v>66.666666666666671</v>
      </c>
      <c r="F62" s="1">
        <f>dane!F$5/(M62+1)</f>
        <v>98</v>
      </c>
      <c r="G62" s="1">
        <v>9</v>
      </c>
      <c r="H62" s="1">
        <f t="shared" si="68"/>
        <v>2</v>
      </c>
      <c r="I62" s="1">
        <f t="shared" si="69"/>
        <v>0</v>
      </c>
      <c r="J62" s="1">
        <f t="shared" si="70"/>
        <v>2</v>
      </c>
      <c r="K62" s="1">
        <f t="shared" si="71"/>
        <v>1</v>
      </c>
      <c r="L62" s="1">
        <f t="shared" si="72"/>
        <v>2</v>
      </c>
      <c r="M62" s="1">
        <f t="shared" si="73"/>
        <v>0</v>
      </c>
      <c r="N62" s="1">
        <f t="shared" si="74"/>
        <v>98</v>
      </c>
      <c r="O62" s="1">
        <f t="shared" si="62"/>
        <v>0</v>
      </c>
      <c r="P62" s="1">
        <f t="shared" si="63"/>
        <v>0</v>
      </c>
      <c r="Q62" s="1">
        <f t="shared" si="64"/>
        <v>0</v>
      </c>
      <c r="R62" s="1">
        <f t="shared" si="65"/>
        <v>0</v>
      </c>
      <c r="S62" s="1">
        <f>IF($N62=E62,1,0)</f>
        <v>0</v>
      </c>
      <c r="T62" s="1">
        <f t="shared" si="67"/>
        <v>1</v>
      </c>
    </row>
    <row r="63" spans="1:20" x14ac:dyDescent="0.3">
      <c r="A63" s="1">
        <f>dane!A$5/(H63+1)</f>
        <v>95.666666666666671</v>
      </c>
      <c r="B63" s="1">
        <f>dane!B$5/(I63+1)</f>
        <v>69</v>
      </c>
      <c r="C63" s="1">
        <f>dane!C$5/(J63+1)</f>
        <v>66</v>
      </c>
      <c r="D63" s="1">
        <f>dane!D$5/(K63+1)</f>
        <v>82.5</v>
      </c>
      <c r="E63" s="1">
        <f>dane!E$5/(L63+1)</f>
        <v>66.666666666666671</v>
      </c>
      <c r="F63" s="1">
        <f>dane!F$5/(M63+1)</f>
        <v>49</v>
      </c>
      <c r="G63" s="1">
        <v>8</v>
      </c>
      <c r="H63" s="1">
        <f t="shared" si="68"/>
        <v>2</v>
      </c>
      <c r="I63" s="1">
        <f t="shared" si="69"/>
        <v>0</v>
      </c>
      <c r="J63" s="1">
        <f t="shared" si="70"/>
        <v>2</v>
      </c>
      <c r="K63" s="1">
        <f t="shared" si="71"/>
        <v>1</v>
      </c>
      <c r="L63" s="1">
        <f t="shared" si="72"/>
        <v>2</v>
      </c>
      <c r="M63" s="1">
        <f t="shared" si="73"/>
        <v>1</v>
      </c>
      <c r="N63" s="1">
        <f>MAX(A63:F63)</f>
        <v>95.666666666666671</v>
      </c>
      <c r="O63" s="1">
        <f t="shared" si="62"/>
        <v>1</v>
      </c>
      <c r="P63" s="1">
        <f>IF($N63=B63,1,0)</f>
        <v>0</v>
      </c>
      <c r="Q63" s="1">
        <f t="shared" si="64"/>
        <v>0</v>
      </c>
      <c r="R63" s="1">
        <f t="shared" si="65"/>
        <v>0</v>
      </c>
      <c r="S63" s="1">
        <f t="shared" si="66"/>
        <v>0</v>
      </c>
      <c r="T63" s="1">
        <f t="shared" si="67"/>
        <v>0</v>
      </c>
    </row>
    <row r="64" spans="1:20" x14ac:dyDescent="0.3">
      <c r="A64" s="1">
        <f>dane!A$5/(H64+1)</f>
        <v>71.75</v>
      </c>
      <c r="B64" s="1">
        <f>dane!B$5/(I64+1)</f>
        <v>69</v>
      </c>
      <c r="C64" s="1">
        <f>dane!C$5/(J64+1)</f>
        <v>66</v>
      </c>
      <c r="D64" s="1">
        <f>dane!D$5/(K64+1)</f>
        <v>82.5</v>
      </c>
      <c r="E64" s="1">
        <f>dane!E$5/(L64+1)</f>
        <v>66.666666666666671</v>
      </c>
      <c r="F64" s="1">
        <f>dane!F$5/(M64+1)</f>
        <v>49</v>
      </c>
      <c r="G64" s="1">
        <v>7</v>
      </c>
      <c r="H64" s="1">
        <f t="shared" si="68"/>
        <v>3</v>
      </c>
      <c r="I64" s="1">
        <f t="shared" si="69"/>
        <v>0</v>
      </c>
      <c r="J64" s="1">
        <f t="shared" si="70"/>
        <v>2</v>
      </c>
      <c r="K64" s="1">
        <f t="shared" si="71"/>
        <v>1</v>
      </c>
      <c r="L64" s="1">
        <f t="shared" si="72"/>
        <v>2</v>
      </c>
      <c r="M64" s="1">
        <f t="shared" si="73"/>
        <v>1</v>
      </c>
      <c r="N64" s="1">
        <f t="shared" si="74"/>
        <v>82.5</v>
      </c>
      <c r="O64" s="1">
        <f t="shared" si="62"/>
        <v>0</v>
      </c>
      <c r="P64" s="1">
        <f t="shared" si="63"/>
        <v>0</v>
      </c>
      <c r="Q64" s="1">
        <f t="shared" si="64"/>
        <v>0</v>
      </c>
      <c r="R64" s="1">
        <f t="shared" si="65"/>
        <v>1</v>
      </c>
      <c r="S64" s="1">
        <f t="shared" si="66"/>
        <v>0</v>
      </c>
      <c r="T64" s="1">
        <f t="shared" si="67"/>
        <v>0</v>
      </c>
    </row>
    <row r="65" spans="1:20" x14ac:dyDescent="0.3">
      <c r="A65" s="1">
        <f>dane!A$5/(H65+1)</f>
        <v>71.75</v>
      </c>
      <c r="B65" s="1">
        <f>dane!B$5/(I65+1)</f>
        <v>69</v>
      </c>
      <c r="C65" s="1">
        <f>dane!C$5/(J65+1)</f>
        <v>66</v>
      </c>
      <c r="D65" s="1">
        <f>dane!D$5/(K65+1)</f>
        <v>55</v>
      </c>
      <c r="E65" s="1">
        <f>dane!E$5/(L65+1)</f>
        <v>66.666666666666671</v>
      </c>
      <c r="F65" s="1">
        <f>dane!F$5/(M65+1)</f>
        <v>49</v>
      </c>
      <c r="G65" s="1">
        <v>6</v>
      </c>
      <c r="H65" s="1">
        <f t="shared" si="68"/>
        <v>3</v>
      </c>
      <c r="I65" s="1">
        <f t="shared" si="69"/>
        <v>0</v>
      </c>
      <c r="J65" s="1">
        <f t="shared" si="70"/>
        <v>2</v>
      </c>
      <c r="K65" s="1">
        <f t="shared" si="71"/>
        <v>2</v>
      </c>
      <c r="L65" s="1">
        <f t="shared" si="72"/>
        <v>2</v>
      </c>
      <c r="M65" s="1">
        <f t="shared" si="73"/>
        <v>1</v>
      </c>
      <c r="N65" s="1">
        <f t="shared" si="74"/>
        <v>71.75</v>
      </c>
      <c r="O65" s="1">
        <f t="shared" si="62"/>
        <v>1</v>
      </c>
      <c r="P65" s="1">
        <f t="shared" si="63"/>
        <v>0</v>
      </c>
      <c r="Q65" s="1">
        <f t="shared" si="64"/>
        <v>0</v>
      </c>
      <c r="R65" s="1">
        <f t="shared" si="65"/>
        <v>0</v>
      </c>
      <c r="S65" s="1">
        <f t="shared" si="66"/>
        <v>0</v>
      </c>
      <c r="T65" s="1">
        <f t="shared" si="67"/>
        <v>0</v>
      </c>
    </row>
    <row r="66" spans="1:20" x14ac:dyDescent="0.3">
      <c r="A66" s="1">
        <f>dane!A$5/(H66+1)</f>
        <v>57.4</v>
      </c>
      <c r="B66" s="1">
        <f>dane!B$5/(I66+1)</f>
        <v>69</v>
      </c>
      <c r="C66" s="1">
        <f>dane!C$5/(J66+1)</f>
        <v>66</v>
      </c>
      <c r="D66" s="1">
        <f>dane!D$5/(K66+1)</f>
        <v>55</v>
      </c>
      <c r="E66" s="1">
        <f>dane!E$5/(L66+1)</f>
        <v>66.666666666666671</v>
      </c>
      <c r="F66" s="1">
        <f>dane!F$5/(M66+1)</f>
        <v>49</v>
      </c>
      <c r="G66" s="1">
        <v>5</v>
      </c>
      <c r="H66" s="1">
        <f t="shared" si="68"/>
        <v>4</v>
      </c>
      <c r="I66" s="1">
        <f t="shared" si="69"/>
        <v>0</v>
      </c>
      <c r="J66" s="1">
        <f t="shared" si="70"/>
        <v>2</v>
      </c>
      <c r="K66" s="1">
        <f t="shared" si="71"/>
        <v>2</v>
      </c>
      <c r="L66" s="1">
        <f t="shared" si="72"/>
        <v>2</v>
      </c>
      <c r="M66" s="1">
        <f t="shared" si="73"/>
        <v>1</v>
      </c>
      <c r="N66" s="1">
        <f t="shared" si="74"/>
        <v>69</v>
      </c>
      <c r="O66" s="1">
        <f t="shared" si="62"/>
        <v>0</v>
      </c>
      <c r="P66" s="1">
        <f t="shared" si="63"/>
        <v>1</v>
      </c>
      <c r="Q66" s="1">
        <f t="shared" si="64"/>
        <v>0</v>
      </c>
      <c r="R66" s="1">
        <f t="shared" si="65"/>
        <v>0</v>
      </c>
      <c r="S66" s="1">
        <f t="shared" si="66"/>
        <v>0</v>
      </c>
      <c r="T66" s="1">
        <f t="shared" si="67"/>
        <v>0</v>
      </c>
    </row>
    <row r="67" spans="1:20" x14ac:dyDescent="0.3">
      <c r="A67" s="1">
        <f>dane!A$5/(H67+1)</f>
        <v>57.4</v>
      </c>
      <c r="B67" s="1">
        <f>dane!B$5/(I67+1)</f>
        <v>34.5</v>
      </c>
      <c r="C67" s="1">
        <f>dane!C$5/(J67+1)</f>
        <v>66</v>
      </c>
      <c r="D67" s="1">
        <f>dane!D$5/(K67+1)</f>
        <v>55</v>
      </c>
      <c r="E67" s="1">
        <f>dane!E$5/(L67+1)</f>
        <v>66.666666666666671</v>
      </c>
      <c r="F67" s="1">
        <f>dane!F$5/(M67+1)</f>
        <v>49</v>
      </c>
      <c r="G67" s="1">
        <v>4</v>
      </c>
      <c r="H67" s="1">
        <f t="shared" si="68"/>
        <v>4</v>
      </c>
      <c r="I67" s="1">
        <f t="shared" si="69"/>
        <v>1</v>
      </c>
      <c r="J67" s="1">
        <f t="shared" si="70"/>
        <v>2</v>
      </c>
      <c r="K67" s="1">
        <f t="shared" si="71"/>
        <v>2</v>
      </c>
      <c r="L67" s="1">
        <f t="shared" si="72"/>
        <v>2</v>
      </c>
      <c r="M67" s="1">
        <f t="shared" si="73"/>
        <v>1</v>
      </c>
      <c r="N67" s="1">
        <f t="shared" si="74"/>
        <v>66.666666666666671</v>
      </c>
      <c r="O67" s="1">
        <f t="shared" si="62"/>
        <v>0</v>
      </c>
      <c r="P67" s="1">
        <f t="shared" si="63"/>
        <v>0</v>
      </c>
      <c r="Q67" s="1">
        <f t="shared" si="64"/>
        <v>0</v>
      </c>
      <c r="R67" s="1">
        <f t="shared" si="65"/>
        <v>0</v>
      </c>
      <c r="S67" s="1">
        <f t="shared" si="66"/>
        <v>1</v>
      </c>
      <c r="T67" s="1">
        <f t="shared" si="67"/>
        <v>0</v>
      </c>
    </row>
    <row r="68" spans="1:20" x14ac:dyDescent="0.3">
      <c r="A68" s="1">
        <f>dane!A$5/(H68+1)</f>
        <v>57.4</v>
      </c>
      <c r="B68" s="1">
        <f>dane!B$5/(I68+1)</f>
        <v>34.5</v>
      </c>
      <c r="C68" s="1">
        <f>dane!C$5/(J68+1)</f>
        <v>66</v>
      </c>
      <c r="D68" s="1">
        <f>dane!D$5/(K68+1)</f>
        <v>55</v>
      </c>
      <c r="E68" s="1">
        <f>dane!E$5/(L68+1)</f>
        <v>50</v>
      </c>
      <c r="F68" s="1">
        <f>dane!F$5/(M68+1)</f>
        <v>49</v>
      </c>
      <c r="G68" s="1">
        <v>3</v>
      </c>
      <c r="H68" s="1">
        <f t="shared" si="68"/>
        <v>4</v>
      </c>
      <c r="I68" s="1">
        <f t="shared" si="69"/>
        <v>1</v>
      </c>
      <c r="J68" s="1">
        <f t="shared" si="70"/>
        <v>2</v>
      </c>
      <c r="K68" s="1">
        <f t="shared" si="71"/>
        <v>2</v>
      </c>
      <c r="L68" s="1">
        <f t="shared" si="72"/>
        <v>3</v>
      </c>
      <c r="M68" s="1">
        <f t="shared" si="73"/>
        <v>1</v>
      </c>
      <c r="N68" s="1">
        <f t="shared" si="74"/>
        <v>66</v>
      </c>
      <c r="O68" s="1">
        <f t="shared" si="62"/>
        <v>0</v>
      </c>
      <c r="P68" s="1">
        <f t="shared" si="63"/>
        <v>0</v>
      </c>
      <c r="Q68" s="1">
        <f t="shared" si="64"/>
        <v>1</v>
      </c>
      <c r="R68" s="1">
        <f t="shared" si="65"/>
        <v>0</v>
      </c>
      <c r="S68" s="1">
        <f t="shared" si="66"/>
        <v>0</v>
      </c>
      <c r="T68" s="1">
        <f t="shared" si="67"/>
        <v>0</v>
      </c>
    </row>
    <row r="69" spans="1:20" x14ac:dyDescent="0.3">
      <c r="A69" s="1">
        <f>dane!A$5/(H69+1)</f>
        <v>57.4</v>
      </c>
      <c r="B69" s="1">
        <f>dane!B$5/(I69+1)</f>
        <v>34.5</v>
      </c>
      <c r="C69" s="1">
        <f>dane!C$5/(J69+1)</f>
        <v>49.5</v>
      </c>
      <c r="D69" s="1">
        <f>dane!D$5/(K69+1)</f>
        <v>55</v>
      </c>
      <c r="E69" s="1">
        <f>dane!E$5/(L69+1)</f>
        <v>50</v>
      </c>
      <c r="F69" s="1">
        <f>dane!F$5/(M69+1)</f>
        <v>49</v>
      </c>
      <c r="G69" s="1">
        <v>2</v>
      </c>
      <c r="H69" s="1">
        <f t="shared" si="68"/>
        <v>4</v>
      </c>
      <c r="I69" s="1">
        <f t="shared" si="69"/>
        <v>1</v>
      </c>
      <c r="J69" s="1">
        <f t="shared" si="70"/>
        <v>3</v>
      </c>
      <c r="K69" s="1">
        <f t="shared" si="71"/>
        <v>2</v>
      </c>
      <c r="L69" s="1">
        <f t="shared" si="72"/>
        <v>3</v>
      </c>
      <c r="M69" s="1">
        <f t="shared" si="73"/>
        <v>1</v>
      </c>
      <c r="N69" s="1">
        <f t="shared" si="74"/>
        <v>57.4</v>
      </c>
      <c r="O69" s="1">
        <f t="shared" si="62"/>
        <v>1</v>
      </c>
      <c r="P69" s="1">
        <f t="shared" si="63"/>
        <v>0</v>
      </c>
      <c r="Q69" s="1">
        <f t="shared" si="64"/>
        <v>0</v>
      </c>
      <c r="R69" s="1">
        <f t="shared" si="65"/>
        <v>0</v>
      </c>
      <c r="S69" s="1">
        <f t="shared" si="66"/>
        <v>0</v>
      </c>
      <c r="T69" s="1">
        <f t="shared" si="67"/>
        <v>0</v>
      </c>
    </row>
    <row r="70" spans="1:20" x14ac:dyDescent="0.3">
      <c r="A70" s="1">
        <f>dane!A$5/(H70+1)</f>
        <v>47.833333333333336</v>
      </c>
      <c r="B70" s="1">
        <f>dane!B$5/(I70+1)</f>
        <v>34.5</v>
      </c>
      <c r="C70" s="1">
        <f>dane!C$5/(J70+1)</f>
        <v>49.5</v>
      </c>
      <c r="D70" s="1">
        <f>dane!D$5/(K70+1)</f>
        <v>55</v>
      </c>
      <c r="E70" s="1">
        <f>dane!E$5/(L70+1)</f>
        <v>50</v>
      </c>
      <c r="F70" s="1">
        <f>dane!F$5/(M70+1)</f>
        <v>49</v>
      </c>
      <c r="G70" s="1">
        <v>1</v>
      </c>
      <c r="H70" s="1">
        <f t="shared" si="68"/>
        <v>5</v>
      </c>
      <c r="I70" s="1">
        <f t="shared" si="69"/>
        <v>1</v>
      </c>
      <c r="J70" s="1">
        <f t="shared" si="70"/>
        <v>3</v>
      </c>
      <c r="K70" s="1">
        <f t="shared" si="71"/>
        <v>2</v>
      </c>
      <c r="L70" s="1">
        <f t="shared" si="72"/>
        <v>3</v>
      </c>
      <c r="M70" s="1">
        <f t="shared" si="73"/>
        <v>1</v>
      </c>
      <c r="N70" s="1">
        <f t="shared" si="74"/>
        <v>55</v>
      </c>
      <c r="O70" s="1">
        <f t="shared" si="62"/>
        <v>0</v>
      </c>
      <c r="P70" s="1">
        <f t="shared" si="63"/>
        <v>0</v>
      </c>
      <c r="Q70" s="1">
        <f t="shared" si="64"/>
        <v>0</v>
      </c>
      <c r="R70" s="1">
        <f t="shared" si="65"/>
        <v>1</v>
      </c>
      <c r="S70" s="1">
        <f t="shared" si="66"/>
        <v>0</v>
      </c>
      <c r="T70" s="1">
        <f t="shared" si="67"/>
        <v>0</v>
      </c>
    </row>
    <row r="71" spans="1:20" x14ac:dyDescent="0.3">
      <c r="A71" s="3">
        <f>dane!A$6/(H71+1)</f>
        <v>385</v>
      </c>
      <c r="B71" s="3">
        <f>dane!B$6/(I71+1)</f>
        <v>245</v>
      </c>
      <c r="C71" s="3">
        <f>dane!C$6/(J71+1)</f>
        <v>95</v>
      </c>
      <c r="D71" s="3">
        <f>dane!D$6/(K71+1)</f>
        <v>198</v>
      </c>
      <c r="E71" s="3">
        <f>dane!E$6/(L71+1)</f>
        <v>212</v>
      </c>
      <c r="F71" s="3">
        <f>dane!F$6/(M71+1)</f>
        <v>74</v>
      </c>
      <c r="G71" s="3">
        <v>17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f t="shared" ref="N71:N87" si="75">MAX(A71:F71)</f>
        <v>385</v>
      </c>
      <c r="O71" s="3">
        <f t="shared" ref="O71:O87" si="76">IF($N71=A71,1,0)</f>
        <v>1</v>
      </c>
      <c r="P71" s="3">
        <f t="shared" ref="P71:P87" si="77">IF($N71=B71,1,0)</f>
        <v>0</v>
      </c>
      <c r="Q71" s="3">
        <f t="shared" ref="Q71:Q87" si="78">IF($N71=C71,1,0)</f>
        <v>0</v>
      </c>
      <c r="R71" s="3">
        <f t="shared" ref="R71:R87" si="79">IF($N71=D71,1,0)</f>
        <v>0</v>
      </c>
      <c r="S71" s="3">
        <f t="shared" ref="S71:S87" si="80">IF($N71=E71,1,0)</f>
        <v>0</v>
      </c>
      <c r="T71" s="3">
        <f t="shared" ref="T71:T87" si="81">IF($N71=F71,1,0)</f>
        <v>0</v>
      </c>
    </row>
    <row r="72" spans="1:20" x14ac:dyDescent="0.3">
      <c r="A72" s="1">
        <f>dane!A$6/(H72+1)</f>
        <v>192.5</v>
      </c>
      <c r="B72" s="1">
        <f>dane!B$6/(I72+1)</f>
        <v>245</v>
      </c>
      <c r="C72" s="1">
        <f>dane!C$6/(J72+1)</f>
        <v>95</v>
      </c>
      <c r="D72" s="1">
        <f>dane!D$6/(K72+1)</f>
        <v>198</v>
      </c>
      <c r="E72" s="1">
        <f>dane!E$6/(L72+1)</f>
        <v>212</v>
      </c>
      <c r="F72" s="1">
        <f>dane!F$6/(M72+1)</f>
        <v>74</v>
      </c>
      <c r="G72" s="1">
        <v>16</v>
      </c>
      <c r="H72" s="1">
        <f>H71+O71</f>
        <v>1</v>
      </c>
      <c r="I72" s="1">
        <f t="shared" ref="I72:M72" si="82">I71+P71</f>
        <v>0</v>
      </c>
      <c r="J72" s="1">
        <f t="shared" si="82"/>
        <v>0</v>
      </c>
      <c r="K72" s="1">
        <f t="shared" si="82"/>
        <v>0</v>
      </c>
      <c r="L72" s="1">
        <f t="shared" si="82"/>
        <v>0</v>
      </c>
      <c r="M72" s="1">
        <f t="shared" si="82"/>
        <v>0</v>
      </c>
      <c r="N72" s="1">
        <f t="shared" si="75"/>
        <v>245</v>
      </c>
      <c r="O72" s="1">
        <f t="shared" si="76"/>
        <v>0</v>
      </c>
      <c r="P72" s="1">
        <f t="shared" si="77"/>
        <v>1</v>
      </c>
      <c r="Q72" s="1">
        <f t="shared" si="78"/>
        <v>0</v>
      </c>
      <c r="R72" s="1">
        <f t="shared" si="79"/>
        <v>0</v>
      </c>
      <c r="S72" s="1">
        <f t="shared" si="80"/>
        <v>0</v>
      </c>
      <c r="T72" s="1">
        <f t="shared" si="81"/>
        <v>0</v>
      </c>
    </row>
    <row r="73" spans="1:20" x14ac:dyDescent="0.3">
      <c r="A73" s="1">
        <f>dane!A$6/(H73+1)</f>
        <v>192.5</v>
      </c>
      <c r="B73" s="1">
        <f>dane!B$6/(I73+1)</f>
        <v>122.5</v>
      </c>
      <c r="C73" s="1">
        <f>dane!C$6/(J73+1)</f>
        <v>95</v>
      </c>
      <c r="D73" s="1">
        <f>dane!D$6/(K73+1)</f>
        <v>198</v>
      </c>
      <c r="E73" s="1">
        <f>dane!E$6/(L73+1)</f>
        <v>212</v>
      </c>
      <c r="F73" s="1">
        <f>dane!F$6/(M73+1)</f>
        <v>74</v>
      </c>
      <c r="G73" s="1">
        <v>15</v>
      </c>
      <c r="H73" s="1">
        <f t="shared" ref="H73:H87" si="83">H72+O72</f>
        <v>1</v>
      </c>
      <c r="I73" s="1">
        <f t="shared" ref="I73:I87" si="84">I72+P72</f>
        <v>1</v>
      </c>
      <c r="J73" s="1">
        <f t="shared" ref="J73:J87" si="85">J72+Q72</f>
        <v>0</v>
      </c>
      <c r="K73" s="1">
        <f t="shared" ref="K73:K87" si="86">K72+R72</f>
        <v>0</v>
      </c>
      <c r="L73" s="1">
        <f t="shared" ref="L73:L87" si="87">L72+S72</f>
        <v>0</v>
      </c>
      <c r="M73" s="1">
        <f t="shared" ref="M73:M87" si="88">M72+T72</f>
        <v>0</v>
      </c>
      <c r="N73" s="1">
        <f t="shared" si="75"/>
        <v>212</v>
      </c>
      <c r="O73" s="1">
        <f t="shared" si="76"/>
        <v>0</v>
      </c>
      <c r="P73" s="1">
        <f t="shared" si="77"/>
        <v>0</v>
      </c>
      <c r="Q73" s="1">
        <f t="shared" si="78"/>
        <v>0</v>
      </c>
      <c r="R73" s="1">
        <f t="shared" si="79"/>
        <v>0</v>
      </c>
      <c r="S73" s="1">
        <f t="shared" si="80"/>
        <v>1</v>
      </c>
      <c r="T73" s="1">
        <f t="shared" si="81"/>
        <v>0</v>
      </c>
    </row>
    <row r="74" spans="1:20" x14ac:dyDescent="0.3">
      <c r="A74" s="1">
        <f>dane!A$6/(H74+1)</f>
        <v>192.5</v>
      </c>
      <c r="B74" s="1">
        <f>dane!B$6/(I74+1)</f>
        <v>122.5</v>
      </c>
      <c r="C74" s="1">
        <f>dane!C$6/(J74+1)</f>
        <v>95</v>
      </c>
      <c r="D74" s="1">
        <f>dane!D$6/(K74+1)</f>
        <v>198</v>
      </c>
      <c r="E74" s="1">
        <f>dane!E$6/(L74+1)</f>
        <v>106</v>
      </c>
      <c r="F74" s="1">
        <f>dane!F$6/(M74+1)</f>
        <v>74</v>
      </c>
      <c r="G74" s="1">
        <v>14</v>
      </c>
      <c r="H74" s="1">
        <f t="shared" si="83"/>
        <v>1</v>
      </c>
      <c r="I74" s="1">
        <f t="shared" si="84"/>
        <v>1</v>
      </c>
      <c r="J74" s="1">
        <f t="shared" si="85"/>
        <v>0</v>
      </c>
      <c r="K74" s="1">
        <f t="shared" si="86"/>
        <v>0</v>
      </c>
      <c r="L74" s="1">
        <f t="shared" si="87"/>
        <v>1</v>
      </c>
      <c r="M74" s="1">
        <f t="shared" si="88"/>
        <v>0</v>
      </c>
      <c r="N74" s="1">
        <f t="shared" si="75"/>
        <v>198</v>
      </c>
      <c r="O74" s="1">
        <f t="shared" si="76"/>
        <v>0</v>
      </c>
      <c r="P74" s="1">
        <f t="shared" si="77"/>
        <v>0</v>
      </c>
      <c r="Q74" s="1">
        <f t="shared" si="78"/>
        <v>0</v>
      </c>
      <c r="R74" s="1">
        <f t="shared" si="79"/>
        <v>1</v>
      </c>
      <c r="S74" s="1">
        <f t="shared" si="80"/>
        <v>0</v>
      </c>
      <c r="T74" s="1">
        <f t="shared" si="81"/>
        <v>0</v>
      </c>
    </row>
    <row r="75" spans="1:20" x14ac:dyDescent="0.3">
      <c r="A75" s="1">
        <f>dane!A$6/(H75+1)</f>
        <v>192.5</v>
      </c>
      <c r="B75" s="1">
        <f>dane!B$6/(I75+1)</f>
        <v>122.5</v>
      </c>
      <c r="C75" s="1">
        <f>dane!C$6/(J75+1)</f>
        <v>95</v>
      </c>
      <c r="D75" s="1">
        <f>dane!D$6/(K75+1)</f>
        <v>99</v>
      </c>
      <c r="E75" s="1">
        <f>dane!E$6/(L75+1)</f>
        <v>106</v>
      </c>
      <c r="F75" s="1">
        <f>dane!F$6/(M75+1)</f>
        <v>74</v>
      </c>
      <c r="G75" s="1">
        <v>13</v>
      </c>
      <c r="H75" s="1">
        <f t="shared" si="83"/>
        <v>1</v>
      </c>
      <c r="I75" s="1">
        <f t="shared" si="84"/>
        <v>1</v>
      </c>
      <c r="J75" s="1">
        <f t="shared" si="85"/>
        <v>0</v>
      </c>
      <c r="K75" s="1">
        <f t="shared" si="86"/>
        <v>1</v>
      </c>
      <c r="L75" s="1">
        <f t="shared" si="87"/>
        <v>1</v>
      </c>
      <c r="M75" s="1">
        <f t="shared" si="88"/>
        <v>0</v>
      </c>
      <c r="N75" s="1">
        <f t="shared" si="75"/>
        <v>192.5</v>
      </c>
      <c r="O75" s="1">
        <f t="shared" si="76"/>
        <v>1</v>
      </c>
      <c r="P75" s="1">
        <f t="shared" si="77"/>
        <v>0</v>
      </c>
      <c r="Q75" s="1">
        <f t="shared" si="78"/>
        <v>0</v>
      </c>
      <c r="R75" s="1">
        <f t="shared" si="79"/>
        <v>0</v>
      </c>
      <c r="S75" s="1">
        <f t="shared" si="80"/>
        <v>0</v>
      </c>
      <c r="T75" s="1">
        <f t="shared" si="81"/>
        <v>0</v>
      </c>
    </row>
    <row r="76" spans="1:20" x14ac:dyDescent="0.3">
      <c r="A76" s="1">
        <f>dane!A$6/(H76+1)</f>
        <v>128.33333333333334</v>
      </c>
      <c r="B76" s="1">
        <f>dane!B$6/(I76+1)</f>
        <v>122.5</v>
      </c>
      <c r="C76" s="1">
        <f>dane!C$6/(J76+1)</f>
        <v>95</v>
      </c>
      <c r="D76" s="1">
        <f>dane!D$6/(K76+1)</f>
        <v>99</v>
      </c>
      <c r="E76" s="1">
        <f>dane!E$6/(L76+1)</f>
        <v>106</v>
      </c>
      <c r="F76" s="1">
        <f>dane!F$6/(M76+1)</f>
        <v>74</v>
      </c>
      <c r="G76" s="1">
        <v>12</v>
      </c>
      <c r="H76" s="1">
        <f t="shared" si="83"/>
        <v>2</v>
      </c>
      <c r="I76" s="1">
        <f t="shared" si="84"/>
        <v>1</v>
      </c>
      <c r="J76" s="1">
        <f t="shared" si="85"/>
        <v>0</v>
      </c>
      <c r="K76" s="1">
        <f t="shared" si="86"/>
        <v>1</v>
      </c>
      <c r="L76" s="1">
        <f t="shared" si="87"/>
        <v>1</v>
      </c>
      <c r="M76" s="1">
        <f t="shared" si="88"/>
        <v>0</v>
      </c>
      <c r="N76" s="1">
        <f t="shared" si="75"/>
        <v>128.33333333333334</v>
      </c>
      <c r="O76" s="1">
        <f t="shared" si="76"/>
        <v>1</v>
      </c>
      <c r="P76" s="1">
        <f t="shared" si="77"/>
        <v>0</v>
      </c>
      <c r="Q76" s="1">
        <f t="shared" si="78"/>
        <v>0</v>
      </c>
      <c r="R76" s="1">
        <f t="shared" si="79"/>
        <v>0</v>
      </c>
      <c r="S76" s="1">
        <f t="shared" si="80"/>
        <v>0</v>
      </c>
      <c r="T76" s="1">
        <f t="shared" si="81"/>
        <v>0</v>
      </c>
    </row>
    <row r="77" spans="1:20" x14ac:dyDescent="0.3">
      <c r="A77" s="1">
        <f>dane!A$6/(H77+1)</f>
        <v>96.25</v>
      </c>
      <c r="B77" s="1">
        <f>dane!B$6/(I77+1)</f>
        <v>122.5</v>
      </c>
      <c r="C77" s="1">
        <f>dane!C$6/(J77+1)</f>
        <v>95</v>
      </c>
      <c r="D77" s="1">
        <f>dane!D$6/(K77+1)</f>
        <v>99</v>
      </c>
      <c r="E77" s="1">
        <f>dane!E$6/(L77+1)</f>
        <v>106</v>
      </c>
      <c r="F77" s="1">
        <f>dane!F$6/(M77+1)</f>
        <v>74</v>
      </c>
      <c r="G77" s="1">
        <v>11</v>
      </c>
      <c r="H77" s="1">
        <f t="shared" si="83"/>
        <v>3</v>
      </c>
      <c r="I77" s="1">
        <f t="shared" si="84"/>
        <v>1</v>
      </c>
      <c r="J77" s="1">
        <f t="shared" si="85"/>
        <v>0</v>
      </c>
      <c r="K77" s="1">
        <f t="shared" si="86"/>
        <v>1</v>
      </c>
      <c r="L77" s="1">
        <f t="shared" si="87"/>
        <v>1</v>
      </c>
      <c r="M77" s="1">
        <f t="shared" si="88"/>
        <v>0</v>
      </c>
      <c r="N77" s="1">
        <f t="shared" si="75"/>
        <v>122.5</v>
      </c>
      <c r="O77" s="1">
        <f t="shared" si="76"/>
        <v>0</v>
      </c>
      <c r="P77" s="1">
        <f t="shared" si="77"/>
        <v>1</v>
      </c>
      <c r="Q77" s="1">
        <f t="shared" si="78"/>
        <v>0</v>
      </c>
      <c r="R77" s="1">
        <f t="shared" si="79"/>
        <v>0</v>
      </c>
      <c r="S77" s="1">
        <f t="shared" si="80"/>
        <v>0</v>
      </c>
      <c r="T77" s="1">
        <f t="shared" si="81"/>
        <v>0</v>
      </c>
    </row>
    <row r="78" spans="1:20" x14ac:dyDescent="0.3">
      <c r="A78" s="1">
        <f>dane!A$6/(H78+1)</f>
        <v>96.25</v>
      </c>
      <c r="B78" s="1">
        <f>dane!B$6/(I78+1)</f>
        <v>81.666666666666671</v>
      </c>
      <c r="C78" s="1">
        <f>dane!C$6/(J78+1)</f>
        <v>95</v>
      </c>
      <c r="D78" s="1">
        <f>dane!D$6/(K78+1)</f>
        <v>99</v>
      </c>
      <c r="E78" s="1">
        <f>dane!E$6/(L78+1)</f>
        <v>106</v>
      </c>
      <c r="F78" s="1">
        <f>dane!F$6/(M78+1)</f>
        <v>74</v>
      </c>
      <c r="G78" s="1">
        <v>10</v>
      </c>
      <c r="H78" s="1">
        <f t="shared" si="83"/>
        <v>3</v>
      </c>
      <c r="I78" s="1">
        <f t="shared" si="84"/>
        <v>2</v>
      </c>
      <c r="J78" s="1">
        <f t="shared" si="85"/>
        <v>0</v>
      </c>
      <c r="K78" s="1">
        <f t="shared" si="86"/>
        <v>1</v>
      </c>
      <c r="L78" s="1">
        <f t="shared" si="87"/>
        <v>1</v>
      </c>
      <c r="M78" s="1">
        <f t="shared" si="88"/>
        <v>0</v>
      </c>
      <c r="N78" s="1">
        <f t="shared" si="75"/>
        <v>106</v>
      </c>
      <c r="O78" s="1">
        <f t="shared" si="76"/>
        <v>0</v>
      </c>
      <c r="P78" s="1">
        <f t="shared" si="77"/>
        <v>0</v>
      </c>
      <c r="Q78" s="1">
        <f t="shared" si="78"/>
        <v>0</v>
      </c>
      <c r="R78" s="1">
        <f t="shared" si="79"/>
        <v>0</v>
      </c>
      <c r="S78" s="1">
        <f t="shared" si="80"/>
        <v>1</v>
      </c>
      <c r="T78" s="1">
        <f t="shared" si="81"/>
        <v>0</v>
      </c>
    </row>
    <row r="79" spans="1:20" x14ac:dyDescent="0.3">
      <c r="A79" s="1">
        <f>dane!A$6/(H79+1)</f>
        <v>96.25</v>
      </c>
      <c r="B79" s="1">
        <f>dane!B$6/(I79+1)</f>
        <v>81.666666666666671</v>
      </c>
      <c r="C79" s="1">
        <f>dane!C$6/(J79+1)</f>
        <v>95</v>
      </c>
      <c r="D79" s="1">
        <f>dane!D$6/(K79+1)</f>
        <v>99</v>
      </c>
      <c r="E79" s="1">
        <f>dane!E$6/(L79+1)</f>
        <v>70.666666666666671</v>
      </c>
      <c r="F79" s="1">
        <f>dane!F$6/(M79+1)</f>
        <v>74</v>
      </c>
      <c r="G79" s="1">
        <v>9</v>
      </c>
      <c r="H79" s="1">
        <f t="shared" si="83"/>
        <v>3</v>
      </c>
      <c r="I79" s="1">
        <f t="shared" si="84"/>
        <v>2</v>
      </c>
      <c r="J79" s="1">
        <f t="shared" si="85"/>
        <v>0</v>
      </c>
      <c r="K79" s="1">
        <f t="shared" si="86"/>
        <v>1</v>
      </c>
      <c r="L79" s="1">
        <f t="shared" si="87"/>
        <v>2</v>
      </c>
      <c r="M79" s="1">
        <f t="shared" si="88"/>
        <v>0</v>
      </c>
      <c r="N79" s="1">
        <f t="shared" si="75"/>
        <v>99</v>
      </c>
      <c r="O79" s="1">
        <f t="shared" si="76"/>
        <v>0</v>
      </c>
      <c r="P79" s="1">
        <f t="shared" si="77"/>
        <v>0</v>
      </c>
      <c r="Q79" s="1">
        <f t="shared" si="78"/>
        <v>0</v>
      </c>
      <c r="R79" s="1">
        <f t="shared" si="79"/>
        <v>1</v>
      </c>
      <c r="S79" s="1">
        <f t="shared" si="80"/>
        <v>0</v>
      </c>
      <c r="T79" s="1">
        <f t="shared" si="81"/>
        <v>0</v>
      </c>
    </row>
    <row r="80" spans="1:20" x14ac:dyDescent="0.3">
      <c r="A80" s="1">
        <f>dane!A$6/(H80+1)</f>
        <v>96.25</v>
      </c>
      <c r="B80" s="1">
        <f>dane!B$6/(I80+1)</f>
        <v>81.666666666666671</v>
      </c>
      <c r="C80" s="1">
        <f>dane!C$6/(J80+1)</f>
        <v>95</v>
      </c>
      <c r="D80" s="1">
        <f>dane!D$6/(K80+1)</f>
        <v>66</v>
      </c>
      <c r="E80" s="1">
        <f>dane!E$6/(L80+1)</f>
        <v>70.666666666666671</v>
      </c>
      <c r="F80" s="1">
        <f>dane!F$6/(M80+1)</f>
        <v>74</v>
      </c>
      <c r="G80" s="1">
        <v>8</v>
      </c>
      <c r="H80" s="1">
        <f t="shared" si="83"/>
        <v>3</v>
      </c>
      <c r="I80" s="1">
        <f t="shared" si="84"/>
        <v>2</v>
      </c>
      <c r="J80" s="1">
        <f t="shared" si="85"/>
        <v>0</v>
      </c>
      <c r="K80" s="1">
        <f t="shared" si="86"/>
        <v>2</v>
      </c>
      <c r="L80" s="1">
        <f t="shared" si="87"/>
        <v>2</v>
      </c>
      <c r="M80" s="1">
        <f t="shared" si="88"/>
        <v>0</v>
      </c>
      <c r="N80" s="1">
        <f t="shared" si="75"/>
        <v>96.25</v>
      </c>
      <c r="O80" s="1">
        <f t="shared" si="76"/>
        <v>1</v>
      </c>
      <c r="P80" s="1">
        <f t="shared" si="77"/>
        <v>0</v>
      </c>
      <c r="Q80" s="1">
        <f t="shared" si="78"/>
        <v>0</v>
      </c>
      <c r="R80" s="1">
        <f t="shared" si="79"/>
        <v>0</v>
      </c>
      <c r="S80" s="1">
        <f t="shared" si="80"/>
        <v>0</v>
      </c>
      <c r="T80" s="1">
        <f t="shared" si="81"/>
        <v>0</v>
      </c>
    </row>
    <row r="81" spans="1:20" x14ac:dyDescent="0.3">
      <c r="A81" s="1">
        <f>dane!A$6/(H81+1)</f>
        <v>77</v>
      </c>
      <c r="B81" s="1">
        <f>dane!B$6/(I81+1)</f>
        <v>81.666666666666671</v>
      </c>
      <c r="C81" s="1">
        <f>dane!C$6/(J81+1)</f>
        <v>95</v>
      </c>
      <c r="D81" s="1">
        <f>dane!D$6/(K81+1)</f>
        <v>66</v>
      </c>
      <c r="E81" s="1">
        <f>dane!E$6/(L81+1)</f>
        <v>70.666666666666671</v>
      </c>
      <c r="F81" s="1">
        <f>dane!F$6/(M81+1)</f>
        <v>74</v>
      </c>
      <c r="G81" s="1">
        <v>7</v>
      </c>
      <c r="H81" s="1">
        <f t="shared" si="83"/>
        <v>4</v>
      </c>
      <c r="I81" s="1">
        <f t="shared" si="84"/>
        <v>2</v>
      </c>
      <c r="J81" s="1">
        <f t="shared" si="85"/>
        <v>0</v>
      </c>
      <c r="K81" s="1">
        <f t="shared" si="86"/>
        <v>2</v>
      </c>
      <c r="L81" s="1">
        <f t="shared" si="87"/>
        <v>2</v>
      </c>
      <c r="M81" s="1">
        <f t="shared" si="88"/>
        <v>0</v>
      </c>
      <c r="N81" s="1">
        <f t="shared" si="75"/>
        <v>95</v>
      </c>
      <c r="O81" s="1">
        <f t="shared" si="76"/>
        <v>0</v>
      </c>
      <c r="P81" s="1">
        <f t="shared" si="77"/>
        <v>0</v>
      </c>
      <c r="Q81" s="1">
        <f t="shared" si="78"/>
        <v>1</v>
      </c>
      <c r="R81" s="1">
        <f t="shared" si="79"/>
        <v>0</v>
      </c>
      <c r="S81" s="1">
        <f t="shared" si="80"/>
        <v>0</v>
      </c>
      <c r="T81" s="1">
        <f t="shared" si="81"/>
        <v>0</v>
      </c>
    </row>
    <row r="82" spans="1:20" x14ac:dyDescent="0.3">
      <c r="A82" s="1">
        <f>dane!A$6/(H82+1)</f>
        <v>77</v>
      </c>
      <c r="B82" s="1">
        <f>dane!B$6/(I82+1)</f>
        <v>81.666666666666671</v>
      </c>
      <c r="C82" s="1">
        <f>dane!C$6/(J82+1)</f>
        <v>47.5</v>
      </c>
      <c r="D82" s="1">
        <f>dane!D$6/(K82+1)</f>
        <v>66</v>
      </c>
      <c r="E82" s="1">
        <f>dane!E$6/(L82+1)</f>
        <v>70.666666666666671</v>
      </c>
      <c r="F82" s="1">
        <f>dane!F$6/(M82+1)</f>
        <v>74</v>
      </c>
      <c r="G82" s="1">
        <v>6</v>
      </c>
      <c r="H82" s="1">
        <f t="shared" si="83"/>
        <v>4</v>
      </c>
      <c r="I82" s="1">
        <f t="shared" si="84"/>
        <v>2</v>
      </c>
      <c r="J82" s="1">
        <f t="shared" si="85"/>
        <v>1</v>
      </c>
      <c r="K82" s="1">
        <f t="shared" si="86"/>
        <v>2</v>
      </c>
      <c r="L82" s="1">
        <f t="shared" si="87"/>
        <v>2</v>
      </c>
      <c r="M82" s="1">
        <f t="shared" si="88"/>
        <v>0</v>
      </c>
      <c r="N82" s="1">
        <f t="shared" si="75"/>
        <v>81.666666666666671</v>
      </c>
      <c r="O82" s="1">
        <f t="shared" si="76"/>
        <v>0</v>
      </c>
      <c r="P82" s="1">
        <f t="shared" si="77"/>
        <v>1</v>
      </c>
      <c r="Q82" s="1">
        <f t="shared" si="78"/>
        <v>0</v>
      </c>
      <c r="R82" s="1">
        <f t="shared" si="79"/>
        <v>0</v>
      </c>
      <c r="S82" s="1">
        <f t="shared" si="80"/>
        <v>0</v>
      </c>
      <c r="T82" s="1">
        <f t="shared" si="81"/>
        <v>0</v>
      </c>
    </row>
    <row r="83" spans="1:20" x14ac:dyDescent="0.3">
      <c r="A83" s="1">
        <f>dane!A$6/(H83+1)</f>
        <v>77</v>
      </c>
      <c r="B83" s="1">
        <f>dane!B$6/(I83+1)</f>
        <v>61.25</v>
      </c>
      <c r="C83" s="1">
        <f>dane!C$6/(J83+1)</f>
        <v>47.5</v>
      </c>
      <c r="D83" s="1">
        <f>dane!D$6/(K83+1)</f>
        <v>66</v>
      </c>
      <c r="E83" s="1">
        <f>dane!E$6/(L83+1)</f>
        <v>70.666666666666671</v>
      </c>
      <c r="F83" s="1">
        <f>dane!F$6/(M83+1)</f>
        <v>74</v>
      </c>
      <c r="G83" s="1">
        <v>5</v>
      </c>
      <c r="H83" s="1">
        <f t="shared" si="83"/>
        <v>4</v>
      </c>
      <c r="I83" s="1">
        <f t="shared" si="84"/>
        <v>3</v>
      </c>
      <c r="J83" s="1">
        <f t="shared" si="85"/>
        <v>1</v>
      </c>
      <c r="K83" s="1">
        <f t="shared" si="86"/>
        <v>2</v>
      </c>
      <c r="L83" s="1">
        <f t="shared" si="87"/>
        <v>2</v>
      </c>
      <c r="M83" s="1">
        <f t="shared" si="88"/>
        <v>0</v>
      </c>
      <c r="N83" s="1">
        <f t="shared" si="75"/>
        <v>77</v>
      </c>
      <c r="O83" s="1">
        <f t="shared" si="76"/>
        <v>1</v>
      </c>
      <c r="P83" s="1">
        <f t="shared" si="77"/>
        <v>0</v>
      </c>
      <c r="Q83" s="1">
        <f t="shared" si="78"/>
        <v>0</v>
      </c>
      <c r="R83" s="1">
        <f t="shared" si="79"/>
        <v>0</v>
      </c>
      <c r="S83" s="1">
        <f t="shared" si="80"/>
        <v>0</v>
      </c>
      <c r="T83" s="1">
        <f t="shared" si="81"/>
        <v>0</v>
      </c>
    </row>
    <row r="84" spans="1:20" x14ac:dyDescent="0.3">
      <c r="A84" s="1">
        <f>dane!A$6/(H84+1)</f>
        <v>64.166666666666671</v>
      </c>
      <c r="B84" s="1">
        <f>dane!B$6/(I84+1)</f>
        <v>61.25</v>
      </c>
      <c r="C84" s="1">
        <f>dane!C$6/(J84+1)</f>
        <v>47.5</v>
      </c>
      <c r="D84" s="1">
        <f>dane!D$6/(K84+1)</f>
        <v>66</v>
      </c>
      <c r="E84" s="1">
        <f>dane!E$6/(L84+1)</f>
        <v>70.666666666666671</v>
      </c>
      <c r="F84" s="1">
        <f>dane!F$6/(M84+1)</f>
        <v>74</v>
      </c>
      <c r="G84" s="1">
        <v>4</v>
      </c>
      <c r="H84" s="1">
        <f t="shared" si="83"/>
        <v>5</v>
      </c>
      <c r="I84" s="1">
        <f t="shared" si="84"/>
        <v>3</v>
      </c>
      <c r="J84" s="1">
        <f t="shared" si="85"/>
        <v>1</v>
      </c>
      <c r="K84" s="1">
        <f t="shared" si="86"/>
        <v>2</v>
      </c>
      <c r="L84" s="1">
        <f t="shared" si="87"/>
        <v>2</v>
      </c>
      <c r="M84" s="1">
        <f t="shared" si="88"/>
        <v>0</v>
      </c>
      <c r="N84" s="1">
        <f t="shared" si="75"/>
        <v>74</v>
      </c>
      <c r="O84" s="1">
        <f t="shared" si="76"/>
        <v>0</v>
      </c>
      <c r="P84" s="1">
        <f t="shared" si="77"/>
        <v>0</v>
      </c>
      <c r="Q84" s="1">
        <f t="shared" si="78"/>
        <v>0</v>
      </c>
      <c r="R84" s="1">
        <f t="shared" si="79"/>
        <v>0</v>
      </c>
      <c r="S84" s="1">
        <f t="shared" si="80"/>
        <v>0</v>
      </c>
      <c r="T84" s="1">
        <f t="shared" si="81"/>
        <v>1</v>
      </c>
    </row>
    <row r="85" spans="1:20" x14ac:dyDescent="0.3">
      <c r="A85" s="1">
        <f>dane!A$6/(H85+1)</f>
        <v>64.166666666666671</v>
      </c>
      <c r="B85" s="1">
        <f>dane!B$6/(I85+1)</f>
        <v>61.25</v>
      </c>
      <c r="C85" s="1">
        <f>dane!C$6/(J85+1)</f>
        <v>47.5</v>
      </c>
      <c r="D85" s="1">
        <f>dane!D$6/(K85+1)</f>
        <v>66</v>
      </c>
      <c r="E85" s="1">
        <f>dane!E$6/(L85+1)</f>
        <v>70.666666666666671</v>
      </c>
      <c r="F85" s="1">
        <f>dane!F$6/(M85+1)</f>
        <v>37</v>
      </c>
      <c r="G85" s="1">
        <v>3</v>
      </c>
      <c r="H85" s="1">
        <f t="shared" si="83"/>
        <v>5</v>
      </c>
      <c r="I85" s="1">
        <f t="shared" si="84"/>
        <v>3</v>
      </c>
      <c r="J85" s="1">
        <f t="shared" si="85"/>
        <v>1</v>
      </c>
      <c r="K85" s="1">
        <f t="shared" si="86"/>
        <v>2</v>
      </c>
      <c r="L85" s="1">
        <f t="shared" si="87"/>
        <v>2</v>
      </c>
      <c r="M85" s="1">
        <f t="shared" si="88"/>
        <v>1</v>
      </c>
      <c r="N85" s="1">
        <f t="shared" si="75"/>
        <v>70.666666666666671</v>
      </c>
      <c r="O85" s="1">
        <f t="shared" si="76"/>
        <v>0</v>
      </c>
      <c r="P85" s="1">
        <f t="shared" si="77"/>
        <v>0</v>
      </c>
      <c r="Q85" s="1">
        <f t="shared" si="78"/>
        <v>0</v>
      </c>
      <c r="R85" s="1">
        <f t="shared" si="79"/>
        <v>0</v>
      </c>
      <c r="S85" s="1">
        <f t="shared" si="80"/>
        <v>1</v>
      </c>
      <c r="T85" s="1">
        <f t="shared" si="81"/>
        <v>0</v>
      </c>
    </row>
    <row r="86" spans="1:20" x14ac:dyDescent="0.3">
      <c r="A86" s="1">
        <f>dane!A$6/(H86+1)</f>
        <v>64.166666666666671</v>
      </c>
      <c r="B86" s="1">
        <f>dane!B$6/(I86+1)</f>
        <v>61.25</v>
      </c>
      <c r="C86" s="1">
        <f>dane!C$6/(J86+1)</f>
        <v>47.5</v>
      </c>
      <c r="D86" s="1">
        <f>dane!D$6/(K86+1)</f>
        <v>66</v>
      </c>
      <c r="E86" s="1">
        <f>dane!E$6/(L86+1)</f>
        <v>53</v>
      </c>
      <c r="F86" s="1">
        <f>dane!F$6/(M86+1)</f>
        <v>37</v>
      </c>
      <c r="G86" s="1">
        <v>2</v>
      </c>
      <c r="H86" s="1">
        <f t="shared" si="83"/>
        <v>5</v>
      </c>
      <c r="I86" s="1">
        <f t="shared" si="84"/>
        <v>3</v>
      </c>
      <c r="J86" s="1">
        <f t="shared" si="85"/>
        <v>1</v>
      </c>
      <c r="K86" s="1">
        <f t="shared" si="86"/>
        <v>2</v>
      </c>
      <c r="L86" s="1">
        <f t="shared" si="87"/>
        <v>3</v>
      </c>
      <c r="M86" s="1">
        <f t="shared" si="88"/>
        <v>1</v>
      </c>
      <c r="N86" s="1">
        <f t="shared" si="75"/>
        <v>66</v>
      </c>
      <c r="O86" s="1">
        <f t="shared" si="76"/>
        <v>0</v>
      </c>
      <c r="P86" s="1">
        <f t="shared" si="77"/>
        <v>0</v>
      </c>
      <c r="Q86" s="1">
        <f t="shared" si="78"/>
        <v>0</v>
      </c>
      <c r="R86" s="1">
        <f t="shared" si="79"/>
        <v>1</v>
      </c>
      <c r="S86" s="1">
        <f t="shared" si="80"/>
        <v>0</v>
      </c>
      <c r="T86" s="1">
        <f t="shared" si="81"/>
        <v>0</v>
      </c>
    </row>
    <row r="87" spans="1:20" x14ac:dyDescent="0.3">
      <c r="A87" s="1">
        <f>dane!A$6/(H87+1)</f>
        <v>64.166666666666671</v>
      </c>
      <c r="B87" s="1">
        <f>dane!B$6/(I87+1)</f>
        <v>61.25</v>
      </c>
      <c r="C87" s="1">
        <f>dane!C$6/(J87+1)</f>
        <v>47.5</v>
      </c>
      <c r="D87" s="1">
        <f>dane!D$6/(K87+1)</f>
        <v>49.5</v>
      </c>
      <c r="E87" s="1">
        <f>dane!E$6/(L87+1)</f>
        <v>53</v>
      </c>
      <c r="F87" s="1">
        <f>dane!F$6/(M87+1)</f>
        <v>37</v>
      </c>
      <c r="G87" s="1">
        <v>1</v>
      </c>
      <c r="H87" s="1">
        <f t="shared" si="83"/>
        <v>5</v>
      </c>
      <c r="I87" s="1">
        <f t="shared" si="84"/>
        <v>3</v>
      </c>
      <c r="J87" s="1">
        <f t="shared" si="85"/>
        <v>1</v>
      </c>
      <c r="K87" s="1">
        <f t="shared" si="86"/>
        <v>3</v>
      </c>
      <c r="L87" s="1">
        <f t="shared" si="87"/>
        <v>3</v>
      </c>
      <c r="M87" s="1">
        <f t="shared" si="88"/>
        <v>1</v>
      </c>
      <c r="N87" s="1">
        <f t="shared" si="75"/>
        <v>64.166666666666671</v>
      </c>
      <c r="O87" s="1">
        <f t="shared" si="76"/>
        <v>1</v>
      </c>
      <c r="P87" s="1">
        <f t="shared" si="77"/>
        <v>0</v>
      </c>
      <c r="Q87" s="1">
        <f t="shared" si="78"/>
        <v>0</v>
      </c>
      <c r="R87" s="1">
        <f t="shared" si="79"/>
        <v>0</v>
      </c>
      <c r="S87" s="1">
        <f t="shared" si="80"/>
        <v>0</v>
      </c>
      <c r="T87" s="1">
        <f t="shared" si="81"/>
        <v>0</v>
      </c>
    </row>
    <row r="88" spans="1:20" x14ac:dyDescent="0.3">
      <c r="A88" s="4">
        <f>dane!A$7/(H88+1)</f>
        <v>498</v>
      </c>
      <c r="B88" s="4">
        <f>dane!B$7/(I88+1)</f>
        <v>94</v>
      </c>
      <c r="C88" s="4">
        <f>dane!C$7/(J88+1)</f>
        <v>265</v>
      </c>
      <c r="D88" s="4">
        <f>dane!D$7/(K88+1)</f>
        <v>248</v>
      </c>
      <c r="E88" s="4">
        <f>dane!E$7/(L88+1)</f>
        <v>257</v>
      </c>
      <c r="F88" s="4">
        <f>dane!F$7/(M88+1)</f>
        <v>159</v>
      </c>
      <c r="G88" s="4">
        <v>24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f>MAX(A88:F88)</f>
        <v>498</v>
      </c>
      <c r="O88" s="4">
        <f>IF(A88=$N88,1,0)</f>
        <v>1</v>
      </c>
      <c r="P88" s="4">
        <f t="shared" ref="P88:T88" si="89">IF(B88=$N88,1,0)</f>
        <v>0</v>
      </c>
      <c r="Q88" s="4">
        <f t="shared" si="89"/>
        <v>0</v>
      </c>
      <c r="R88" s="4">
        <f t="shared" si="89"/>
        <v>0</v>
      </c>
      <c r="S88" s="4">
        <f t="shared" si="89"/>
        <v>0</v>
      </c>
      <c r="T88" s="4">
        <f t="shared" si="89"/>
        <v>0</v>
      </c>
    </row>
    <row r="89" spans="1:20" x14ac:dyDescent="0.3">
      <c r="A89" s="1">
        <f>dane!A$7/(H89+1)</f>
        <v>249</v>
      </c>
      <c r="B89" s="1">
        <f>dane!B$7/(I89+1)</f>
        <v>94</v>
      </c>
      <c r="C89" s="1">
        <f>dane!C$7/(J89+1)</f>
        <v>265</v>
      </c>
      <c r="D89" s="1">
        <f>dane!D$7/(K89+1)</f>
        <v>248</v>
      </c>
      <c r="E89" s="1">
        <f>dane!E$7/(L89+1)</f>
        <v>257</v>
      </c>
      <c r="F89" s="1">
        <f>dane!F$7/(M89+1)</f>
        <v>159</v>
      </c>
      <c r="G89" s="1">
        <v>23</v>
      </c>
      <c r="H89" s="1">
        <f>O88+H88</f>
        <v>1</v>
      </c>
      <c r="I89" s="1">
        <f>P88+I88</f>
        <v>0</v>
      </c>
      <c r="J89" s="1">
        <f t="shared" ref="J89:M89" si="90">Q88+J88</f>
        <v>0</v>
      </c>
      <c r="K89" s="1">
        <f t="shared" si="90"/>
        <v>0</v>
      </c>
      <c r="L89" s="1">
        <f t="shared" si="90"/>
        <v>0</v>
      </c>
      <c r="M89" s="1">
        <f t="shared" si="90"/>
        <v>0</v>
      </c>
      <c r="N89" s="1">
        <f>MAX(A89:F89)</f>
        <v>265</v>
      </c>
      <c r="O89" s="1">
        <f t="shared" ref="O89:O111" si="91">IF(A89=$N89,1,0)</f>
        <v>0</v>
      </c>
      <c r="P89" s="1">
        <f t="shared" ref="P89:P111" si="92">IF(B89=$N89,1,0)</f>
        <v>0</v>
      </c>
      <c r="Q89" s="1">
        <f t="shared" ref="Q89:Q111" si="93">IF(C89=$N89,1,0)</f>
        <v>1</v>
      </c>
      <c r="R89" s="1">
        <f t="shared" ref="R89:R111" si="94">IF(D89=$N89,1,0)</f>
        <v>0</v>
      </c>
      <c r="S89" s="1">
        <f t="shared" ref="S89:S111" si="95">IF(E89=$N89,1,0)</f>
        <v>0</v>
      </c>
      <c r="T89" s="1">
        <f t="shared" ref="T89:T111" si="96">IF(F89=$N89,1,0)</f>
        <v>0</v>
      </c>
    </row>
    <row r="90" spans="1:20" x14ac:dyDescent="0.3">
      <c r="A90" s="1">
        <f>dane!A$7/(H90+1)</f>
        <v>249</v>
      </c>
      <c r="B90" s="1">
        <f>dane!B$7/(I90+1)</f>
        <v>94</v>
      </c>
      <c r="C90" s="1">
        <f>dane!C$7/(J90+1)</f>
        <v>132.5</v>
      </c>
      <c r="D90" s="1">
        <f>dane!D$7/(K90+1)</f>
        <v>248</v>
      </c>
      <c r="E90" s="1">
        <f>dane!E$7/(L90+1)</f>
        <v>257</v>
      </c>
      <c r="F90" s="1">
        <f>dane!F$7/(M90+1)</f>
        <v>159</v>
      </c>
      <c r="G90" s="1">
        <v>22</v>
      </c>
      <c r="H90" s="1">
        <f t="shared" ref="H90:H111" si="97">O89+H89</f>
        <v>1</v>
      </c>
      <c r="I90" s="1">
        <f t="shared" ref="I90:I111" si="98">P89+I89</f>
        <v>0</v>
      </c>
      <c r="J90" s="1">
        <f t="shared" ref="J90:J111" si="99">Q89+J89</f>
        <v>1</v>
      </c>
      <c r="K90" s="1">
        <f t="shared" ref="K90:K111" si="100">R89+K89</f>
        <v>0</v>
      </c>
      <c r="L90" s="1">
        <f t="shared" ref="L90:L111" si="101">S89+L89</f>
        <v>0</v>
      </c>
      <c r="M90" s="1">
        <f t="shared" ref="M90:M111" si="102">T89+M89</f>
        <v>0</v>
      </c>
      <c r="N90" s="1">
        <f t="shared" ref="N90:N111" si="103">MAX(A90:F90)</f>
        <v>257</v>
      </c>
      <c r="O90" s="1">
        <f t="shared" si="91"/>
        <v>0</v>
      </c>
      <c r="P90" s="1">
        <f t="shared" si="92"/>
        <v>0</v>
      </c>
      <c r="Q90" s="1">
        <f t="shared" si="93"/>
        <v>0</v>
      </c>
      <c r="R90" s="1">
        <f t="shared" si="94"/>
        <v>0</v>
      </c>
      <c r="S90" s="1">
        <f t="shared" si="95"/>
        <v>1</v>
      </c>
      <c r="T90" s="1">
        <f t="shared" si="96"/>
        <v>0</v>
      </c>
    </row>
    <row r="91" spans="1:20" x14ac:dyDescent="0.3">
      <c r="A91" s="1">
        <f>dane!A$7/(H91+1)</f>
        <v>249</v>
      </c>
      <c r="B91" s="1">
        <f>dane!B$7/(I91+1)</f>
        <v>94</v>
      </c>
      <c r="C91" s="1">
        <f>dane!C$7/(J91+1)</f>
        <v>132.5</v>
      </c>
      <c r="D91" s="1">
        <f>dane!D$7/(K91+1)</f>
        <v>248</v>
      </c>
      <c r="E91" s="1">
        <f>dane!E$7/(L91+1)</f>
        <v>128.5</v>
      </c>
      <c r="F91" s="1">
        <f>dane!F$7/(M91+1)</f>
        <v>159</v>
      </c>
      <c r="G91" s="1">
        <v>21</v>
      </c>
      <c r="H91" s="1">
        <f t="shared" si="97"/>
        <v>1</v>
      </c>
      <c r="I91" s="1">
        <f t="shared" si="98"/>
        <v>0</v>
      </c>
      <c r="J91" s="1">
        <f t="shared" si="99"/>
        <v>1</v>
      </c>
      <c r="K91" s="1">
        <f t="shared" si="100"/>
        <v>0</v>
      </c>
      <c r="L91" s="1">
        <f t="shared" si="101"/>
        <v>1</v>
      </c>
      <c r="M91" s="1">
        <f t="shared" si="102"/>
        <v>0</v>
      </c>
      <c r="N91" s="1">
        <f t="shared" si="103"/>
        <v>249</v>
      </c>
      <c r="O91" s="1">
        <f t="shared" si="91"/>
        <v>1</v>
      </c>
      <c r="P91" s="1">
        <f t="shared" si="92"/>
        <v>0</v>
      </c>
      <c r="Q91" s="1">
        <f t="shared" si="93"/>
        <v>0</v>
      </c>
      <c r="R91" s="1">
        <f t="shared" si="94"/>
        <v>0</v>
      </c>
      <c r="S91" s="1">
        <f t="shared" si="95"/>
        <v>0</v>
      </c>
      <c r="T91" s="1">
        <f t="shared" si="96"/>
        <v>0</v>
      </c>
    </row>
    <row r="92" spans="1:20" x14ac:dyDescent="0.3">
      <c r="A92" s="1">
        <f>dane!A$7/(H92+1)</f>
        <v>166</v>
      </c>
      <c r="B92" s="1">
        <f>dane!B$7/(I92+1)</f>
        <v>94</v>
      </c>
      <c r="C92" s="1">
        <f>dane!C$7/(J92+1)</f>
        <v>132.5</v>
      </c>
      <c r="D92" s="1">
        <f>dane!D$7/(K92+1)</f>
        <v>248</v>
      </c>
      <c r="E92" s="1">
        <f>dane!E$7/(L92+1)</f>
        <v>128.5</v>
      </c>
      <c r="F92" s="1">
        <f>dane!F$7/(M92+1)</f>
        <v>159</v>
      </c>
      <c r="G92" s="1">
        <v>20</v>
      </c>
      <c r="H92" s="1">
        <f t="shared" si="97"/>
        <v>2</v>
      </c>
      <c r="I92" s="1">
        <f t="shared" si="98"/>
        <v>0</v>
      </c>
      <c r="J92" s="1">
        <f t="shared" si="99"/>
        <v>1</v>
      </c>
      <c r="K92" s="1">
        <f t="shared" si="100"/>
        <v>0</v>
      </c>
      <c r="L92" s="1">
        <f t="shared" si="101"/>
        <v>1</v>
      </c>
      <c r="M92" s="1">
        <f t="shared" si="102"/>
        <v>0</v>
      </c>
      <c r="N92" s="1">
        <f t="shared" si="103"/>
        <v>248</v>
      </c>
      <c r="O92" s="1">
        <f t="shared" si="91"/>
        <v>0</v>
      </c>
      <c r="P92" s="1">
        <f t="shared" si="92"/>
        <v>0</v>
      </c>
      <c r="Q92" s="1">
        <f t="shared" si="93"/>
        <v>0</v>
      </c>
      <c r="R92" s="1">
        <f t="shared" si="94"/>
        <v>1</v>
      </c>
      <c r="S92" s="1">
        <f t="shared" si="95"/>
        <v>0</v>
      </c>
      <c r="T92" s="1">
        <f t="shared" si="96"/>
        <v>0</v>
      </c>
    </row>
    <row r="93" spans="1:20" x14ac:dyDescent="0.3">
      <c r="A93" s="1">
        <f>dane!A$7/(H93+1)</f>
        <v>166</v>
      </c>
      <c r="B93" s="1">
        <f>dane!B$7/(I93+1)</f>
        <v>94</v>
      </c>
      <c r="C93" s="1">
        <f>dane!C$7/(J93+1)</f>
        <v>132.5</v>
      </c>
      <c r="D93" s="1">
        <f>dane!D$7/(K93+1)</f>
        <v>124</v>
      </c>
      <c r="E93" s="1">
        <f>dane!E$7/(L93+1)</f>
        <v>128.5</v>
      </c>
      <c r="F93" s="1">
        <f>dane!F$7/(M93+1)</f>
        <v>159</v>
      </c>
      <c r="G93" s="1">
        <v>19</v>
      </c>
      <c r="H93" s="1">
        <f t="shared" si="97"/>
        <v>2</v>
      </c>
      <c r="I93" s="1">
        <f t="shared" si="98"/>
        <v>0</v>
      </c>
      <c r="J93" s="1">
        <f t="shared" si="99"/>
        <v>1</v>
      </c>
      <c r="K93" s="1">
        <f t="shared" si="100"/>
        <v>1</v>
      </c>
      <c r="L93" s="1">
        <f t="shared" si="101"/>
        <v>1</v>
      </c>
      <c r="M93" s="1">
        <f t="shared" si="102"/>
        <v>0</v>
      </c>
      <c r="N93" s="1">
        <f t="shared" si="103"/>
        <v>166</v>
      </c>
      <c r="O93" s="1">
        <f t="shared" si="91"/>
        <v>1</v>
      </c>
      <c r="P93" s="1">
        <f t="shared" si="92"/>
        <v>0</v>
      </c>
      <c r="Q93" s="1">
        <f t="shared" si="93"/>
        <v>0</v>
      </c>
      <c r="R93" s="1">
        <f t="shared" si="94"/>
        <v>0</v>
      </c>
      <c r="S93" s="1">
        <f t="shared" si="95"/>
        <v>0</v>
      </c>
      <c r="T93" s="1">
        <f t="shared" si="96"/>
        <v>0</v>
      </c>
    </row>
    <row r="94" spans="1:20" x14ac:dyDescent="0.3">
      <c r="A94" s="1">
        <f>dane!A$7/(H94+1)</f>
        <v>124.5</v>
      </c>
      <c r="B94" s="1">
        <f>dane!B$7/(I94+1)</f>
        <v>94</v>
      </c>
      <c r="C94" s="1">
        <f>dane!C$7/(J94+1)</f>
        <v>132.5</v>
      </c>
      <c r="D94" s="1">
        <f>dane!D$7/(K94+1)</f>
        <v>124</v>
      </c>
      <c r="E94" s="1">
        <f>dane!E$7/(L94+1)</f>
        <v>128.5</v>
      </c>
      <c r="F94" s="1">
        <f>dane!F$7/(M94+1)</f>
        <v>159</v>
      </c>
      <c r="G94" s="1">
        <v>18</v>
      </c>
      <c r="H94" s="1">
        <f t="shared" si="97"/>
        <v>3</v>
      </c>
      <c r="I94" s="1">
        <f t="shared" si="98"/>
        <v>0</v>
      </c>
      <c r="J94" s="1">
        <f t="shared" si="99"/>
        <v>1</v>
      </c>
      <c r="K94" s="1">
        <f t="shared" si="100"/>
        <v>1</v>
      </c>
      <c r="L94" s="1">
        <f t="shared" si="101"/>
        <v>1</v>
      </c>
      <c r="M94" s="1">
        <f t="shared" si="102"/>
        <v>0</v>
      </c>
      <c r="N94" s="1">
        <f t="shared" si="103"/>
        <v>159</v>
      </c>
      <c r="O94" s="1">
        <f t="shared" si="91"/>
        <v>0</v>
      </c>
      <c r="P94" s="1">
        <f t="shared" si="92"/>
        <v>0</v>
      </c>
      <c r="Q94" s="1">
        <f t="shared" si="93"/>
        <v>0</v>
      </c>
      <c r="R94" s="1">
        <f t="shared" si="94"/>
        <v>0</v>
      </c>
      <c r="S94" s="1">
        <f t="shared" si="95"/>
        <v>0</v>
      </c>
      <c r="T94" s="1">
        <f t="shared" si="96"/>
        <v>1</v>
      </c>
    </row>
    <row r="95" spans="1:20" x14ac:dyDescent="0.3">
      <c r="A95" s="1">
        <f>dane!A$7/(H95+1)</f>
        <v>124.5</v>
      </c>
      <c r="B95" s="1">
        <f>dane!B$7/(I95+1)</f>
        <v>94</v>
      </c>
      <c r="C95" s="1">
        <f>dane!C$7/(J95+1)</f>
        <v>132.5</v>
      </c>
      <c r="D95" s="1">
        <f>dane!D$7/(K95+1)</f>
        <v>124</v>
      </c>
      <c r="E95" s="1">
        <f>dane!E$7/(L95+1)</f>
        <v>128.5</v>
      </c>
      <c r="F95" s="1">
        <f>dane!F$7/(M95+1)</f>
        <v>79.5</v>
      </c>
      <c r="G95" s="1">
        <v>17</v>
      </c>
      <c r="H95" s="1">
        <f t="shared" si="97"/>
        <v>3</v>
      </c>
      <c r="I95" s="1">
        <f t="shared" si="98"/>
        <v>0</v>
      </c>
      <c r="J95" s="1">
        <f t="shared" si="99"/>
        <v>1</v>
      </c>
      <c r="K95" s="1">
        <f t="shared" si="100"/>
        <v>1</v>
      </c>
      <c r="L95" s="1">
        <f t="shared" si="101"/>
        <v>1</v>
      </c>
      <c r="M95" s="1">
        <f t="shared" si="102"/>
        <v>1</v>
      </c>
      <c r="N95" s="1">
        <f t="shared" si="103"/>
        <v>132.5</v>
      </c>
      <c r="O95" s="1">
        <f t="shared" si="91"/>
        <v>0</v>
      </c>
      <c r="P95" s="1">
        <f t="shared" si="92"/>
        <v>0</v>
      </c>
      <c r="Q95" s="1">
        <f t="shared" si="93"/>
        <v>1</v>
      </c>
      <c r="R95" s="1">
        <f t="shared" si="94"/>
        <v>0</v>
      </c>
      <c r="S95" s="1">
        <f t="shared" si="95"/>
        <v>0</v>
      </c>
      <c r="T95" s="1">
        <f t="shared" si="96"/>
        <v>0</v>
      </c>
    </row>
    <row r="96" spans="1:20" x14ac:dyDescent="0.3">
      <c r="A96" s="1">
        <f>dane!A$7/(H96+1)</f>
        <v>124.5</v>
      </c>
      <c r="B96" s="1">
        <f>dane!B$7/(I96+1)</f>
        <v>94</v>
      </c>
      <c r="C96" s="1">
        <f>dane!C$7/(J96+1)</f>
        <v>88.333333333333329</v>
      </c>
      <c r="D96" s="1">
        <f>dane!D$7/(K96+1)</f>
        <v>124</v>
      </c>
      <c r="E96" s="1">
        <f>dane!E$7/(L96+1)</f>
        <v>128.5</v>
      </c>
      <c r="F96" s="1">
        <f>dane!F$7/(M96+1)</f>
        <v>79.5</v>
      </c>
      <c r="G96" s="1">
        <v>16</v>
      </c>
      <c r="H96" s="1">
        <f t="shared" si="97"/>
        <v>3</v>
      </c>
      <c r="I96" s="1">
        <f t="shared" si="98"/>
        <v>0</v>
      </c>
      <c r="J96" s="1">
        <f t="shared" si="99"/>
        <v>2</v>
      </c>
      <c r="K96" s="1">
        <f t="shared" si="100"/>
        <v>1</v>
      </c>
      <c r="L96" s="1">
        <f t="shared" si="101"/>
        <v>1</v>
      </c>
      <c r="M96" s="1">
        <f t="shared" si="102"/>
        <v>1</v>
      </c>
      <c r="N96" s="1">
        <f t="shared" si="103"/>
        <v>128.5</v>
      </c>
      <c r="O96" s="1">
        <f t="shared" si="91"/>
        <v>0</v>
      </c>
      <c r="P96" s="1">
        <f t="shared" si="92"/>
        <v>0</v>
      </c>
      <c r="Q96" s="1">
        <f t="shared" si="93"/>
        <v>0</v>
      </c>
      <c r="R96" s="1">
        <f t="shared" si="94"/>
        <v>0</v>
      </c>
      <c r="S96" s="1">
        <f t="shared" si="95"/>
        <v>1</v>
      </c>
      <c r="T96" s="1">
        <f t="shared" si="96"/>
        <v>0</v>
      </c>
    </row>
    <row r="97" spans="1:20" x14ac:dyDescent="0.3">
      <c r="A97" s="1">
        <f>dane!A$7/(H97+1)</f>
        <v>124.5</v>
      </c>
      <c r="B97" s="1">
        <f>dane!B$7/(I97+1)</f>
        <v>94</v>
      </c>
      <c r="C97" s="1">
        <f>dane!C$7/(J97+1)</f>
        <v>88.333333333333329</v>
      </c>
      <c r="D97" s="1">
        <f>dane!D$7/(K97+1)</f>
        <v>124</v>
      </c>
      <c r="E97" s="1">
        <f>dane!E$7/(L97+1)</f>
        <v>85.666666666666671</v>
      </c>
      <c r="F97" s="1">
        <f>dane!F$7/(M97+1)</f>
        <v>79.5</v>
      </c>
      <c r="G97" s="1">
        <v>15</v>
      </c>
      <c r="H97" s="1">
        <f t="shared" si="97"/>
        <v>3</v>
      </c>
      <c r="I97" s="1">
        <f t="shared" si="98"/>
        <v>0</v>
      </c>
      <c r="J97" s="1">
        <f t="shared" si="99"/>
        <v>2</v>
      </c>
      <c r="K97" s="1">
        <f t="shared" si="100"/>
        <v>1</v>
      </c>
      <c r="L97" s="1">
        <f t="shared" si="101"/>
        <v>2</v>
      </c>
      <c r="M97" s="1">
        <f t="shared" si="102"/>
        <v>1</v>
      </c>
      <c r="N97" s="1">
        <f t="shared" si="103"/>
        <v>124.5</v>
      </c>
      <c r="O97" s="1">
        <f t="shared" si="91"/>
        <v>1</v>
      </c>
      <c r="P97" s="1">
        <f t="shared" si="92"/>
        <v>0</v>
      </c>
      <c r="Q97" s="1">
        <f t="shared" si="93"/>
        <v>0</v>
      </c>
      <c r="R97" s="1">
        <f t="shared" si="94"/>
        <v>0</v>
      </c>
      <c r="S97" s="1">
        <f t="shared" si="95"/>
        <v>0</v>
      </c>
      <c r="T97" s="1">
        <f t="shared" si="96"/>
        <v>0</v>
      </c>
    </row>
    <row r="98" spans="1:20" x14ac:dyDescent="0.3">
      <c r="A98" s="1">
        <f>dane!A$7/(H98+1)</f>
        <v>99.6</v>
      </c>
      <c r="B98" s="1">
        <f>dane!B$7/(I98+1)</f>
        <v>94</v>
      </c>
      <c r="C98" s="1">
        <f>dane!C$7/(J98+1)</f>
        <v>88.333333333333329</v>
      </c>
      <c r="D98" s="1">
        <f>dane!D$7/(K98+1)</f>
        <v>124</v>
      </c>
      <c r="E98" s="1">
        <f>dane!E$7/(L98+1)</f>
        <v>85.666666666666671</v>
      </c>
      <c r="F98" s="1">
        <f>dane!F$7/(M98+1)</f>
        <v>79.5</v>
      </c>
      <c r="G98" s="1">
        <v>14</v>
      </c>
      <c r="H98" s="1">
        <f t="shared" si="97"/>
        <v>4</v>
      </c>
      <c r="I98" s="1">
        <f t="shared" si="98"/>
        <v>0</v>
      </c>
      <c r="J98" s="1">
        <f t="shared" si="99"/>
        <v>2</v>
      </c>
      <c r="K98" s="1">
        <f t="shared" si="100"/>
        <v>1</v>
      </c>
      <c r="L98" s="1">
        <f t="shared" si="101"/>
        <v>2</v>
      </c>
      <c r="M98" s="1">
        <f t="shared" si="102"/>
        <v>1</v>
      </c>
      <c r="N98" s="1">
        <f t="shared" si="103"/>
        <v>124</v>
      </c>
      <c r="O98" s="1">
        <f t="shared" si="91"/>
        <v>0</v>
      </c>
      <c r="P98" s="1">
        <f t="shared" si="92"/>
        <v>0</v>
      </c>
      <c r="Q98" s="1">
        <f t="shared" si="93"/>
        <v>0</v>
      </c>
      <c r="R98" s="1">
        <f t="shared" si="94"/>
        <v>1</v>
      </c>
      <c r="S98" s="1">
        <f t="shared" si="95"/>
        <v>0</v>
      </c>
      <c r="T98" s="1">
        <f t="shared" si="96"/>
        <v>0</v>
      </c>
    </row>
    <row r="99" spans="1:20" x14ac:dyDescent="0.3">
      <c r="A99" s="1">
        <f>dane!A$7/(H99+1)</f>
        <v>99.6</v>
      </c>
      <c r="B99" s="1">
        <f>dane!B$7/(I99+1)</f>
        <v>94</v>
      </c>
      <c r="C99" s="1">
        <f>dane!C$7/(J99+1)</f>
        <v>88.333333333333329</v>
      </c>
      <c r="D99" s="1">
        <f>dane!D$7/(K99+1)</f>
        <v>82.666666666666671</v>
      </c>
      <c r="E99" s="1">
        <f>dane!E$7/(L99+1)</f>
        <v>85.666666666666671</v>
      </c>
      <c r="F99" s="1">
        <f>dane!F$7/(M99+1)</f>
        <v>79.5</v>
      </c>
      <c r="G99" s="1">
        <v>13</v>
      </c>
      <c r="H99" s="1">
        <f t="shared" si="97"/>
        <v>4</v>
      </c>
      <c r="I99" s="1">
        <f t="shared" si="98"/>
        <v>0</v>
      </c>
      <c r="J99" s="1">
        <f t="shared" si="99"/>
        <v>2</v>
      </c>
      <c r="K99" s="1">
        <f t="shared" si="100"/>
        <v>2</v>
      </c>
      <c r="L99" s="1">
        <f t="shared" si="101"/>
        <v>2</v>
      </c>
      <c r="M99" s="1">
        <f t="shared" si="102"/>
        <v>1</v>
      </c>
      <c r="N99" s="1">
        <f t="shared" si="103"/>
        <v>99.6</v>
      </c>
      <c r="O99" s="1">
        <f t="shared" si="91"/>
        <v>1</v>
      </c>
      <c r="P99" s="1">
        <f t="shared" si="92"/>
        <v>0</v>
      </c>
      <c r="Q99" s="1">
        <f t="shared" si="93"/>
        <v>0</v>
      </c>
      <c r="R99" s="1">
        <f t="shared" si="94"/>
        <v>0</v>
      </c>
      <c r="S99" s="1">
        <f t="shared" si="95"/>
        <v>0</v>
      </c>
      <c r="T99" s="1">
        <f t="shared" si="96"/>
        <v>0</v>
      </c>
    </row>
    <row r="100" spans="1:20" x14ac:dyDescent="0.3">
      <c r="A100" s="1">
        <f>dane!A$7/(H100+1)</f>
        <v>83</v>
      </c>
      <c r="B100" s="1">
        <f>dane!B$7/(I100+1)</f>
        <v>94</v>
      </c>
      <c r="C100" s="1">
        <f>dane!C$7/(J100+1)</f>
        <v>88.333333333333329</v>
      </c>
      <c r="D100" s="1">
        <f>dane!D$7/(K100+1)</f>
        <v>82.666666666666671</v>
      </c>
      <c r="E100" s="1">
        <f>dane!E$7/(L100+1)</f>
        <v>85.666666666666671</v>
      </c>
      <c r="F100" s="1">
        <f>dane!F$7/(M100+1)</f>
        <v>79.5</v>
      </c>
      <c r="G100" s="1">
        <v>12</v>
      </c>
      <c r="H100" s="1">
        <f t="shared" si="97"/>
        <v>5</v>
      </c>
      <c r="I100" s="1">
        <f t="shared" si="98"/>
        <v>0</v>
      </c>
      <c r="J100" s="1">
        <f t="shared" si="99"/>
        <v>2</v>
      </c>
      <c r="K100" s="1">
        <f t="shared" si="100"/>
        <v>2</v>
      </c>
      <c r="L100" s="1">
        <f t="shared" si="101"/>
        <v>2</v>
      </c>
      <c r="M100" s="1">
        <f t="shared" si="102"/>
        <v>1</v>
      </c>
      <c r="N100" s="1">
        <f t="shared" si="103"/>
        <v>94</v>
      </c>
      <c r="O100" s="1">
        <f t="shared" si="91"/>
        <v>0</v>
      </c>
      <c r="P100" s="1">
        <f t="shared" si="92"/>
        <v>1</v>
      </c>
      <c r="Q100" s="1">
        <f t="shared" si="93"/>
        <v>0</v>
      </c>
      <c r="R100" s="1">
        <f t="shared" si="94"/>
        <v>0</v>
      </c>
      <c r="S100" s="1">
        <f t="shared" si="95"/>
        <v>0</v>
      </c>
      <c r="T100" s="1">
        <f t="shared" si="96"/>
        <v>0</v>
      </c>
    </row>
    <row r="101" spans="1:20" x14ac:dyDescent="0.3">
      <c r="A101" s="1">
        <f>dane!A$7/(H101+1)</f>
        <v>83</v>
      </c>
      <c r="B101" s="1">
        <f>dane!B$7/(I101+1)</f>
        <v>47</v>
      </c>
      <c r="C101" s="1">
        <f>dane!C$7/(J101+1)</f>
        <v>88.333333333333329</v>
      </c>
      <c r="D101" s="1">
        <f>dane!D$7/(K101+1)</f>
        <v>82.666666666666671</v>
      </c>
      <c r="E101" s="1">
        <f>dane!E$7/(L101+1)</f>
        <v>85.666666666666671</v>
      </c>
      <c r="F101" s="1">
        <f>dane!F$7/(M101+1)</f>
        <v>79.5</v>
      </c>
      <c r="G101" s="1">
        <v>11</v>
      </c>
      <c r="H101" s="1">
        <f t="shared" si="97"/>
        <v>5</v>
      </c>
      <c r="I101" s="1">
        <f t="shared" si="98"/>
        <v>1</v>
      </c>
      <c r="J101" s="1">
        <f t="shared" si="99"/>
        <v>2</v>
      </c>
      <c r="K101" s="1">
        <f t="shared" si="100"/>
        <v>2</v>
      </c>
      <c r="L101" s="1">
        <f t="shared" si="101"/>
        <v>2</v>
      </c>
      <c r="M101" s="1">
        <f t="shared" si="102"/>
        <v>1</v>
      </c>
      <c r="N101" s="1">
        <f t="shared" si="103"/>
        <v>88.333333333333329</v>
      </c>
      <c r="O101" s="1">
        <f t="shared" si="91"/>
        <v>0</v>
      </c>
      <c r="P101" s="1">
        <f t="shared" si="92"/>
        <v>0</v>
      </c>
      <c r="Q101" s="1">
        <f t="shared" si="93"/>
        <v>1</v>
      </c>
      <c r="R101" s="1">
        <f t="shared" si="94"/>
        <v>0</v>
      </c>
      <c r="S101" s="1">
        <f t="shared" si="95"/>
        <v>0</v>
      </c>
      <c r="T101" s="1">
        <f t="shared" si="96"/>
        <v>0</v>
      </c>
    </row>
    <row r="102" spans="1:20" x14ac:dyDescent="0.3">
      <c r="A102" s="1">
        <f>dane!A$7/(H102+1)</f>
        <v>83</v>
      </c>
      <c r="B102" s="1">
        <f>dane!B$7/(I102+1)</f>
        <v>47</v>
      </c>
      <c r="C102" s="1">
        <f>dane!C$7/(J102+1)</f>
        <v>66.25</v>
      </c>
      <c r="D102" s="1">
        <f>dane!D$7/(K102+1)</f>
        <v>82.666666666666671</v>
      </c>
      <c r="E102" s="1">
        <f>dane!E$7/(L102+1)</f>
        <v>85.666666666666671</v>
      </c>
      <c r="F102" s="1">
        <f>dane!F$7/(M102+1)</f>
        <v>79.5</v>
      </c>
      <c r="G102" s="1">
        <v>10</v>
      </c>
      <c r="H102" s="1">
        <f t="shared" si="97"/>
        <v>5</v>
      </c>
      <c r="I102" s="1">
        <f t="shared" si="98"/>
        <v>1</v>
      </c>
      <c r="J102" s="1">
        <f t="shared" si="99"/>
        <v>3</v>
      </c>
      <c r="K102" s="1">
        <f t="shared" si="100"/>
        <v>2</v>
      </c>
      <c r="L102" s="1">
        <f t="shared" si="101"/>
        <v>2</v>
      </c>
      <c r="M102" s="1">
        <f t="shared" si="102"/>
        <v>1</v>
      </c>
      <c r="N102" s="1">
        <f t="shared" si="103"/>
        <v>85.666666666666671</v>
      </c>
      <c r="O102" s="1">
        <f t="shared" si="91"/>
        <v>0</v>
      </c>
      <c r="P102" s="1">
        <f t="shared" si="92"/>
        <v>0</v>
      </c>
      <c r="Q102" s="1">
        <f t="shared" si="93"/>
        <v>0</v>
      </c>
      <c r="R102" s="1">
        <f t="shared" si="94"/>
        <v>0</v>
      </c>
      <c r="S102" s="1">
        <f t="shared" si="95"/>
        <v>1</v>
      </c>
      <c r="T102" s="1">
        <f t="shared" si="96"/>
        <v>0</v>
      </c>
    </row>
    <row r="103" spans="1:20" x14ac:dyDescent="0.3">
      <c r="A103" s="1">
        <f>dane!A$7/(H103+1)</f>
        <v>83</v>
      </c>
      <c r="B103" s="1">
        <f>dane!B$7/(I103+1)</f>
        <v>47</v>
      </c>
      <c r="C103" s="1">
        <f>dane!C$7/(J103+1)</f>
        <v>66.25</v>
      </c>
      <c r="D103" s="1">
        <f>dane!D$7/(K103+1)</f>
        <v>82.666666666666671</v>
      </c>
      <c r="E103" s="1">
        <f>dane!E$7/(L103+1)</f>
        <v>64.25</v>
      </c>
      <c r="F103" s="1">
        <f>dane!F$7/(M103+1)</f>
        <v>79.5</v>
      </c>
      <c r="G103" s="1">
        <v>9</v>
      </c>
      <c r="H103" s="1">
        <f t="shared" si="97"/>
        <v>5</v>
      </c>
      <c r="I103" s="1">
        <f t="shared" si="98"/>
        <v>1</v>
      </c>
      <c r="J103" s="1">
        <f t="shared" si="99"/>
        <v>3</v>
      </c>
      <c r="K103" s="1">
        <f t="shared" si="100"/>
        <v>2</v>
      </c>
      <c r="L103" s="1">
        <f t="shared" si="101"/>
        <v>3</v>
      </c>
      <c r="M103" s="1">
        <f t="shared" si="102"/>
        <v>1</v>
      </c>
      <c r="N103" s="1">
        <f t="shared" si="103"/>
        <v>83</v>
      </c>
      <c r="O103" s="1">
        <f t="shared" si="91"/>
        <v>1</v>
      </c>
      <c r="P103" s="1">
        <f t="shared" si="92"/>
        <v>0</v>
      </c>
      <c r="Q103" s="1">
        <f t="shared" si="93"/>
        <v>0</v>
      </c>
      <c r="R103" s="1">
        <f t="shared" si="94"/>
        <v>0</v>
      </c>
      <c r="S103" s="1">
        <f t="shared" si="95"/>
        <v>0</v>
      </c>
      <c r="T103" s="1">
        <f t="shared" si="96"/>
        <v>0</v>
      </c>
    </row>
    <row r="104" spans="1:20" x14ac:dyDescent="0.3">
      <c r="A104" s="1">
        <f>dane!A$7/(H104+1)</f>
        <v>71.142857142857139</v>
      </c>
      <c r="B104" s="1">
        <f>dane!B$7/(I104+1)</f>
        <v>47</v>
      </c>
      <c r="C104" s="1">
        <f>dane!C$7/(J104+1)</f>
        <v>66.25</v>
      </c>
      <c r="D104" s="1">
        <f>dane!D$7/(K104+1)</f>
        <v>82.666666666666671</v>
      </c>
      <c r="E104" s="1">
        <f>dane!E$7/(L104+1)</f>
        <v>64.25</v>
      </c>
      <c r="F104" s="1">
        <f>dane!F$7/(M104+1)</f>
        <v>79.5</v>
      </c>
      <c r="G104" s="1">
        <v>8</v>
      </c>
      <c r="H104" s="1">
        <f t="shared" si="97"/>
        <v>6</v>
      </c>
      <c r="I104" s="1">
        <f t="shared" si="98"/>
        <v>1</v>
      </c>
      <c r="J104" s="1">
        <f t="shared" si="99"/>
        <v>3</v>
      </c>
      <c r="K104" s="1">
        <f t="shared" si="100"/>
        <v>2</v>
      </c>
      <c r="L104" s="1">
        <f t="shared" si="101"/>
        <v>3</v>
      </c>
      <c r="M104" s="1">
        <f t="shared" si="102"/>
        <v>1</v>
      </c>
      <c r="N104" s="1">
        <f t="shared" si="103"/>
        <v>82.666666666666671</v>
      </c>
      <c r="O104" s="1">
        <f t="shared" si="91"/>
        <v>0</v>
      </c>
      <c r="P104" s="1">
        <f t="shared" si="92"/>
        <v>0</v>
      </c>
      <c r="Q104" s="1">
        <f t="shared" si="93"/>
        <v>0</v>
      </c>
      <c r="R104" s="1">
        <f t="shared" si="94"/>
        <v>1</v>
      </c>
      <c r="S104" s="1">
        <f t="shared" si="95"/>
        <v>0</v>
      </c>
      <c r="T104" s="1">
        <f t="shared" si="96"/>
        <v>0</v>
      </c>
    </row>
    <row r="105" spans="1:20" x14ac:dyDescent="0.3">
      <c r="A105" s="1">
        <f>dane!A$7/(H105+1)</f>
        <v>71.142857142857139</v>
      </c>
      <c r="B105" s="1">
        <f>dane!B$7/(I105+1)</f>
        <v>47</v>
      </c>
      <c r="C105" s="1">
        <f>dane!C$7/(J105+1)</f>
        <v>66.25</v>
      </c>
      <c r="D105" s="1">
        <f>dane!D$7/(K105+1)</f>
        <v>62</v>
      </c>
      <c r="E105" s="1">
        <f>dane!E$7/(L105+1)</f>
        <v>64.25</v>
      </c>
      <c r="F105" s="1">
        <f>dane!F$7/(M105+1)</f>
        <v>79.5</v>
      </c>
      <c r="G105" s="1">
        <v>7</v>
      </c>
      <c r="H105" s="1">
        <f t="shared" si="97"/>
        <v>6</v>
      </c>
      <c r="I105" s="1">
        <f t="shared" si="98"/>
        <v>1</v>
      </c>
      <c r="J105" s="1">
        <f t="shared" si="99"/>
        <v>3</v>
      </c>
      <c r="K105" s="1">
        <f t="shared" si="100"/>
        <v>3</v>
      </c>
      <c r="L105" s="1">
        <f t="shared" si="101"/>
        <v>3</v>
      </c>
      <c r="M105" s="1">
        <f t="shared" si="102"/>
        <v>1</v>
      </c>
      <c r="N105" s="1">
        <f t="shared" si="103"/>
        <v>79.5</v>
      </c>
      <c r="O105" s="1">
        <f t="shared" si="91"/>
        <v>0</v>
      </c>
      <c r="P105" s="1">
        <f t="shared" si="92"/>
        <v>0</v>
      </c>
      <c r="Q105" s="1">
        <f t="shared" si="93"/>
        <v>0</v>
      </c>
      <c r="R105" s="1">
        <f t="shared" si="94"/>
        <v>0</v>
      </c>
      <c r="S105" s="1">
        <f t="shared" si="95"/>
        <v>0</v>
      </c>
      <c r="T105" s="1">
        <f t="shared" si="96"/>
        <v>1</v>
      </c>
    </row>
    <row r="106" spans="1:20" x14ac:dyDescent="0.3">
      <c r="A106" s="1">
        <f>dane!A$7/(H106+1)</f>
        <v>71.142857142857139</v>
      </c>
      <c r="B106" s="1">
        <f>dane!B$7/(I106+1)</f>
        <v>47</v>
      </c>
      <c r="C106" s="1">
        <f>dane!C$7/(J106+1)</f>
        <v>66.25</v>
      </c>
      <c r="D106" s="1">
        <f>dane!D$7/(K106+1)</f>
        <v>62</v>
      </c>
      <c r="E106" s="1">
        <f>dane!E$7/(L106+1)</f>
        <v>64.25</v>
      </c>
      <c r="F106" s="1">
        <f>dane!F$7/(M106+1)</f>
        <v>53</v>
      </c>
      <c r="G106" s="1">
        <v>6</v>
      </c>
      <c r="H106" s="1">
        <f t="shared" si="97"/>
        <v>6</v>
      </c>
      <c r="I106" s="1">
        <f t="shared" si="98"/>
        <v>1</v>
      </c>
      <c r="J106" s="1">
        <f t="shared" si="99"/>
        <v>3</v>
      </c>
      <c r="K106" s="1">
        <f t="shared" si="100"/>
        <v>3</v>
      </c>
      <c r="L106" s="1">
        <f t="shared" si="101"/>
        <v>3</v>
      </c>
      <c r="M106" s="1">
        <f t="shared" si="102"/>
        <v>2</v>
      </c>
      <c r="N106" s="1">
        <f t="shared" si="103"/>
        <v>71.142857142857139</v>
      </c>
      <c r="O106" s="1">
        <f t="shared" si="91"/>
        <v>1</v>
      </c>
      <c r="P106" s="1">
        <f t="shared" si="92"/>
        <v>0</v>
      </c>
      <c r="Q106" s="1">
        <f t="shared" si="93"/>
        <v>0</v>
      </c>
      <c r="R106" s="1">
        <f t="shared" si="94"/>
        <v>0</v>
      </c>
      <c r="S106" s="1">
        <f t="shared" si="95"/>
        <v>0</v>
      </c>
      <c r="T106" s="1">
        <f t="shared" si="96"/>
        <v>0</v>
      </c>
    </row>
    <row r="107" spans="1:20" x14ac:dyDescent="0.3">
      <c r="A107" s="1">
        <f>dane!A$7/(H107+1)</f>
        <v>62.25</v>
      </c>
      <c r="B107" s="1">
        <f>dane!B$7/(I107+1)</f>
        <v>47</v>
      </c>
      <c r="C107" s="1">
        <f>dane!C$7/(J107+1)</f>
        <v>66.25</v>
      </c>
      <c r="D107" s="1">
        <f>dane!D$7/(K107+1)</f>
        <v>62</v>
      </c>
      <c r="E107" s="1">
        <f>dane!E$7/(L107+1)</f>
        <v>64.25</v>
      </c>
      <c r="F107" s="1">
        <f>dane!F$7/(M107+1)</f>
        <v>53</v>
      </c>
      <c r="G107" s="1">
        <v>5</v>
      </c>
      <c r="H107" s="1">
        <f t="shared" si="97"/>
        <v>7</v>
      </c>
      <c r="I107" s="1">
        <f t="shared" si="98"/>
        <v>1</v>
      </c>
      <c r="J107" s="1">
        <f t="shared" si="99"/>
        <v>3</v>
      </c>
      <c r="K107" s="1">
        <f t="shared" si="100"/>
        <v>3</v>
      </c>
      <c r="L107" s="1">
        <f t="shared" si="101"/>
        <v>3</v>
      </c>
      <c r="M107" s="1">
        <f t="shared" si="102"/>
        <v>2</v>
      </c>
      <c r="N107" s="1">
        <f t="shared" si="103"/>
        <v>66.25</v>
      </c>
      <c r="O107" s="1">
        <f t="shared" si="91"/>
        <v>0</v>
      </c>
      <c r="P107" s="1">
        <f t="shared" si="92"/>
        <v>0</v>
      </c>
      <c r="Q107" s="1">
        <f t="shared" si="93"/>
        <v>1</v>
      </c>
      <c r="R107" s="1">
        <f t="shared" si="94"/>
        <v>0</v>
      </c>
      <c r="S107" s="1">
        <f t="shared" si="95"/>
        <v>0</v>
      </c>
      <c r="T107" s="1">
        <f t="shared" si="96"/>
        <v>0</v>
      </c>
    </row>
    <row r="108" spans="1:20" x14ac:dyDescent="0.3">
      <c r="A108" s="1">
        <f>dane!A$7/(H108+1)</f>
        <v>62.25</v>
      </c>
      <c r="B108" s="1">
        <f>dane!B$7/(I108+1)</f>
        <v>47</v>
      </c>
      <c r="C108" s="1">
        <f>dane!C$7/(J108+1)</f>
        <v>53</v>
      </c>
      <c r="D108" s="1">
        <f>dane!D$7/(K108+1)</f>
        <v>62</v>
      </c>
      <c r="E108" s="1">
        <f>dane!E$7/(L108+1)</f>
        <v>64.25</v>
      </c>
      <c r="F108" s="1">
        <f>dane!F$7/(M108+1)</f>
        <v>53</v>
      </c>
      <c r="G108" s="1">
        <v>4</v>
      </c>
      <c r="H108" s="1">
        <f t="shared" si="97"/>
        <v>7</v>
      </c>
      <c r="I108" s="1">
        <f t="shared" si="98"/>
        <v>1</v>
      </c>
      <c r="J108" s="1">
        <f t="shared" si="99"/>
        <v>4</v>
      </c>
      <c r="K108" s="1">
        <f t="shared" si="100"/>
        <v>3</v>
      </c>
      <c r="L108" s="1">
        <f t="shared" si="101"/>
        <v>3</v>
      </c>
      <c r="M108" s="1">
        <f t="shared" si="102"/>
        <v>2</v>
      </c>
      <c r="N108" s="1">
        <f t="shared" si="103"/>
        <v>64.25</v>
      </c>
      <c r="O108" s="1">
        <f t="shared" si="91"/>
        <v>0</v>
      </c>
      <c r="P108" s="1">
        <f t="shared" si="92"/>
        <v>0</v>
      </c>
      <c r="Q108" s="1">
        <f t="shared" si="93"/>
        <v>0</v>
      </c>
      <c r="R108" s="1">
        <f t="shared" si="94"/>
        <v>0</v>
      </c>
      <c r="S108" s="1">
        <f t="shared" si="95"/>
        <v>1</v>
      </c>
      <c r="T108" s="1">
        <f t="shared" si="96"/>
        <v>0</v>
      </c>
    </row>
    <row r="109" spans="1:20" x14ac:dyDescent="0.3">
      <c r="A109" s="1">
        <f>dane!A$7/(H109+1)</f>
        <v>62.25</v>
      </c>
      <c r="B109" s="1">
        <f>dane!B$7/(I109+1)</f>
        <v>47</v>
      </c>
      <c r="C109" s="1">
        <f>dane!C$7/(J109+1)</f>
        <v>53</v>
      </c>
      <c r="D109" s="1">
        <f>dane!D$7/(K109+1)</f>
        <v>62</v>
      </c>
      <c r="E109" s="1">
        <f>dane!E$7/(L109+1)</f>
        <v>51.4</v>
      </c>
      <c r="F109" s="1">
        <f>dane!F$7/(M109+1)</f>
        <v>53</v>
      </c>
      <c r="G109" s="1">
        <v>3</v>
      </c>
      <c r="H109" s="1">
        <f t="shared" si="97"/>
        <v>7</v>
      </c>
      <c r="I109" s="1">
        <f t="shared" si="98"/>
        <v>1</v>
      </c>
      <c r="J109" s="1">
        <f t="shared" si="99"/>
        <v>4</v>
      </c>
      <c r="K109" s="1">
        <f t="shared" si="100"/>
        <v>3</v>
      </c>
      <c r="L109" s="1">
        <f t="shared" si="101"/>
        <v>4</v>
      </c>
      <c r="M109" s="1">
        <f t="shared" si="102"/>
        <v>2</v>
      </c>
      <c r="N109" s="1">
        <f t="shared" si="103"/>
        <v>62.25</v>
      </c>
      <c r="O109" s="1">
        <f t="shared" si="91"/>
        <v>1</v>
      </c>
      <c r="P109" s="1">
        <f t="shared" si="92"/>
        <v>0</v>
      </c>
      <c r="Q109" s="1">
        <f t="shared" si="93"/>
        <v>0</v>
      </c>
      <c r="R109" s="1">
        <f t="shared" si="94"/>
        <v>0</v>
      </c>
      <c r="S109" s="1">
        <f t="shared" si="95"/>
        <v>0</v>
      </c>
      <c r="T109" s="1">
        <f t="shared" si="96"/>
        <v>0</v>
      </c>
    </row>
    <row r="110" spans="1:20" x14ac:dyDescent="0.3">
      <c r="A110" s="1">
        <f>dane!A$7/(H110+1)</f>
        <v>55.333333333333336</v>
      </c>
      <c r="B110" s="1">
        <f>dane!B$7/(I110+1)</f>
        <v>47</v>
      </c>
      <c r="C110" s="1">
        <f>dane!C$7/(J110+1)</f>
        <v>53</v>
      </c>
      <c r="D110" s="1">
        <f>dane!D$7/(K110+1)</f>
        <v>62</v>
      </c>
      <c r="E110" s="1">
        <f>dane!E$7/(L110+1)</f>
        <v>51.4</v>
      </c>
      <c r="F110" s="1">
        <f>dane!F$7/(M110+1)</f>
        <v>53</v>
      </c>
      <c r="G110" s="1">
        <v>2</v>
      </c>
      <c r="H110" s="1">
        <f t="shared" si="97"/>
        <v>8</v>
      </c>
      <c r="I110" s="1">
        <f t="shared" si="98"/>
        <v>1</v>
      </c>
      <c r="J110" s="1">
        <f t="shared" si="99"/>
        <v>4</v>
      </c>
      <c r="K110" s="1">
        <f t="shared" si="100"/>
        <v>3</v>
      </c>
      <c r="L110" s="1">
        <f t="shared" si="101"/>
        <v>4</v>
      </c>
      <c r="M110" s="1">
        <f t="shared" si="102"/>
        <v>2</v>
      </c>
      <c r="N110" s="1">
        <f t="shared" si="103"/>
        <v>62</v>
      </c>
      <c r="O110" s="1">
        <f t="shared" si="91"/>
        <v>0</v>
      </c>
      <c r="P110" s="1">
        <f t="shared" si="92"/>
        <v>0</v>
      </c>
      <c r="Q110" s="1">
        <f t="shared" si="93"/>
        <v>0</v>
      </c>
      <c r="R110" s="1">
        <f t="shared" si="94"/>
        <v>1</v>
      </c>
      <c r="S110" s="1">
        <f t="shared" si="95"/>
        <v>0</v>
      </c>
      <c r="T110" s="1">
        <f t="shared" si="96"/>
        <v>0</v>
      </c>
    </row>
    <row r="111" spans="1:20" x14ac:dyDescent="0.3">
      <c r="A111" s="1">
        <f>dane!A$7/(H111+1)</f>
        <v>55.333333333333336</v>
      </c>
      <c r="B111" s="1">
        <f>dane!B$7/(I111+1)</f>
        <v>47</v>
      </c>
      <c r="C111" s="1">
        <f>dane!C$7/(J111+1)</f>
        <v>53</v>
      </c>
      <c r="D111" s="1">
        <f>dane!D$7/(K111+1)</f>
        <v>49.6</v>
      </c>
      <c r="E111" s="1">
        <f>dane!E$7/(L111+1)</f>
        <v>51.4</v>
      </c>
      <c r="F111" s="1">
        <f>dane!F$7/(M111+1)</f>
        <v>53</v>
      </c>
      <c r="G111" s="1">
        <v>1</v>
      </c>
      <c r="H111" s="1">
        <f t="shared" si="97"/>
        <v>8</v>
      </c>
      <c r="I111" s="1">
        <f t="shared" si="98"/>
        <v>1</v>
      </c>
      <c r="J111" s="1">
        <f t="shared" si="99"/>
        <v>4</v>
      </c>
      <c r="K111" s="1">
        <f t="shared" si="100"/>
        <v>4</v>
      </c>
      <c r="L111" s="1">
        <f t="shared" si="101"/>
        <v>4</v>
      </c>
      <c r="M111" s="1">
        <f t="shared" si="102"/>
        <v>2</v>
      </c>
      <c r="N111" s="1">
        <f t="shared" si="103"/>
        <v>55.333333333333336</v>
      </c>
      <c r="O111" s="1">
        <f t="shared" si="91"/>
        <v>1</v>
      </c>
      <c r="P111" s="1">
        <f t="shared" si="92"/>
        <v>0</v>
      </c>
      <c r="Q111" s="1">
        <f t="shared" si="93"/>
        <v>0</v>
      </c>
      <c r="R111" s="1">
        <f t="shared" si="94"/>
        <v>0</v>
      </c>
      <c r="S111" s="1">
        <f t="shared" si="95"/>
        <v>0</v>
      </c>
      <c r="T111" s="1">
        <f t="shared" si="96"/>
        <v>0</v>
      </c>
    </row>
    <row r="112" spans="1:20" x14ac:dyDescent="0.3">
      <c r="A112" s="1">
        <f>dane!A$8/(H112+1)</f>
        <v>212</v>
      </c>
      <c r="B112" s="1">
        <f>dane!B$8/(I112+1)</f>
        <v>165</v>
      </c>
      <c r="C112" s="1">
        <f>dane!C$8/(J112+1)</f>
        <v>123</v>
      </c>
      <c r="D112" s="1">
        <f>dane!D$8/(K112+1)</f>
        <v>236</v>
      </c>
      <c r="E112" s="1">
        <f>dane!E$8/(L112+1)</f>
        <v>301</v>
      </c>
      <c r="F112" s="1">
        <f>dane!F$8/(M112+1)</f>
        <v>111</v>
      </c>
      <c r="G112" s="3">
        <v>23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1">
        <f t="shared" ref="N112:N174" si="104">MAX(A112:F112)</f>
        <v>301</v>
      </c>
      <c r="O112" s="1">
        <f t="shared" ref="O112:O174" si="105">IF(A112=$N112,1,0)</f>
        <v>0</v>
      </c>
      <c r="P112" s="1">
        <f t="shared" ref="P112:P174" si="106">IF(B112=$N112,1,0)</f>
        <v>0</v>
      </c>
      <c r="Q112" s="1">
        <f t="shared" ref="Q112:Q174" si="107">IF(C112=$N112,1,0)</f>
        <v>0</v>
      </c>
      <c r="R112" s="1">
        <f t="shared" ref="R112:R174" si="108">IF(D112=$N112,1,0)</f>
        <v>0</v>
      </c>
      <c r="S112" s="1">
        <f t="shared" ref="S112:S174" si="109">IF(E112=$N112,1,0)</f>
        <v>1</v>
      </c>
      <c r="T112" s="1">
        <f t="shared" ref="T112:T174" si="110">IF(F112=$N112,1,0)</f>
        <v>0</v>
      </c>
    </row>
    <row r="113" spans="1:20" x14ac:dyDescent="0.3">
      <c r="A113" s="1">
        <f>dane!A$8/(H113+1)</f>
        <v>212</v>
      </c>
      <c r="B113" s="1">
        <f>dane!B$8/(I113+1)</f>
        <v>165</v>
      </c>
      <c r="C113" s="1">
        <f>dane!C$8/(J113+1)</f>
        <v>123</v>
      </c>
      <c r="D113" s="1">
        <f>dane!D$8/(K113+1)</f>
        <v>236</v>
      </c>
      <c r="E113" s="1">
        <f>dane!E$8/(L113+1)</f>
        <v>150.5</v>
      </c>
      <c r="F113" s="1">
        <f>dane!F$8/(M113+1)</f>
        <v>111</v>
      </c>
      <c r="G113" s="1">
        <v>22</v>
      </c>
      <c r="H113" s="1">
        <f>H112+O112</f>
        <v>0</v>
      </c>
      <c r="I113" s="1">
        <f t="shared" ref="I113:M113" si="111">I112+P112</f>
        <v>0</v>
      </c>
      <c r="J113" s="1">
        <f t="shared" si="111"/>
        <v>0</v>
      </c>
      <c r="K113" s="1">
        <f t="shared" si="111"/>
        <v>0</v>
      </c>
      <c r="L113" s="1">
        <f t="shared" si="111"/>
        <v>1</v>
      </c>
      <c r="M113" s="1">
        <f t="shared" si="111"/>
        <v>0</v>
      </c>
      <c r="N113" s="1">
        <f t="shared" si="104"/>
        <v>236</v>
      </c>
      <c r="O113" s="1">
        <f t="shared" si="105"/>
        <v>0</v>
      </c>
      <c r="P113" s="1">
        <f t="shared" si="106"/>
        <v>0</v>
      </c>
      <c r="Q113" s="1">
        <f t="shared" si="107"/>
        <v>0</v>
      </c>
      <c r="R113" s="1">
        <f t="shared" si="108"/>
        <v>1</v>
      </c>
      <c r="S113" s="1">
        <f t="shared" si="109"/>
        <v>0</v>
      </c>
      <c r="T113" s="1">
        <f t="shared" si="110"/>
        <v>0</v>
      </c>
    </row>
    <row r="114" spans="1:20" x14ac:dyDescent="0.3">
      <c r="A114" s="1">
        <f>dane!A$8/(H114+1)</f>
        <v>212</v>
      </c>
      <c r="B114" s="1">
        <f>dane!B$8/(I114+1)</f>
        <v>165</v>
      </c>
      <c r="C114" s="1">
        <f>dane!C$8/(J114+1)</f>
        <v>123</v>
      </c>
      <c r="D114" s="1">
        <f>dane!D$8/(K114+1)</f>
        <v>118</v>
      </c>
      <c r="E114" s="1">
        <f>dane!E$8/(L114+1)</f>
        <v>150.5</v>
      </c>
      <c r="F114" s="1">
        <f>dane!F$8/(M114+1)</f>
        <v>111</v>
      </c>
      <c r="G114" s="1">
        <v>21</v>
      </c>
      <c r="H114" s="1">
        <f t="shared" ref="H114:H134" si="112">H113+O113</f>
        <v>0</v>
      </c>
      <c r="I114" s="1">
        <f t="shared" ref="I114:I134" si="113">I113+P113</f>
        <v>0</v>
      </c>
      <c r="J114" s="1">
        <f t="shared" ref="J114:J134" si="114">J113+Q113</f>
        <v>0</v>
      </c>
      <c r="K114" s="1">
        <f t="shared" ref="K114:K134" si="115">K113+R113</f>
        <v>1</v>
      </c>
      <c r="L114" s="1">
        <f t="shared" ref="L114:L134" si="116">L113+S113</f>
        <v>1</v>
      </c>
      <c r="M114" s="1">
        <f t="shared" ref="M114:M134" si="117">M113+T113</f>
        <v>0</v>
      </c>
      <c r="N114" s="1">
        <f t="shared" si="104"/>
        <v>212</v>
      </c>
      <c r="O114" s="1">
        <f t="shared" si="105"/>
        <v>1</v>
      </c>
      <c r="P114" s="1">
        <f t="shared" si="106"/>
        <v>0</v>
      </c>
      <c r="Q114" s="1">
        <f t="shared" si="107"/>
        <v>0</v>
      </c>
      <c r="R114" s="1">
        <f t="shared" si="108"/>
        <v>0</v>
      </c>
      <c r="S114" s="1">
        <f t="shared" si="109"/>
        <v>0</v>
      </c>
      <c r="T114" s="1">
        <f t="shared" si="110"/>
        <v>0</v>
      </c>
    </row>
    <row r="115" spans="1:20" x14ac:dyDescent="0.3">
      <c r="A115" s="1">
        <f>dane!A$8/(H115+1)</f>
        <v>106</v>
      </c>
      <c r="B115" s="1">
        <f>dane!B$8/(I115+1)</f>
        <v>165</v>
      </c>
      <c r="C115" s="1">
        <f>dane!C$8/(J115+1)</f>
        <v>123</v>
      </c>
      <c r="D115" s="1">
        <f>dane!D$8/(K115+1)</f>
        <v>118</v>
      </c>
      <c r="E115" s="1">
        <f>dane!E$8/(L115+1)</f>
        <v>150.5</v>
      </c>
      <c r="F115" s="1">
        <f>dane!F$8/(M115+1)</f>
        <v>111</v>
      </c>
      <c r="G115" s="1">
        <v>20</v>
      </c>
      <c r="H115" s="1">
        <f t="shared" si="112"/>
        <v>1</v>
      </c>
      <c r="I115" s="1">
        <f t="shared" si="113"/>
        <v>0</v>
      </c>
      <c r="J115" s="1">
        <f t="shared" si="114"/>
        <v>0</v>
      </c>
      <c r="K115" s="1">
        <f t="shared" si="115"/>
        <v>1</v>
      </c>
      <c r="L115" s="1">
        <f t="shared" si="116"/>
        <v>1</v>
      </c>
      <c r="M115" s="1">
        <f t="shared" si="117"/>
        <v>0</v>
      </c>
      <c r="N115" s="1">
        <f t="shared" si="104"/>
        <v>165</v>
      </c>
      <c r="O115" s="1">
        <f t="shared" si="105"/>
        <v>0</v>
      </c>
      <c r="P115" s="1">
        <f t="shared" si="106"/>
        <v>1</v>
      </c>
      <c r="Q115" s="1">
        <f t="shared" si="107"/>
        <v>0</v>
      </c>
      <c r="R115" s="1">
        <f t="shared" si="108"/>
        <v>0</v>
      </c>
      <c r="S115" s="1">
        <f t="shared" si="109"/>
        <v>0</v>
      </c>
      <c r="T115" s="1">
        <f t="shared" si="110"/>
        <v>0</v>
      </c>
    </row>
    <row r="116" spans="1:20" x14ac:dyDescent="0.3">
      <c r="A116" s="1">
        <f>dane!A$8/(H116+1)</f>
        <v>106</v>
      </c>
      <c r="B116" s="1">
        <f>dane!B$8/(I116+1)</f>
        <v>82.5</v>
      </c>
      <c r="C116" s="1">
        <f>dane!C$8/(J116+1)</f>
        <v>123</v>
      </c>
      <c r="D116" s="1">
        <f>dane!D$8/(K116+1)</f>
        <v>118</v>
      </c>
      <c r="E116" s="1">
        <f>dane!E$8/(L116+1)</f>
        <v>150.5</v>
      </c>
      <c r="F116" s="1">
        <f>dane!F$8/(M116+1)</f>
        <v>111</v>
      </c>
      <c r="G116" s="1">
        <v>19</v>
      </c>
      <c r="H116" s="1">
        <f t="shared" si="112"/>
        <v>1</v>
      </c>
      <c r="I116" s="1">
        <f t="shared" si="113"/>
        <v>1</v>
      </c>
      <c r="J116" s="1">
        <f t="shared" si="114"/>
        <v>0</v>
      </c>
      <c r="K116" s="1">
        <f t="shared" si="115"/>
        <v>1</v>
      </c>
      <c r="L116" s="1">
        <f t="shared" si="116"/>
        <v>1</v>
      </c>
      <c r="M116" s="1">
        <f t="shared" si="117"/>
        <v>0</v>
      </c>
      <c r="N116" s="1">
        <f t="shared" si="104"/>
        <v>150.5</v>
      </c>
      <c r="O116" s="1">
        <f t="shared" si="105"/>
        <v>0</v>
      </c>
      <c r="P116" s="1">
        <f t="shared" si="106"/>
        <v>0</v>
      </c>
      <c r="Q116" s="1">
        <f t="shared" si="107"/>
        <v>0</v>
      </c>
      <c r="R116" s="1">
        <f t="shared" si="108"/>
        <v>0</v>
      </c>
      <c r="S116" s="1">
        <f t="shared" si="109"/>
        <v>1</v>
      </c>
      <c r="T116" s="1">
        <f t="shared" si="110"/>
        <v>0</v>
      </c>
    </row>
    <row r="117" spans="1:20" x14ac:dyDescent="0.3">
      <c r="A117" s="1">
        <f>dane!A$8/(H117+1)</f>
        <v>106</v>
      </c>
      <c r="B117" s="1">
        <f>dane!B$8/(I117+1)</f>
        <v>82.5</v>
      </c>
      <c r="C117" s="1">
        <f>dane!C$8/(J117+1)</f>
        <v>123</v>
      </c>
      <c r="D117" s="1">
        <f>dane!D$8/(K117+1)</f>
        <v>118</v>
      </c>
      <c r="E117" s="1">
        <f>dane!E$8/(L117+1)</f>
        <v>100.33333333333333</v>
      </c>
      <c r="F117" s="1">
        <f>dane!F$8/(M117+1)</f>
        <v>111</v>
      </c>
      <c r="G117" s="1">
        <v>18</v>
      </c>
      <c r="H117" s="1">
        <f t="shared" si="112"/>
        <v>1</v>
      </c>
      <c r="I117" s="1">
        <f t="shared" si="113"/>
        <v>1</v>
      </c>
      <c r="J117" s="1">
        <f t="shared" si="114"/>
        <v>0</v>
      </c>
      <c r="K117" s="1">
        <f t="shared" si="115"/>
        <v>1</v>
      </c>
      <c r="L117" s="1">
        <f t="shared" si="116"/>
        <v>2</v>
      </c>
      <c r="M117" s="1">
        <f t="shared" si="117"/>
        <v>0</v>
      </c>
      <c r="N117" s="1">
        <f t="shared" si="104"/>
        <v>123</v>
      </c>
      <c r="O117" s="1">
        <f t="shared" si="105"/>
        <v>0</v>
      </c>
      <c r="P117" s="1">
        <f t="shared" si="106"/>
        <v>0</v>
      </c>
      <c r="Q117" s="1">
        <f t="shared" si="107"/>
        <v>1</v>
      </c>
      <c r="R117" s="1">
        <f t="shared" si="108"/>
        <v>0</v>
      </c>
      <c r="S117" s="1">
        <f t="shared" si="109"/>
        <v>0</v>
      </c>
      <c r="T117" s="1">
        <f t="shared" si="110"/>
        <v>0</v>
      </c>
    </row>
    <row r="118" spans="1:20" x14ac:dyDescent="0.3">
      <c r="A118" s="1">
        <f>dane!A$8/(H118+1)</f>
        <v>106</v>
      </c>
      <c r="B118" s="1">
        <f>dane!B$8/(I118+1)</f>
        <v>82.5</v>
      </c>
      <c r="C118" s="1">
        <f>dane!C$8/(J118+1)</f>
        <v>61.5</v>
      </c>
      <c r="D118" s="1">
        <f>dane!D$8/(K118+1)</f>
        <v>118</v>
      </c>
      <c r="E118" s="1">
        <f>dane!E$8/(L118+1)</f>
        <v>100.33333333333333</v>
      </c>
      <c r="F118" s="1">
        <f>dane!F$8/(M118+1)</f>
        <v>111</v>
      </c>
      <c r="G118" s="1">
        <v>17</v>
      </c>
      <c r="H118" s="1">
        <f t="shared" si="112"/>
        <v>1</v>
      </c>
      <c r="I118" s="1">
        <f t="shared" si="113"/>
        <v>1</v>
      </c>
      <c r="J118" s="1">
        <f t="shared" si="114"/>
        <v>1</v>
      </c>
      <c r="K118" s="1">
        <f t="shared" si="115"/>
        <v>1</v>
      </c>
      <c r="L118" s="1">
        <f t="shared" si="116"/>
        <v>2</v>
      </c>
      <c r="M118" s="1">
        <f t="shared" si="117"/>
        <v>0</v>
      </c>
      <c r="N118" s="1">
        <f t="shared" si="104"/>
        <v>118</v>
      </c>
      <c r="O118" s="1">
        <f t="shared" si="105"/>
        <v>0</v>
      </c>
      <c r="P118" s="1">
        <f t="shared" si="106"/>
        <v>0</v>
      </c>
      <c r="Q118" s="1">
        <f t="shared" si="107"/>
        <v>0</v>
      </c>
      <c r="R118" s="1">
        <f t="shared" si="108"/>
        <v>1</v>
      </c>
      <c r="S118" s="1">
        <f t="shared" si="109"/>
        <v>0</v>
      </c>
      <c r="T118" s="1">
        <f t="shared" si="110"/>
        <v>0</v>
      </c>
    </row>
    <row r="119" spans="1:20" x14ac:dyDescent="0.3">
      <c r="A119" s="1">
        <f>dane!A$8/(H119+1)</f>
        <v>106</v>
      </c>
      <c r="B119" s="1">
        <f>dane!B$8/(I119+1)</f>
        <v>82.5</v>
      </c>
      <c r="C119" s="1">
        <f>dane!C$8/(J119+1)</f>
        <v>61.5</v>
      </c>
      <c r="D119" s="1">
        <f>dane!D$8/(K119+1)</f>
        <v>78.666666666666671</v>
      </c>
      <c r="E119" s="1">
        <f>dane!E$8/(L119+1)</f>
        <v>100.33333333333333</v>
      </c>
      <c r="F119" s="1">
        <f>dane!F$8/(M119+1)</f>
        <v>111</v>
      </c>
      <c r="G119" s="1">
        <v>16</v>
      </c>
      <c r="H119" s="1">
        <f t="shared" si="112"/>
        <v>1</v>
      </c>
      <c r="I119" s="1">
        <f t="shared" si="113"/>
        <v>1</v>
      </c>
      <c r="J119" s="1">
        <f t="shared" si="114"/>
        <v>1</v>
      </c>
      <c r="K119" s="1">
        <f t="shared" si="115"/>
        <v>2</v>
      </c>
      <c r="L119" s="1">
        <f t="shared" si="116"/>
        <v>2</v>
      </c>
      <c r="M119" s="1">
        <f t="shared" si="117"/>
        <v>0</v>
      </c>
      <c r="N119" s="1">
        <f t="shared" si="104"/>
        <v>111</v>
      </c>
      <c r="O119" s="1">
        <f t="shared" si="105"/>
        <v>0</v>
      </c>
      <c r="P119" s="1">
        <f t="shared" si="106"/>
        <v>0</v>
      </c>
      <c r="Q119" s="1">
        <f t="shared" si="107"/>
        <v>0</v>
      </c>
      <c r="R119" s="1">
        <f t="shared" si="108"/>
        <v>0</v>
      </c>
      <c r="S119" s="1">
        <f t="shared" si="109"/>
        <v>0</v>
      </c>
      <c r="T119" s="1">
        <f t="shared" si="110"/>
        <v>1</v>
      </c>
    </row>
    <row r="120" spans="1:20" x14ac:dyDescent="0.3">
      <c r="A120" s="1">
        <f>dane!A$8/(H120+1)</f>
        <v>106</v>
      </c>
      <c r="B120" s="1">
        <f>dane!B$8/(I120+1)</f>
        <v>82.5</v>
      </c>
      <c r="C120" s="1">
        <f>dane!C$8/(J120+1)</f>
        <v>61.5</v>
      </c>
      <c r="D120" s="1">
        <f>dane!D$8/(K120+1)</f>
        <v>78.666666666666671</v>
      </c>
      <c r="E120" s="1">
        <f>dane!E$8/(L120+1)</f>
        <v>100.33333333333333</v>
      </c>
      <c r="F120" s="1">
        <f>dane!F$8/(M120+1)</f>
        <v>55.5</v>
      </c>
      <c r="G120" s="1">
        <v>15</v>
      </c>
      <c r="H120" s="1">
        <f t="shared" si="112"/>
        <v>1</v>
      </c>
      <c r="I120" s="1">
        <f t="shared" si="113"/>
        <v>1</v>
      </c>
      <c r="J120" s="1">
        <f t="shared" si="114"/>
        <v>1</v>
      </c>
      <c r="K120" s="1">
        <f t="shared" si="115"/>
        <v>2</v>
      </c>
      <c r="L120" s="1">
        <f t="shared" si="116"/>
        <v>2</v>
      </c>
      <c r="M120" s="1">
        <f t="shared" si="117"/>
        <v>1</v>
      </c>
      <c r="N120" s="1">
        <f t="shared" si="104"/>
        <v>106</v>
      </c>
      <c r="O120" s="1">
        <f t="shared" si="105"/>
        <v>1</v>
      </c>
      <c r="P120" s="1">
        <f t="shared" si="106"/>
        <v>0</v>
      </c>
      <c r="Q120" s="1">
        <f t="shared" si="107"/>
        <v>0</v>
      </c>
      <c r="R120" s="1">
        <f t="shared" si="108"/>
        <v>0</v>
      </c>
      <c r="S120" s="1">
        <f t="shared" si="109"/>
        <v>0</v>
      </c>
      <c r="T120" s="1">
        <f t="shared" si="110"/>
        <v>0</v>
      </c>
    </row>
    <row r="121" spans="1:20" x14ac:dyDescent="0.3">
      <c r="A121" s="1">
        <f>dane!A$8/(H121+1)</f>
        <v>70.666666666666671</v>
      </c>
      <c r="B121" s="1">
        <f>dane!B$8/(I121+1)</f>
        <v>82.5</v>
      </c>
      <c r="C121" s="1">
        <f>dane!C$8/(J121+1)</f>
        <v>61.5</v>
      </c>
      <c r="D121" s="1">
        <f>dane!D$8/(K121+1)</f>
        <v>78.666666666666671</v>
      </c>
      <c r="E121" s="1">
        <f>dane!E$8/(L121+1)</f>
        <v>100.33333333333333</v>
      </c>
      <c r="F121" s="1">
        <f>dane!F$8/(M121+1)</f>
        <v>55.5</v>
      </c>
      <c r="G121" s="1">
        <v>14</v>
      </c>
      <c r="H121" s="1">
        <f t="shared" si="112"/>
        <v>2</v>
      </c>
      <c r="I121" s="1">
        <f t="shared" si="113"/>
        <v>1</v>
      </c>
      <c r="J121" s="1">
        <f t="shared" si="114"/>
        <v>1</v>
      </c>
      <c r="K121" s="1">
        <f t="shared" si="115"/>
        <v>2</v>
      </c>
      <c r="L121" s="1">
        <f t="shared" si="116"/>
        <v>2</v>
      </c>
      <c r="M121" s="1">
        <f t="shared" si="117"/>
        <v>1</v>
      </c>
      <c r="N121" s="1">
        <f t="shared" si="104"/>
        <v>100.33333333333333</v>
      </c>
      <c r="O121" s="1">
        <f t="shared" si="105"/>
        <v>0</v>
      </c>
      <c r="P121" s="1">
        <f t="shared" si="106"/>
        <v>0</v>
      </c>
      <c r="Q121" s="1">
        <f t="shared" si="107"/>
        <v>0</v>
      </c>
      <c r="R121" s="1">
        <f t="shared" si="108"/>
        <v>0</v>
      </c>
      <c r="S121" s="1">
        <f t="shared" si="109"/>
        <v>1</v>
      </c>
      <c r="T121" s="1">
        <f t="shared" si="110"/>
        <v>0</v>
      </c>
    </row>
    <row r="122" spans="1:20" x14ac:dyDescent="0.3">
      <c r="A122" s="1">
        <f>dane!A$8/(H122+1)</f>
        <v>70.666666666666671</v>
      </c>
      <c r="B122" s="1">
        <f>dane!B$8/(I122+1)</f>
        <v>82.5</v>
      </c>
      <c r="C122" s="1">
        <f>dane!C$8/(J122+1)</f>
        <v>61.5</v>
      </c>
      <c r="D122" s="1">
        <f>dane!D$8/(K122+1)</f>
        <v>78.666666666666671</v>
      </c>
      <c r="E122" s="1">
        <f>dane!E$8/(L122+1)</f>
        <v>75.25</v>
      </c>
      <c r="F122" s="1">
        <f>dane!F$8/(M122+1)</f>
        <v>55.5</v>
      </c>
      <c r="G122" s="1">
        <v>13</v>
      </c>
      <c r="H122" s="1">
        <f t="shared" si="112"/>
        <v>2</v>
      </c>
      <c r="I122" s="1">
        <f t="shared" si="113"/>
        <v>1</v>
      </c>
      <c r="J122" s="1">
        <f t="shared" si="114"/>
        <v>1</v>
      </c>
      <c r="K122" s="1">
        <f t="shared" si="115"/>
        <v>2</v>
      </c>
      <c r="L122" s="1">
        <f t="shared" si="116"/>
        <v>3</v>
      </c>
      <c r="M122" s="1">
        <f t="shared" si="117"/>
        <v>1</v>
      </c>
      <c r="N122" s="1">
        <f t="shared" si="104"/>
        <v>82.5</v>
      </c>
      <c r="O122" s="1">
        <f t="shared" si="105"/>
        <v>0</v>
      </c>
      <c r="P122" s="1">
        <f t="shared" si="106"/>
        <v>1</v>
      </c>
      <c r="Q122" s="1">
        <f t="shared" si="107"/>
        <v>0</v>
      </c>
      <c r="R122" s="1">
        <f t="shared" si="108"/>
        <v>0</v>
      </c>
      <c r="S122" s="1">
        <f t="shared" si="109"/>
        <v>0</v>
      </c>
      <c r="T122" s="1">
        <f t="shared" si="110"/>
        <v>0</v>
      </c>
    </row>
    <row r="123" spans="1:20" x14ac:dyDescent="0.3">
      <c r="A123" s="1">
        <f>dane!A$8/(H123+1)</f>
        <v>70.666666666666671</v>
      </c>
      <c r="B123" s="1">
        <f>dane!B$8/(I123+1)</f>
        <v>55</v>
      </c>
      <c r="C123" s="1">
        <f>dane!C$8/(J123+1)</f>
        <v>61.5</v>
      </c>
      <c r="D123" s="1">
        <f>dane!D$8/(K123+1)</f>
        <v>78.666666666666671</v>
      </c>
      <c r="E123" s="1">
        <f>dane!E$8/(L123+1)</f>
        <v>75.25</v>
      </c>
      <c r="F123" s="1">
        <f>dane!F$8/(M123+1)</f>
        <v>55.5</v>
      </c>
      <c r="G123" s="1">
        <v>12</v>
      </c>
      <c r="H123" s="1">
        <f t="shared" si="112"/>
        <v>2</v>
      </c>
      <c r="I123" s="1">
        <f t="shared" si="113"/>
        <v>2</v>
      </c>
      <c r="J123" s="1">
        <f t="shared" si="114"/>
        <v>1</v>
      </c>
      <c r="K123" s="1">
        <f t="shared" si="115"/>
        <v>2</v>
      </c>
      <c r="L123" s="1">
        <f t="shared" si="116"/>
        <v>3</v>
      </c>
      <c r="M123" s="1">
        <f t="shared" si="117"/>
        <v>1</v>
      </c>
      <c r="N123" s="1">
        <f t="shared" si="104"/>
        <v>78.666666666666671</v>
      </c>
      <c r="O123" s="1">
        <f t="shared" si="105"/>
        <v>0</v>
      </c>
      <c r="P123" s="1">
        <f t="shared" si="106"/>
        <v>0</v>
      </c>
      <c r="Q123" s="1">
        <f t="shared" si="107"/>
        <v>0</v>
      </c>
      <c r="R123" s="1">
        <f t="shared" si="108"/>
        <v>1</v>
      </c>
      <c r="S123" s="1">
        <f t="shared" si="109"/>
        <v>0</v>
      </c>
      <c r="T123" s="1">
        <f t="shared" si="110"/>
        <v>0</v>
      </c>
    </row>
    <row r="124" spans="1:20" x14ac:dyDescent="0.3">
      <c r="A124" s="1">
        <f>dane!A$8/(H124+1)</f>
        <v>70.666666666666671</v>
      </c>
      <c r="B124" s="1">
        <f>dane!B$8/(I124+1)</f>
        <v>55</v>
      </c>
      <c r="C124" s="1">
        <f>dane!C$8/(J124+1)</f>
        <v>61.5</v>
      </c>
      <c r="D124" s="1">
        <f>dane!D$8/(K124+1)</f>
        <v>59</v>
      </c>
      <c r="E124" s="1">
        <f>dane!E$8/(L124+1)</f>
        <v>75.25</v>
      </c>
      <c r="F124" s="1">
        <f>dane!F$8/(M124+1)</f>
        <v>55.5</v>
      </c>
      <c r="G124" s="1">
        <v>11</v>
      </c>
      <c r="H124" s="1">
        <f t="shared" si="112"/>
        <v>2</v>
      </c>
      <c r="I124" s="1">
        <f t="shared" si="113"/>
        <v>2</v>
      </c>
      <c r="J124" s="1">
        <f t="shared" si="114"/>
        <v>1</v>
      </c>
      <c r="K124" s="1">
        <f t="shared" si="115"/>
        <v>3</v>
      </c>
      <c r="L124" s="1">
        <f t="shared" si="116"/>
        <v>3</v>
      </c>
      <c r="M124" s="1">
        <f t="shared" si="117"/>
        <v>1</v>
      </c>
      <c r="N124" s="1">
        <f t="shared" si="104"/>
        <v>75.25</v>
      </c>
      <c r="O124" s="1">
        <f t="shared" si="105"/>
        <v>0</v>
      </c>
      <c r="P124" s="1">
        <f t="shared" si="106"/>
        <v>0</v>
      </c>
      <c r="Q124" s="1">
        <f t="shared" si="107"/>
        <v>0</v>
      </c>
      <c r="R124" s="1">
        <f t="shared" si="108"/>
        <v>0</v>
      </c>
      <c r="S124" s="1">
        <f t="shared" si="109"/>
        <v>1</v>
      </c>
      <c r="T124" s="1">
        <f t="shared" si="110"/>
        <v>0</v>
      </c>
    </row>
    <row r="125" spans="1:20" x14ac:dyDescent="0.3">
      <c r="A125" s="1">
        <f>dane!A$8/(H125+1)</f>
        <v>70.666666666666671</v>
      </c>
      <c r="B125" s="1">
        <f>dane!B$8/(I125+1)</f>
        <v>55</v>
      </c>
      <c r="C125" s="1">
        <f>dane!C$8/(J125+1)</f>
        <v>61.5</v>
      </c>
      <c r="D125" s="1">
        <f>dane!D$8/(K125+1)</f>
        <v>59</v>
      </c>
      <c r="E125" s="1">
        <f>dane!E$8/(L125+1)</f>
        <v>60.2</v>
      </c>
      <c r="F125" s="1">
        <f>dane!F$8/(M125+1)</f>
        <v>55.5</v>
      </c>
      <c r="G125" s="1">
        <v>10</v>
      </c>
      <c r="H125" s="1">
        <f t="shared" si="112"/>
        <v>2</v>
      </c>
      <c r="I125" s="1">
        <f t="shared" si="113"/>
        <v>2</v>
      </c>
      <c r="J125" s="1">
        <f t="shared" si="114"/>
        <v>1</v>
      </c>
      <c r="K125" s="1">
        <f t="shared" si="115"/>
        <v>3</v>
      </c>
      <c r="L125" s="1">
        <f t="shared" si="116"/>
        <v>4</v>
      </c>
      <c r="M125" s="1">
        <f t="shared" si="117"/>
        <v>1</v>
      </c>
      <c r="N125" s="1">
        <f t="shared" si="104"/>
        <v>70.666666666666671</v>
      </c>
      <c r="O125" s="1">
        <f t="shared" si="105"/>
        <v>1</v>
      </c>
      <c r="P125" s="1">
        <f t="shared" si="106"/>
        <v>0</v>
      </c>
      <c r="Q125" s="1">
        <f t="shared" si="107"/>
        <v>0</v>
      </c>
      <c r="R125" s="1">
        <f t="shared" si="108"/>
        <v>0</v>
      </c>
      <c r="S125" s="1">
        <f t="shared" si="109"/>
        <v>0</v>
      </c>
      <c r="T125" s="1">
        <f t="shared" si="110"/>
        <v>0</v>
      </c>
    </row>
    <row r="126" spans="1:20" x14ac:dyDescent="0.3">
      <c r="A126" s="1">
        <f>dane!A$8/(H126+1)</f>
        <v>53</v>
      </c>
      <c r="B126" s="1">
        <f>dane!B$8/(I126+1)</f>
        <v>55</v>
      </c>
      <c r="C126" s="1">
        <f>dane!C$8/(J126+1)</f>
        <v>61.5</v>
      </c>
      <c r="D126" s="1">
        <f>dane!D$8/(K126+1)</f>
        <v>59</v>
      </c>
      <c r="E126" s="1">
        <f>dane!E$8/(L126+1)</f>
        <v>60.2</v>
      </c>
      <c r="F126" s="1">
        <f>dane!F$8/(M126+1)</f>
        <v>55.5</v>
      </c>
      <c r="G126" s="1">
        <v>9</v>
      </c>
      <c r="H126" s="1">
        <f t="shared" si="112"/>
        <v>3</v>
      </c>
      <c r="I126" s="1">
        <f t="shared" si="113"/>
        <v>2</v>
      </c>
      <c r="J126" s="1">
        <f t="shared" si="114"/>
        <v>1</v>
      </c>
      <c r="K126" s="1">
        <f t="shared" si="115"/>
        <v>3</v>
      </c>
      <c r="L126" s="1">
        <f t="shared" si="116"/>
        <v>4</v>
      </c>
      <c r="M126" s="1">
        <f t="shared" si="117"/>
        <v>1</v>
      </c>
      <c r="N126" s="1">
        <f t="shared" si="104"/>
        <v>61.5</v>
      </c>
      <c r="O126" s="1">
        <f t="shared" si="105"/>
        <v>0</v>
      </c>
      <c r="P126" s="1">
        <f t="shared" si="106"/>
        <v>0</v>
      </c>
      <c r="Q126" s="1">
        <f t="shared" si="107"/>
        <v>1</v>
      </c>
      <c r="R126" s="1">
        <f t="shared" si="108"/>
        <v>0</v>
      </c>
      <c r="S126" s="1">
        <f t="shared" si="109"/>
        <v>0</v>
      </c>
      <c r="T126" s="1">
        <f t="shared" si="110"/>
        <v>0</v>
      </c>
    </row>
    <row r="127" spans="1:20" x14ac:dyDescent="0.3">
      <c r="A127" s="1">
        <f>dane!A$8/(H127+1)</f>
        <v>53</v>
      </c>
      <c r="B127" s="1">
        <f>dane!B$8/(I127+1)</f>
        <v>55</v>
      </c>
      <c r="C127" s="1">
        <f>dane!C$8/(J127+1)</f>
        <v>41</v>
      </c>
      <c r="D127" s="1">
        <f>dane!D$8/(K127+1)</f>
        <v>59</v>
      </c>
      <c r="E127" s="1">
        <f>dane!E$8/(L127+1)</f>
        <v>60.2</v>
      </c>
      <c r="F127" s="1">
        <f>dane!F$8/(M127+1)</f>
        <v>55.5</v>
      </c>
      <c r="G127" s="1">
        <v>8</v>
      </c>
      <c r="H127" s="1">
        <f t="shared" si="112"/>
        <v>3</v>
      </c>
      <c r="I127" s="1">
        <f t="shared" si="113"/>
        <v>2</v>
      </c>
      <c r="J127" s="1">
        <f t="shared" si="114"/>
        <v>2</v>
      </c>
      <c r="K127" s="1">
        <f t="shared" si="115"/>
        <v>3</v>
      </c>
      <c r="L127" s="1">
        <f t="shared" si="116"/>
        <v>4</v>
      </c>
      <c r="M127" s="1">
        <f t="shared" si="117"/>
        <v>1</v>
      </c>
      <c r="N127" s="1">
        <f t="shared" si="104"/>
        <v>60.2</v>
      </c>
      <c r="O127" s="1">
        <f t="shared" si="105"/>
        <v>0</v>
      </c>
      <c r="P127" s="1">
        <f t="shared" si="106"/>
        <v>0</v>
      </c>
      <c r="Q127" s="1">
        <f t="shared" si="107"/>
        <v>0</v>
      </c>
      <c r="R127" s="1">
        <f t="shared" si="108"/>
        <v>0</v>
      </c>
      <c r="S127" s="1">
        <f t="shared" si="109"/>
        <v>1</v>
      </c>
      <c r="T127" s="1">
        <f t="shared" si="110"/>
        <v>0</v>
      </c>
    </row>
    <row r="128" spans="1:20" x14ac:dyDescent="0.3">
      <c r="A128" s="1">
        <f>dane!A$8/(H128+1)</f>
        <v>53</v>
      </c>
      <c r="B128" s="1">
        <f>dane!B$8/(I128+1)</f>
        <v>55</v>
      </c>
      <c r="C128" s="1">
        <f>dane!C$8/(J128+1)</f>
        <v>41</v>
      </c>
      <c r="D128" s="1">
        <f>dane!D$8/(K128+1)</f>
        <v>59</v>
      </c>
      <c r="E128" s="1">
        <f>dane!E$8/(L128+1)</f>
        <v>50.166666666666664</v>
      </c>
      <c r="F128" s="1">
        <f>dane!F$8/(M128+1)</f>
        <v>55.5</v>
      </c>
      <c r="G128" s="1">
        <v>7</v>
      </c>
      <c r="H128" s="1">
        <f t="shared" si="112"/>
        <v>3</v>
      </c>
      <c r="I128" s="1">
        <f t="shared" si="113"/>
        <v>2</v>
      </c>
      <c r="J128" s="1">
        <f t="shared" si="114"/>
        <v>2</v>
      </c>
      <c r="K128" s="1">
        <f t="shared" si="115"/>
        <v>3</v>
      </c>
      <c r="L128" s="1">
        <f t="shared" si="116"/>
        <v>5</v>
      </c>
      <c r="M128" s="1">
        <f t="shared" si="117"/>
        <v>1</v>
      </c>
      <c r="N128" s="1">
        <f t="shared" si="104"/>
        <v>59</v>
      </c>
      <c r="O128" s="1">
        <f t="shared" si="105"/>
        <v>0</v>
      </c>
      <c r="P128" s="1">
        <f t="shared" si="106"/>
        <v>0</v>
      </c>
      <c r="Q128" s="1">
        <f t="shared" si="107"/>
        <v>0</v>
      </c>
      <c r="R128" s="1">
        <f t="shared" si="108"/>
        <v>1</v>
      </c>
      <c r="S128" s="1">
        <f t="shared" si="109"/>
        <v>0</v>
      </c>
      <c r="T128" s="1">
        <f t="shared" si="110"/>
        <v>0</v>
      </c>
    </row>
    <row r="129" spans="1:20" x14ac:dyDescent="0.3">
      <c r="A129" s="1">
        <f>dane!A$8/(H129+1)</f>
        <v>53</v>
      </c>
      <c r="B129" s="1">
        <f>dane!B$8/(I129+1)</f>
        <v>55</v>
      </c>
      <c r="C129" s="1">
        <f>dane!C$8/(J129+1)</f>
        <v>41</v>
      </c>
      <c r="D129" s="1">
        <f>dane!D$8/(K129+1)</f>
        <v>47.2</v>
      </c>
      <c r="E129" s="1">
        <f>dane!E$8/(L129+1)</f>
        <v>50.166666666666664</v>
      </c>
      <c r="F129" s="1">
        <f>dane!F$8/(M129+1)</f>
        <v>55.5</v>
      </c>
      <c r="G129" s="1">
        <v>6</v>
      </c>
      <c r="H129" s="1">
        <f t="shared" si="112"/>
        <v>3</v>
      </c>
      <c r="I129" s="1">
        <f t="shared" si="113"/>
        <v>2</v>
      </c>
      <c r="J129" s="1">
        <f t="shared" si="114"/>
        <v>2</v>
      </c>
      <c r="K129" s="1">
        <f t="shared" si="115"/>
        <v>4</v>
      </c>
      <c r="L129" s="1">
        <f t="shared" si="116"/>
        <v>5</v>
      </c>
      <c r="M129" s="1">
        <f t="shared" si="117"/>
        <v>1</v>
      </c>
      <c r="N129" s="1">
        <f t="shared" si="104"/>
        <v>55.5</v>
      </c>
      <c r="O129" s="1">
        <f t="shared" si="105"/>
        <v>0</v>
      </c>
      <c r="P129" s="1">
        <f t="shared" si="106"/>
        <v>0</v>
      </c>
      <c r="Q129" s="1">
        <f t="shared" si="107"/>
        <v>0</v>
      </c>
      <c r="R129" s="1">
        <f t="shared" si="108"/>
        <v>0</v>
      </c>
      <c r="S129" s="1">
        <f t="shared" si="109"/>
        <v>0</v>
      </c>
      <c r="T129" s="1">
        <f t="shared" si="110"/>
        <v>1</v>
      </c>
    </row>
    <row r="130" spans="1:20" x14ac:dyDescent="0.3">
      <c r="A130" s="1">
        <f>dane!A$8/(H130+1)</f>
        <v>53</v>
      </c>
      <c r="B130" s="1">
        <f>dane!B$8/(I130+1)</f>
        <v>55</v>
      </c>
      <c r="C130" s="1">
        <f>dane!C$8/(J130+1)</f>
        <v>41</v>
      </c>
      <c r="D130" s="1">
        <f>dane!D$8/(K130+1)</f>
        <v>47.2</v>
      </c>
      <c r="E130" s="1">
        <f>dane!E$8/(L130+1)</f>
        <v>50.166666666666664</v>
      </c>
      <c r="F130" s="1">
        <f>dane!F$8/(M130+1)</f>
        <v>37</v>
      </c>
      <c r="G130" s="1">
        <v>5</v>
      </c>
      <c r="H130" s="1">
        <f t="shared" si="112"/>
        <v>3</v>
      </c>
      <c r="I130" s="1">
        <f t="shared" si="113"/>
        <v>2</v>
      </c>
      <c r="J130" s="1">
        <f t="shared" si="114"/>
        <v>2</v>
      </c>
      <c r="K130" s="1">
        <f t="shared" si="115"/>
        <v>4</v>
      </c>
      <c r="L130" s="1">
        <f t="shared" si="116"/>
        <v>5</v>
      </c>
      <c r="M130" s="1">
        <f t="shared" si="117"/>
        <v>2</v>
      </c>
      <c r="N130" s="1">
        <f t="shared" si="104"/>
        <v>55</v>
      </c>
      <c r="O130" s="1">
        <f t="shared" si="105"/>
        <v>0</v>
      </c>
      <c r="P130" s="1">
        <f t="shared" si="106"/>
        <v>1</v>
      </c>
      <c r="Q130" s="1">
        <f t="shared" si="107"/>
        <v>0</v>
      </c>
      <c r="R130" s="1">
        <f t="shared" si="108"/>
        <v>0</v>
      </c>
      <c r="S130" s="1">
        <f t="shared" si="109"/>
        <v>0</v>
      </c>
      <c r="T130" s="1">
        <f t="shared" si="110"/>
        <v>0</v>
      </c>
    </row>
    <row r="131" spans="1:20" x14ac:dyDescent="0.3">
      <c r="A131" s="1">
        <f>dane!A$8/(H131+1)</f>
        <v>53</v>
      </c>
      <c r="B131" s="1">
        <f>dane!B$8/(I131+1)</f>
        <v>41.25</v>
      </c>
      <c r="C131" s="1">
        <f>dane!C$8/(J131+1)</f>
        <v>41</v>
      </c>
      <c r="D131" s="1">
        <f>dane!D$8/(K131+1)</f>
        <v>47.2</v>
      </c>
      <c r="E131" s="1">
        <f>dane!E$8/(L131+1)</f>
        <v>50.166666666666664</v>
      </c>
      <c r="F131" s="1">
        <f>dane!F$8/(M131+1)</f>
        <v>37</v>
      </c>
      <c r="G131" s="1">
        <v>4</v>
      </c>
      <c r="H131" s="1">
        <f t="shared" si="112"/>
        <v>3</v>
      </c>
      <c r="I131" s="1">
        <f t="shared" si="113"/>
        <v>3</v>
      </c>
      <c r="J131" s="1">
        <f t="shared" si="114"/>
        <v>2</v>
      </c>
      <c r="K131" s="1">
        <f t="shared" si="115"/>
        <v>4</v>
      </c>
      <c r="L131" s="1">
        <f t="shared" si="116"/>
        <v>5</v>
      </c>
      <c r="M131" s="1">
        <f t="shared" si="117"/>
        <v>2</v>
      </c>
      <c r="N131" s="1">
        <f t="shared" si="104"/>
        <v>53</v>
      </c>
      <c r="O131" s="1">
        <f t="shared" si="105"/>
        <v>1</v>
      </c>
      <c r="P131" s="1">
        <f t="shared" si="106"/>
        <v>0</v>
      </c>
      <c r="Q131" s="1">
        <f t="shared" si="107"/>
        <v>0</v>
      </c>
      <c r="R131" s="1">
        <f t="shared" si="108"/>
        <v>0</v>
      </c>
      <c r="S131" s="1">
        <f t="shared" si="109"/>
        <v>0</v>
      </c>
      <c r="T131" s="1">
        <f t="shared" si="110"/>
        <v>0</v>
      </c>
    </row>
    <row r="132" spans="1:20" x14ac:dyDescent="0.3">
      <c r="A132" s="1">
        <f>dane!A$8/(H132+1)</f>
        <v>42.4</v>
      </c>
      <c r="B132" s="1">
        <f>dane!B$8/(I132+1)</f>
        <v>41.25</v>
      </c>
      <c r="C132" s="1">
        <f>dane!C$8/(J132+1)</f>
        <v>41</v>
      </c>
      <c r="D132" s="1">
        <f>dane!D$8/(K132+1)</f>
        <v>47.2</v>
      </c>
      <c r="E132" s="1">
        <f>dane!E$8/(L132+1)</f>
        <v>50.166666666666664</v>
      </c>
      <c r="F132" s="1">
        <f>dane!F$8/(M132+1)</f>
        <v>37</v>
      </c>
      <c r="G132" s="1">
        <v>3</v>
      </c>
      <c r="H132" s="1">
        <f t="shared" si="112"/>
        <v>4</v>
      </c>
      <c r="I132" s="1">
        <f t="shared" si="113"/>
        <v>3</v>
      </c>
      <c r="J132" s="1">
        <f t="shared" si="114"/>
        <v>2</v>
      </c>
      <c r="K132" s="1">
        <f t="shared" si="115"/>
        <v>4</v>
      </c>
      <c r="L132" s="1">
        <f t="shared" si="116"/>
        <v>5</v>
      </c>
      <c r="M132" s="1">
        <f t="shared" si="117"/>
        <v>2</v>
      </c>
      <c r="N132" s="1">
        <f t="shared" si="104"/>
        <v>50.166666666666664</v>
      </c>
      <c r="O132" s="1">
        <f t="shared" si="105"/>
        <v>0</v>
      </c>
      <c r="P132" s="1">
        <f t="shared" si="106"/>
        <v>0</v>
      </c>
      <c r="Q132" s="1">
        <f t="shared" si="107"/>
        <v>0</v>
      </c>
      <c r="R132" s="1">
        <f t="shared" si="108"/>
        <v>0</v>
      </c>
      <c r="S132" s="1">
        <f t="shared" si="109"/>
        <v>1</v>
      </c>
      <c r="T132" s="1">
        <f t="shared" si="110"/>
        <v>0</v>
      </c>
    </row>
    <row r="133" spans="1:20" x14ac:dyDescent="0.3">
      <c r="A133" s="1">
        <f>dane!A$8/(H133+1)</f>
        <v>42.4</v>
      </c>
      <c r="B133" s="1">
        <f>dane!B$8/(I133+1)</f>
        <v>41.25</v>
      </c>
      <c r="C133" s="1">
        <f>dane!C$8/(J133+1)</f>
        <v>41</v>
      </c>
      <c r="D133" s="1">
        <f>dane!D$8/(K133+1)</f>
        <v>47.2</v>
      </c>
      <c r="E133" s="1">
        <f>dane!E$8/(L133+1)</f>
        <v>43</v>
      </c>
      <c r="F133" s="1">
        <f>dane!F$8/(M133+1)</f>
        <v>37</v>
      </c>
      <c r="G133" s="1">
        <v>2</v>
      </c>
      <c r="H133" s="1">
        <f t="shared" si="112"/>
        <v>4</v>
      </c>
      <c r="I133" s="1">
        <f t="shared" si="113"/>
        <v>3</v>
      </c>
      <c r="J133" s="1">
        <f t="shared" si="114"/>
        <v>2</v>
      </c>
      <c r="K133" s="1">
        <f t="shared" si="115"/>
        <v>4</v>
      </c>
      <c r="L133" s="1">
        <f t="shared" si="116"/>
        <v>6</v>
      </c>
      <c r="M133" s="1">
        <f t="shared" si="117"/>
        <v>2</v>
      </c>
      <c r="N133" s="1">
        <f t="shared" si="104"/>
        <v>47.2</v>
      </c>
      <c r="O133" s="1">
        <f t="shared" si="105"/>
        <v>0</v>
      </c>
      <c r="P133" s="1">
        <f t="shared" si="106"/>
        <v>0</v>
      </c>
      <c r="Q133" s="1">
        <f t="shared" si="107"/>
        <v>0</v>
      </c>
      <c r="R133" s="1">
        <f t="shared" si="108"/>
        <v>1</v>
      </c>
      <c r="S133" s="1">
        <f t="shared" si="109"/>
        <v>0</v>
      </c>
      <c r="T133" s="1">
        <f t="shared" si="110"/>
        <v>0</v>
      </c>
    </row>
    <row r="134" spans="1:20" x14ac:dyDescent="0.3">
      <c r="A134" s="1">
        <f>dane!A$8/(H134+1)</f>
        <v>42.4</v>
      </c>
      <c r="B134" s="1">
        <f>dane!B$8/(I134+1)</f>
        <v>41.25</v>
      </c>
      <c r="C134" s="1">
        <f>dane!C$8/(J134+1)</f>
        <v>41</v>
      </c>
      <c r="D134" s="1">
        <f>dane!D$8/(K134+1)</f>
        <v>39.333333333333336</v>
      </c>
      <c r="E134" s="1">
        <f>dane!E$8/(L134+1)</f>
        <v>43</v>
      </c>
      <c r="F134" s="1">
        <f>dane!F$8/(M134+1)</f>
        <v>37</v>
      </c>
      <c r="G134" s="1">
        <v>1</v>
      </c>
      <c r="H134" s="1">
        <f t="shared" si="112"/>
        <v>4</v>
      </c>
      <c r="I134" s="1">
        <f t="shared" si="113"/>
        <v>3</v>
      </c>
      <c r="J134" s="1">
        <f t="shared" si="114"/>
        <v>2</v>
      </c>
      <c r="K134" s="1">
        <f t="shared" si="115"/>
        <v>5</v>
      </c>
      <c r="L134" s="1">
        <f t="shared" si="116"/>
        <v>6</v>
      </c>
      <c r="M134" s="1">
        <f t="shared" si="117"/>
        <v>2</v>
      </c>
      <c r="N134" s="1">
        <f t="shared" si="104"/>
        <v>43</v>
      </c>
      <c r="O134" s="1">
        <f t="shared" si="105"/>
        <v>0</v>
      </c>
      <c r="P134" s="1">
        <f t="shared" si="106"/>
        <v>0</v>
      </c>
      <c r="Q134" s="1">
        <f t="shared" si="107"/>
        <v>0</v>
      </c>
      <c r="R134" s="1">
        <f t="shared" si="108"/>
        <v>0</v>
      </c>
      <c r="S134" s="1">
        <f t="shared" si="109"/>
        <v>1</v>
      </c>
      <c r="T134" s="1">
        <f t="shared" si="110"/>
        <v>0</v>
      </c>
    </row>
    <row r="135" spans="1:20" x14ac:dyDescent="0.3">
      <c r="A135" s="1">
        <f>dane!A$9/(H135+1)</f>
        <v>399</v>
      </c>
      <c r="B135" s="1">
        <f>dane!B$9/(I135+1)</f>
        <v>138</v>
      </c>
      <c r="C135" s="1">
        <f>dane!C$9/(J135+1)</f>
        <v>186</v>
      </c>
      <c r="D135" s="1">
        <f>dane!D$9/(K135+1)</f>
        <v>301</v>
      </c>
      <c r="E135" s="1">
        <f>dane!E$9/(L135+1)</f>
        <v>246</v>
      </c>
      <c r="F135" s="1">
        <f>dane!F$9/(M135+1)</f>
        <v>94</v>
      </c>
      <c r="G135" s="3">
        <v>20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1">
        <f t="shared" si="104"/>
        <v>399</v>
      </c>
      <c r="O135" s="1">
        <f t="shared" si="105"/>
        <v>1</v>
      </c>
      <c r="P135" s="1">
        <f t="shared" si="106"/>
        <v>0</v>
      </c>
      <c r="Q135" s="1">
        <f t="shared" si="107"/>
        <v>0</v>
      </c>
      <c r="R135" s="1">
        <f t="shared" si="108"/>
        <v>0</v>
      </c>
      <c r="S135" s="1">
        <f t="shared" si="109"/>
        <v>0</v>
      </c>
      <c r="T135" s="1">
        <f t="shared" si="110"/>
        <v>0</v>
      </c>
    </row>
    <row r="136" spans="1:20" x14ac:dyDescent="0.3">
      <c r="A136" s="1">
        <f>dane!A$9/(H136+1)</f>
        <v>199.5</v>
      </c>
      <c r="B136" s="1">
        <f>dane!B$9/(I136+1)</f>
        <v>138</v>
      </c>
      <c r="C136" s="1">
        <f>dane!C$9/(J136+1)</f>
        <v>186</v>
      </c>
      <c r="D136" s="1">
        <f>dane!D$9/(K136+1)</f>
        <v>301</v>
      </c>
      <c r="E136" s="1">
        <f>dane!E$9/(L136+1)</f>
        <v>246</v>
      </c>
      <c r="F136" s="1">
        <f>dane!F$9/(M136+1)</f>
        <v>94</v>
      </c>
      <c r="G136" s="1">
        <v>19</v>
      </c>
      <c r="H136" s="1">
        <f>H135+O135</f>
        <v>1</v>
      </c>
      <c r="I136" s="1">
        <f t="shared" ref="I136:M136" si="118">I135+P135</f>
        <v>0</v>
      </c>
      <c r="J136" s="1">
        <f t="shared" si="118"/>
        <v>0</v>
      </c>
      <c r="K136" s="1">
        <f t="shared" si="118"/>
        <v>0</v>
      </c>
      <c r="L136" s="1">
        <f t="shared" si="118"/>
        <v>0</v>
      </c>
      <c r="M136" s="1">
        <f t="shared" si="118"/>
        <v>0</v>
      </c>
      <c r="N136" s="1">
        <f t="shared" si="104"/>
        <v>301</v>
      </c>
      <c r="O136" s="1">
        <f t="shared" si="105"/>
        <v>0</v>
      </c>
      <c r="P136" s="1">
        <f t="shared" si="106"/>
        <v>0</v>
      </c>
      <c r="Q136" s="1">
        <f t="shared" si="107"/>
        <v>0</v>
      </c>
      <c r="R136" s="1">
        <f t="shared" si="108"/>
        <v>1</v>
      </c>
      <c r="S136" s="1">
        <f t="shared" si="109"/>
        <v>0</v>
      </c>
      <c r="T136" s="1">
        <f t="shared" si="110"/>
        <v>0</v>
      </c>
    </row>
    <row r="137" spans="1:20" x14ac:dyDescent="0.3">
      <c r="A137" s="1">
        <f>dane!A$9/(H137+1)</f>
        <v>199.5</v>
      </c>
      <c r="B137" s="1">
        <f>dane!B$9/(I137+1)</f>
        <v>138</v>
      </c>
      <c r="C137" s="1">
        <f>dane!C$9/(J137+1)</f>
        <v>186</v>
      </c>
      <c r="D137" s="1">
        <f>dane!D$9/(K137+1)</f>
        <v>150.5</v>
      </c>
      <c r="E137" s="1">
        <f>dane!E$9/(L137+1)</f>
        <v>246</v>
      </c>
      <c r="F137" s="1">
        <f>dane!F$9/(M137+1)</f>
        <v>94</v>
      </c>
      <c r="G137" s="1">
        <v>18</v>
      </c>
      <c r="H137" s="1">
        <f t="shared" ref="H137:H154" si="119">H136+O136</f>
        <v>1</v>
      </c>
      <c r="I137" s="1">
        <f t="shared" ref="I137:I154" si="120">I136+P136</f>
        <v>0</v>
      </c>
      <c r="J137" s="1">
        <f t="shared" ref="J137:J154" si="121">J136+Q136</f>
        <v>0</v>
      </c>
      <c r="K137" s="1">
        <f t="shared" ref="K137:K154" si="122">K136+R136</f>
        <v>1</v>
      </c>
      <c r="L137" s="1">
        <f t="shared" ref="L137:L154" si="123">L136+S136</f>
        <v>0</v>
      </c>
      <c r="M137" s="1">
        <f t="shared" ref="M137:M154" si="124">M136+T136</f>
        <v>0</v>
      </c>
      <c r="N137" s="1">
        <f t="shared" si="104"/>
        <v>246</v>
      </c>
      <c r="O137" s="1">
        <f t="shared" si="105"/>
        <v>0</v>
      </c>
      <c r="P137" s="1">
        <f t="shared" si="106"/>
        <v>0</v>
      </c>
      <c r="Q137" s="1">
        <f t="shared" si="107"/>
        <v>0</v>
      </c>
      <c r="R137" s="1">
        <f t="shared" si="108"/>
        <v>0</v>
      </c>
      <c r="S137" s="1">
        <f t="shared" si="109"/>
        <v>1</v>
      </c>
      <c r="T137" s="1">
        <f t="shared" si="110"/>
        <v>0</v>
      </c>
    </row>
    <row r="138" spans="1:20" x14ac:dyDescent="0.3">
      <c r="A138" s="1">
        <f>dane!A$9/(H138+1)</f>
        <v>199.5</v>
      </c>
      <c r="B138" s="1">
        <f>dane!B$9/(I138+1)</f>
        <v>138</v>
      </c>
      <c r="C138" s="1">
        <f>dane!C$9/(J138+1)</f>
        <v>186</v>
      </c>
      <c r="D138" s="1">
        <f>dane!D$9/(K138+1)</f>
        <v>150.5</v>
      </c>
      <c r="E138" s="1">
        <f>dane!E$9/(L138+1)</f>
        <v>123</v>
      </c>
      <c r="F138" s="1">
        <f>dane!F$9/(M138+1)</f>
        <v>94</v>
      </c>
      <c r="G138" s="1">
        <v>17</v>
      </c>
      <c r="H138" s="1">
        <f t="shared" si="119"/>
        <v>1</v>
      </c>
      <c r="I138" s="1">
        <f t="shared" si="120"/>
        <v>0</v>
      </c>
      <c r="J138" s="1">
        <f t="shared" si="121"/>
        <v>0</v>
      </c>
      <c r="K138" s="1">
        <f t="shared" si="122"/>
        <v>1</v>
      </c>
      <c r="L138" s="1">
        <f t="shared" si="123"/>
        <v>1</v>
      </c>
      <c r="M138" s="1">
        <f t="shared" si="124"/>
        <v>0</v>
      </c>
      <c r="N138" s="1">
        <f t="shared" si="104"/>
        <v>199.5</v>
      </c>
      <c r="O138" s="1">
        <f t="shared" si="105"/>
        <v>1</v>
      </c>
      <c r="P138" s="1">
        <f t="shared" si="106"/>
        <v>0</v>
      </c>
      <c r="Q138" s="1">
        <f t="shared" si="107"/>
        <v>0</v>
      </c>
      <c r="R138" s="1">
        <f t="shared" si="108"/>
        <v>0</v>
      </c>
      <c r="S138" s="1">
        <f t="shared" si="109"/>
        <v>0</v>
      </c>
      <c r="T138" s="1">
        <f t="shared" si="110"/>
        <v>0</v>
      </c>
    </row>
    <row r="139" spans="1:20" x14ac:dyDescent="0.3">
      <c r="A139" s="1">
        <f>dane!A$9/(H139+1)</f>
        <v>133</v>
      </c>
      <c r="B139" s="1">
        <f>dane!B$9/(I139+1)</f>
        <v>138</v>
      </c>
      <c r="C139" s="1">
        <f>dane!C$9/(J139+1)</f>
        <v>186</v>
      </c>
      <c r="D139" s="1">
        <f>dane!D$9/(K139+1)</f>
        <v>150.5</v>
      </c>
      <c r="E139" s="1">
        <f>dane!E$9/(L139+1)</f>
        <v>123</v>
      </c>
      <c r="F139" s="1">
        <f>dane!F$9/(M139+1)</f>
        <v>94</v>
      </c>
      <c r="G139" s="1">
        <v>16</v>
      </c>
      <c r="H139" s="1">
        <f t="shared" si="119"/>
        <v>2</v>
      </c>
      <c r="I139" s="1">
        <f t="shared" si="120"/>
        <v>0</v>
      </c>
      <c r="J139" s="1">
        <f t="shared" si="121"/>
        <v>0</v>
      </c>
      <c r="K139" s="1">
        <f t="shared" si="122"/>
        <v>1</v>
      </c>
      <c r="L139" s="1">
        <f t="shared" si="123"/>
        <v>1</v>
      </c>
      <c r="M139" s="1">
        <f t="shared" si="124"/>
        <v>0</v>
      </c>
      <c r="N139" s="1">
        <f t="shared" si="104"/>
        <v>186</v>
      </c>
      <c r="O139" s="1">
        <f t="shared" si="105"/>
        <v>0</v>
      </c>
      <c r="P139" s="1">
        <f t="shared" si="106"/>
        <v>0</v>
      </c>
      <c r="Q139" s="1">
        <f t="shared" si="107"/>
        <v>1</v>
      </c>
      <c r="R139" s="1">
        <f t="shared" si="108"/>
        <v>0</v>
      </c>
      <c r="S139" s="1">
        <f t="shared" si="109"/>
        <v>0</v>
      </c>
      <c r="T139" s="1">
        <f t="shared" si="110"/>
        <v>0</v>
      </c>
    </row>
    <row r="140" spans="1:20" x14ac:dyDescent="0.3">
      <c r="A140" s="1">
        <f>dane!A$9/(H140+1)</f>
        <v>133</v>
      </c>
      <c r="B140" s="1">
        <f>dane!B$9/(I140+1)</f>
        <v>138</v>
      </c>
      <c r="C140" s="1">
        <f>dane!C$9/(J140+1)</f>
        <v>93</v>
      </c>
      <c r="D140" s="1">
        <f>dane!D$9/(K140+1)</f>
        <v>150.5</v>
      </c>
      <c r="E140" s="1">
        <f>dane!E$9/(L140+1)</f>
        <v>123</v>
      </c>
      <c r="F140" s="1">
        <f>dane!F$9/(M140+1)</f>
        <v>94</v>
      </c>
      <c r="G140" s="1">
        <v>15</v>
      </c>
      <c r="H140" s="1">
        <f t="shared" si="119"/>
        <v>2</v>
      </c>
      <c r="I140" s="1">
        <f t="shared" si="120"/>
        <v>0</v>
      </c>
      <c r="J140" s="1">
        <f t="shared" si="121"/>
        <v>1</v>
      </c>
      <c r="K140" s="1">
        <f t="shared" si="122"/>
        <v>1</v>
      </c>
      <c r="L140" s="1">
        <f t="shared" si="123"/>
        <v>1</v>
      </c>
      <c r="M140" s="1">
        <f t="shared" si="124"/>
        <v>0</v>
      </c>
      <c r="N140" s="1">
        <f t="shared" si="104"/>
        <v>150.5</v>
      </c>
      <c r="O140" s="1">
        <f t="shared" si="105"/>
        <v>0</v>
      </c>
      <c r="P140" s="1">
        <f t="shared" si="106"/>
        <v>0</v>
      </c>
      <c r="Q140" s="1">
        <f t="shared" si="107"/>
        <v>0</v>
      </c>
      <c r="R140" s="1">
        <f t="shared" si="108"/>
        <v>1</v>
      </c>
      <c r="S140" s="1">
        <f t="shared" si="109"/>
        <v>0</v>
      </c>
      <c r="T140" s="1">
        <f t="shared" si="110"/>
        <v>0</v>
      </c>
    </row>
    <row r="141" spans="1:20" x14ac:dyDescent="0.3">
      <c r="A141" s="1">
        <f>dane!A$9/(H141+1)</f>
        <v>133</v>
      </c>
      <c r="B141" s="1">
        <f>dane!B$9/(I141+1)</f>
        <v>138</v>
      </c>
      <c r="C141" s="1">
        <f>dane!C$9/(J141+1)</f>
        <v>93</v>
      </c>
      <c r="D141" s="1">
        <f>dane!D$9/(K141+1)</f>
        <v>100.33333333333333</v>
      </c>
      <c r="E141" s="1">
        <f>dane!E$9/(L141+1)</f>
        <v>123</v>
      </c>
      <c r="F141" s="1">
        <f>dane!F$9/(M141+1)</f>
        <v>94</v>
      </c>
      <c r="G141" s="1">
        <v>14</v>
      </c>
      <c r="H141" s="1">
        <f t="shared" si="119"/>
        <v>2</v>
      </c>
      <c r="I141" s="1">
        <f t="shared" si="120"/>
        <v>0</v>
      </c>
      <c r="J141" s="1">
        <f t="shared" si="121"/>
        <v>1</v>
      </c>
      <c r="K141" s="1">
        <f t="shared" si="122"/>
        <v>2</v>
      </c>
      <c r="L141" s="1">
        <f t="shared" si="123"/>
        <v>1</v>
      </c>
      <c r="M141" s="1">
        <f t="shared" si="124"/>
        <v>0</v>
      </c>
      <c r="N141" s="1">
        <f t="shared" si="104"/>
        <v>138</v>
      </c>
      <c r="O141" s="1">
        <f t="shared" si="105"/>
        <v>0</v>
      </c>
      <c r="P141" s="1">
        <f t="shared" si="106"/>
        <v>1</v>
      </c>
      <c r="Q141" s="1">
        <f t="shared" si="107"/>
        <v>0</v>
      </c>
      <c r="R141" s="1">
        <f t="shared" si="108"/>
        <v>0</v>
      </c>
      <c r="S141" s="1">
        <f t="shared" si="109"/>
        <v>0</v>
      </c>
      <c r="T141" s="1">
        <f t="shared" si="110"/>
        <v>0</v>
      </c>
    </row>
    <row r="142" spans="1:20" x14ac:dyDescent="0.3">
      <c r="A142" s="1">
        <f>dane!A$9/(H142+1)</f>
        <v>133</v>
      </c>
      <c r="B142" s="1">
        <f>dane!B$9/(I142+1)</f>
        <v>69</v>
      </c>
      <c r="C142" s="1">
        <f>dane!C$9/(J142+1)</f>
        <v>93</v>
      </c>
      <c r="D142" s="1">
        <f>dane!D$9/(K142+1)</f>
        <v>100.33333333333333</v>
      </c>
      <c r="E142" s="1">
        <f>dane!E$9/(L142+1)</f>
        <v>123</v>
      </c>
      <c r="F142" s="1">
        <f>dane!F$9/(M142+1)</f>
        <v>94</v>
      </c>
      <c r="G142" s="1">
        <v>13</v>
      </c>
      <c r="H142" s="1">
        <f t="shared" si="119"/>
        <v>2</v>
      </c>
      <c r="I142" s="1">
        <f t="shared" si="120"/>
        <v>1</v>
      </c>
      <c r="J142" s="1">
        <f t="shared" si="121"/>
        <v>1</v>
      </c>
      <c r="K142" s="1">
        <f t="shared" si="122"/>
        <v>2</v>
      </c>
      <c r="L142" s="1">
        <f t="shared" si="123"/>
        <v>1</v>
      </c>
      <c r="M142" s="1">
        <f t="shared" si="124"/>
        <v>0</v>
      </c>
      <c r="N142" s="1">
        <f t="shared" si="104"/>
        <v>133</v>
      </c>
      <c r="O142" s="1">
        <f t="shared" si="105"/>
        <v>1</v>
      </c>
      <c r="P142" s="1">
        <f t="shared" si="106"/>
        <v>0</v>
      </c>
      <c r="Q142" s="1">
        <f t="shared" si="107"/>
        <v>0</v>
      </c>
      <c r="R142" s="1">
        <f t="shared" si="108"/>
        <v>0</v>
      </c>
      <c r="S142" s="1">
        <f t="shared" si="109"/>
        <v>0</v>
      </c>
      <c r="T142" s="1">
        <f t="shared" si="110"/>
        <v>0</v>
      </c>
    </row>
    <row r="143" spans="1:20" x14ac:dyDescent="0.3">
      <c r="A143" s="1">
        <f>dane!A$9/(H143+1)</f>
        <v>99.75</v>
      </c>
      <c r="B143" s="1">
        <f>dane!B$9/(I143+1)</f>
        <v>69</v>
      </c>
      <c r="C143" s="1">
        <f>dane!C$9/(J143+1)</f>
        <v>93</v>
      </c>
      <c r="D143" s="1">
        <f>dane!D$9/(K143+1)</f>
        <v>100.33333333333333</v>
      </c>
      <c r="E143" s="1">
        <f>dane!E$9/(L143+1)</f>
        <v>123</v>
      </c>
      <c r="F143" s="1">
        <f>dane!F$9/(M143+1)</f>
        <v>94</v>
      </c>
      <c r="G143" s="1">
        <v>12</v>
      </c>
      <c r="H143" s="1">
        <f t="shared" si="119"/>
        <v>3</v>
      </c>
      <c r="I143" s="1">
        <f t="shared" si="120"/>
        <v>1</v>
      </c>
      <c r="J143" s="1">
        <f t="shared" si="121"/>
        <v>1</v>
      </c>
      <c r="K143" s="1">
        <f t="shared" si="122"/>
        <v>2</v>
      </c>
      <c r="L143" s="1">
        <f t="shared" si="123"/>
        <v>1</v>
      </c>
      <c r="M143" s="1">
        <f t="shared" si="124"/>
        <v>0</v>
      </c>
      <c r="N143" s="1">
        <f t="shared" si="104"/>
        <v>123</v>
      </c>
      <c r="O143" s="1">
        <f t="shared" si="105"/>
        <v>0</v>
      </c>
      <c r="P143" s="1">
        <f t="shared" si="106"/>
        <v>0</v>
      </c>
      <c r="Q143" s="1">
        <f t="shared" si="107"/>
        <v>0</v>
      </c>
      <c r="R143" s="1">
        <f t="shared" si="108"/>
        <v>0</v>
      </c>
      <c r="S143" s="1">
        <f t="shared" si="109"/>
        <v>1</v>
      </c>
      <c r="T143" s="1">
        <f t="shared" si="110"/>
        <v>0</v>
      </c>
    </row>
    <row r="144" spans="1:20" x14ac:dyDescent="0.3">
      <c r="A144" s="1">
        <f>dane!A$9/(H144+1)</f>
        <v>99.75</v>
      </c>
      <c r="B144" s="1">
        <f>dane!B$9/(I144+1)</f>
        <v>69</v>
      </c>
      <c r="C144" s="1">
        <f>dane!C$9/(J144+1)</f>
        <v>93</v>
      </c>
      <c r="D144" s="1">
        <f>dane!D$9/(K144+1)</f>
        <v>100.33333333333333</v>
      </c>
      <c r="E144" s="1">
        <f>dane!E$9/(L144+1)</f>
        <v>82</v>
      </c>
      <c r="F144" s="1">
        <f>dane!F$9/(M144+1)</f>
        <v>94</v>
      </c>
      <c r="G144" s="1">
        <v>11</v>
      </c>
      <c r="H144" s="1">
        <f t="shared" si="119"/>
        <v>3</v>
      </c>
      <c r="I144" s="1">
        <f t="shared" si="120"/>
        <v>1</v>
      </c>
      <c r="J144" s="1">
        <f t="shared" si="121"/>
        <v>1</v>
      </c>
      <c r="K144" s="1">
        <f t="shared" si="122"/>
        <v>2</v>
      </c>
      <c r="L144" s="1">
        <f t="shared" si="123"/>
        <v>2</v>
      </c>
      <c r="M144" s="1">
        <f t="shared" si="124"/>
        <v>0</v>
      </c>
      <c r="N144" s="1">
        <f t="shared" si="104"/>
        <v>100.33333333333333</v>
      </c>
      <c r="O144" s="1">
        <f t="shared" si="105"/>
        <v>0</v>
      </c>
      <c r="P144" s="1">
        <f t="shared" si="106"/>
        <v>0</v>
      </c>
      <c r="Q144" s="1">
        <f t="shared" si="107"/>
        <v>0</v>
      </c>
      <c r="R144" s="1">
        <f t="shared" si="108"/>
        <v>1</v>
      </c>
      <c r="S144" s="1">
        <f t="shared" si="109"/>
        <v>0</v>
      </c>
      <c r="T144" s="1">
        <f t="shared" si="110"/>
        <v>0</v>
      </c>
    </row>
    <row r="145" spans="1:20" x14ac:dyDescent="0.3">
      <c r="A145" s="1">
        <f>dane!A$9/(H145+1)</f>
        <v>99.75</v>
      </c>
      <c r="B145" s="1">
        <f>dane!B$9/(I145+1)</f>
        <v>69</v>
      </c>
      <c r="C145" s="1">
        <f>dane!C$9/(J145+1)</f>
        <v>93</v>
      </c>
      <c r="D145" s="1">
        <f>dane!D$9/(K145+1)</f>
        <v>75.25</v>
      </c>
      <c r="E145" s="1">
        <f>dane!E$9/(L145+1)</f>
        <v>82</v>
      </c>
      <c r="F145" s="1">
        <f>dane!F$9/(M145+1)</f>
        <v>94</v>
      </c>
      <c r="G145" s="1">
        <v>10</v>
      </c>
      <c r="H145" s="1">
        <f t="shared" si="119"/>
        <v>3</v>
      </c>
      <c r="I145" s="1">
        <f t="shared" si="120"/>
        <v>1</v>
      </c>
      <c r="J145" s="1">
        <f t="shared" si="121"/>
        <v>1</v>
      </c>
      <c r="K145" s="1">
        <f t="shared" si="122"/>
        <v>3</v>
      </c>
      <c r="L145" s="1">
        <f t="shared" si="123"/>
        <v>2</v>
      </c>
      <c r="M145" s="1">
        <f t="shared" si="124"/>
        <v>0</v>
      </c>
      <c r="N145" s="1">
        <f t="shared" si="104"/>
        <v>99.75</v>
      </c>
      <c r="O145" s="1">
        <f t="shared" si="105"/>
        <v>1</v>
      </c>
      <c r="P145" s="1">
        <f t="shared" si="106"/>
        <v>0</v>
      </c>
      <c r="Q145" s="1">
        <f t="shared" si="107"/>
        <v>0</v>
      </c>
      <c r="R145" s="1">
        <f t="shared" si="108"/>
        <v>0</v>
      </c>
      <c r="S145" s="1">
        <f t="shared" si="109"/>
        <v>0</v>
      </c>
      <c r="T145" s="1">
        <f t="shared" si="110"/>
        <v>0</v>
      </c>
    </row>
    <row r="146" spans="1:20" x14ac:dyDescent="0.3">
      <c r="A146" s="1">
        <f>dane!A$9/(H146+1)</f>
        <v>79.8</v>
      </c>
      <c r="B146" s="1">
        <f>dane!B$9/(I146+1)</f>
        <v>69</v>
      </c>
      <c r="C146" s="1">
        <f>dane!C$9/(J146+1)</f>
        <v>93</v>
      </c>
      <c r="D146" s="1">
        <f>dane!D$9/(K146+1)</f>
        <v>75.25</v>
      </c>
      <c r="E146" s="1">
        <f>dane!E$9/(L146+1)</f>
        <v>82</v>
      </c>
      <c r="F146" s="1">
        <f>dane!F$9/(M146+1)</f>
        <v>94</v>
      </c>
      <c r="G146" s="1">
        <v>9</v>
      </c>
      <c r="H146" s="1">
        <f t="shared" si="119"/>
        <v>4</v>
      </c>
      <c r="I146" s="1">
        <f t="shared" si="120"/>
        <v>1</v>
      </c>
      <c r="J146" s="1">
        <f t="shared" si="121"/>
        <v>1</v>
      </c>
      <c r="K146" s="1">
        <f t="shared" si="122"/>
        <v>3</v>
      </c>
      <c r="L146" s="1">
        <f t="shared" si="123"/>
        <v>2</v>
      </c>
      <c r="M146" s="1">
        <f t="shared" si="124"/>
        <v>0</v>
      </c>
      <c r="N146" s="1">
        <f t="shared" si="104"/>
        <v>94</v>
      </c>
      <c r="O146" s="1">
        <f t="shared" si="105"/>
        <v>0</v>
      </c>
      <c r="P146" s="1">
        <f t="shared" si="106"/>
        <v>0</v>
      </c>
      <c r="Q146" s="1">
        <f t="shared" si="107"/>
        <v>0</v>
      </c>
      <c r="R146" s="1">
        <f t="shared" si="108"/>
        <v>0</v>
      </c>
      <c r="S146" s="1">
        <f t="shared" si="109"/>
        <v>0</v>
      </c>
      <c r="T146" s="1">
        <f t="shared" si="110"/>
        <v>1</v>
      </c>
    </row>
    <row r="147" spans="1:20" x14ac:dyDescent="0.3">
      <c r="A147" s="1">
        <f>dane!A$9/(H147+1)</f>
        <v>79.8</v>
      </c>
      <c r="B147" s="1">
        <f>dane!B$9/(I147+1)</f>
        <v>69</v>
      </c>
      <c r="C147" s="1">
        <f>dane!C$9/(J147+1)</f>
        <v>93</v>
      </c>
      <c r="D147" s="1">
        <f>dane!D$9/(K147+1)</f>
        <v>75.25</v>
      </c>
      <c r="E147" s="1">
        <f>dane!E$9/(L147+1)</f>
        <v>82</v>
      </c>
      <c r="F147" s="1">
        <f>dane!F$9/(M147+1)</f>
        <v>47</v>
      </c>
      <c r="G147" s="1">
        <v>8</v>
      </c>
      <c r="H147" s="1">
        <f t="shared" si="119"/>
        <v>4</v>
      </c>
      <c r="I147" s="1">
        <f t="shared" si="120"/>
        <v>1</v>
      </c>
      <c r="J147" s="1">
        <f t="shared" si="121"/>
        <v>1</v>
      </c>
      <c r="K147" s="1">
        <f t="shared" si="122"/>
        <v>3</v>
      </c>
      <c r="L147" s="1">
        <f t="shared" si="123"/>
        <v>2</v>
      </c>
      <c r="M147" s="1">
        <f t="shared" si="124"/>
        <v>1</v>
      </c>
      <c r="N147" s="1">
        <f t="shared" si="104"/>
        <v>93</v>
      </c>
      <c r="O147" s="1">
        <f t="shared" si="105"/>
        <v>0</v>
      </c>
      <c r="P147" s="1">
        <f t="shared" si="106"/>
        <v>0</v>
      </c>
      <c r="Q147" s="1">
        <f t="shared" si="107"/>
        <v>1</v>
      </c>
      <c r="R147" s="1">
        <f t="shared" si="108"/>
        <v>0</v>
      </c>
      <c r="S147" s="1">
        <f t="shared" si="109"/>
        <v>0</v>
      </c>
      <c r="T147" s="1">
        <f t="shared" si="110"/>
        <v>0</v>
      </c>
    </row>
    <row r="148" spans="1:20" x14ac:dyDescent="0.3">
      <c r="A148" s="1">
        <f>dane!A$9/(H148+1)</f>
        <v>79.8</v>
      </c>
      <c r="B148" s="1">
        <f>dane!B$9/(I148+1)</f>
        <v>69</v>
      </c>
      <c r="C148" s="1">
        <f>dane!C$9/(J148+1)</f>
        <v>62</v>
      </c>
      <c r="D148" s="1">
        <f>dane!D$9/(K148+1)</f>
        <v>75.25</v>
      </c>
      <c r="E148" s="1">
        <f>dane!E$9/(L148+1)</f>
        <v>82</v>
      </c>
      <c r="F148" s="1">
        <f>dane!F$9/(M148+1)</f>
        <v>47</v>
      </c>
      <c r="G148" s="1">
        <v>7</v>
      </c>
      <c r="H148" s="1">
        <f t="shared" si="119"/>
        <v>4</v>
      </c>
      <c r="I148" s="1">
        <f t="shared" si="120"/>
        <v>1</v>
      </c>
      <c r="J148" s="1">
        <f t="shared" si="121"/>
        <v>2</v>
      </c>
      <c r="K148" s="1">
        <f t="shared" si="122"/>
        <v>3</v>
      </c>
      <c r="L148" s="1">
        <f t="shared" si="123"/>
        <v>2</v>
      </c>
      <c r="M148" s="1">
        <f t="shared" si="124"/>
        <v>1</v>
      </c>
      <c r="N148" s="1">
        <f t="shared" si="104"/>
        <v>82</v>
      </c>
      <c r="O148" s="1">
        <f t="shared" si="105"/>
        <v>0</v>
      </c>
      <c r="P148" s="1">
        <f t="shared" si="106"/>
        <v>0</v>
      </c>
      <c r="Q148" s="1">
        <f t="shared" si="107"/>
        <v>0</v>
      </c>
      <c r="R148" s="1">
        <f t="shared" si="108"/>
        <v>0</v>
      </c>
      <c r="S148" s="1">
        <f t="shared" si="109"/>
        <v>1</v>
      </c>
      <c r="T148" s="1">
        <f t="shared" si="110"/>
        <v>0</v>
      </c>
    </row>
    <row r="149" spans="1:20" x14ac:dyDescent="0.3">
      <c r="A149" s="1">
        <f>dane!A$9/(H149+1)</f>
        <v>79.8</v>
      </c>
      <c r="B149" s="1">
        <f>dane!B$9/(I149+1)</f>
        <v>69</v>
      </c>
      <c r="C149" s="1">
        <f>dane!C$9/(J149+1)</f>
        <v>62</v>
      </c>
      <c r="D149" s="1">
        <f>dane!D$9/(K149+1)</f>
        <v>75.25</v>
      </c>
      <c r="E149" s="1">
        <f>dane!E$9/(L149+1)</f>
        <v>61.5</v>
      </c>
      <c r="F149" s="1">
        <f>dane!F$9/(M149+1)</f>
        <v>47</v>
      </c>
      <c r="G149" s="1">
        <v>6</v>
      </c>
      <c r="H149" s="1">
        <f t="shared" si="119"/>
        <v>4</v>
      </c>
      <c r="I149" s="1">
        <f t="shared" si="120"/>
        <v>1</v>
      </c>
      <c r="J149" s="1">
        <f t="shared" si="121"/>
        <v>2</v>
      </c>
      <c r="K149" s="1">
        <f t="shared" si="122"/>
        <v>3</v>
      </c>
      <c r="L149" s="1">
        <f t="shared" si="123"/>
        <v>3</v>
      </c>
      <c r="M149" s="1">
        <f t="shared" si="124"/>
        <v>1</v>
      </c>
      <c r="N149" s="1">
        <f t="shared" si="104"/>
        <v>79.8</v>
      </c>
      <c r="O149" s="1">
        <f t="shared" si="105"/>
        <v>1</v>
      </c>
      <c r="P149" s="1">
        <f t="shared" si="106"/>
        <v>0</v>
      </c>
      <c r="Q149" s="1">
        <f t="shared" si="107"/>
        <v>0</v>
      </c>
      <c r="R149" s="1">
        <f t="shared" si="108"/>
        <v>0</v>
      </c>
      <c r="S149" s="1">
        <f t="shared" si="109"/>
        <v>0</v>
      </c>
      <c r="T149" s="1">
        <f t="shared" si="110"/>
        <v>0</v>
      </c>
    </row>
    <row r="150" spans="1:20" x14ac:dyDescent="0.3">
      <c r="A150" s="1">
        <f>dane!A$9/(H150+1)</f>
        <v>66.5</v>
      </c>
      <c r="B150" s="1">
        <f>dane!B$9/(I150+1)</f>
        <v>69</v>
      </c>
      <c r="C150" s="1">
        <f>dane!C$9/(J150+1)</f>
        <v>62</v>
      </c>
      <c r="D150" s="1">
        <f>dane!D$9/(K150+1)</f>
        <v>75.25</v>
      </c>
      <c r="E150" s="1">
        <f>dane!E$9/(L150+1)</f>
        <v>61.5</v>
      </c>
      <c r="F150" s="1">
        <f>dane!F$9/(M150+1)</f>
        <v>47</v>
      </c>
      <c r="G150" s="1">
        <v>5</v>
      </c>
      <c r="H150" s="1">
        <f t="shared" si="119"/>
        <v>5</v>
      </c>
      <c r="I150" s="1">
        <f t="shared" si="120"/>
        <v>1</v>
      </c>
      <c r="J150" s="1">
        <f t="shared" si="121"/>
        <v>2</v>
      </c>
      <c r="K150" s="1">
        <f t="shared" si="122"/>
        <v>3</v>
      </c>
      <c r="L150" s="1">
        <f t="shared" si="123"/>
        <v>3</v>
      </c>
      <c r="M150" s="1">
        <f t="shared" si="124"/>
        <v>1</v>
      </c>
      <c r="N150" s="1">
        <f t="shared" si="104"/>
        <v>75.25</v>
      </c>
      <c r="O150" s="1">
        <f t="shared" si="105"/>
        <v>0</v>
      </c>
      <c r="P150" s="1">
        <f t="shared" si="106"/>
        <v>0</v>
      </c>
      <c r="Q150" s="1">
        <f t="shared" si="107"/>
        <v>0</v>
      </c>
      <c r="R150" s="1">
        <f t="shared" si="108"/>
        <v>1</v>
      </c>
      <c r="S150" s="1">
        <f t="shared" si="109"/>
        <v>0</v>
      </c>
      <c r="T150" s="1">
        <f t="shared" si="110"/>
        <v>0</v>
      </c>
    </row>
    <row r="151" spans="1:20" x14ac:dyDescent="0.3">
      <c r="A151" s="1">
        <f>dane!A$9/(H151+1)</f>
        <v>66.5</v>
      </c>
      <c r="B151" s="1">
        <f>dane!B$9/(I151+1)</f>
        <v>69</v>
      </c>
      <c r="C151" s="1">
        <f>dane!C$9/(J151+1)</f>
        <v>62</v>
      </c>
      <c r="D151" s="1">
        <f>dane!D$9/(K151+1)</f>
        <v>60.2</v>
      </c>
      <c r="E151" s="1">
        <f>dane!E$9/(L151+1)</f>
        <v>61.5</v>
      </c>
      <c r="F151" s="1">
        <f>dane!F$9/(M151+1)</f>
        <v>47</v>
      </c>
      <c r="G151" s="1">
        <v>4</v>
      </c>
      <c r="H151" s="1">
        <f t="shared" si="119"/>
        <v>5</v>
      </c>
      <c r="I151" s="1">
        <f t="shared" si="120"/>
        <v>1</v>
      </c>
      <c r="J151" s="1">
        <f t="shared" si="121"/>
        <v>2</v>
      </c>
      <c r="K151" s="1">
        <f t="shared" si="122"/>
        <v>4</v>
      </c>
      <c r="L151" s="1">
        <f t="shared" si="123"/>
        <v>3</v>
      </c>
      <c r="M151" s="1">
        <f t="shared" si="124"/>
        <v>1</v>
      </c>
      <c r="N151" s="1">
        <f t="shared" si="104"/>
        <v>69</v>
      </c>
      <c r="O151" s="1">
        <f t="shared" si="105"/>
        <v>0</v>
      </c>
      <c r="P151" s="1">
        <f t="shared" si="106"/>
        <v>1</v>
      </c>
      <c r="Q151" s="1">
        <f t="shared" si="107"/>
        <v>0</v>
      </c>
      <c r="R151" s="1">
        <f t="shared" si="108"/>
        <v>0</v>
      </c>
      <c r="S151" s="1">
        <f t="shared" si="109"/>
        <v>0</v>
      </c>
      <c r="T151" s="1">
        <f t="shared" si="110"/>
        <v>0</v>
      </c>
    </row>
    <row r="152" spans="1:20" x14ac:dyDescent="0.3">
      <c r="A152" s="1">
        <f>dane!A$9/(H152+1)</f>
        <v>66.5</v>
      </c>
      <c r="B152" s="1">
        <f>dane!B$9/(I152+1)</f>
        <v>46</v>
      </c>
      <c r="C152" s="1">
        <f>dane!C$9/(J152+1)</f>
        <v>62</v>
      </c>
      <c r="D152" s="1">
        <f>dane!D$9/(K152+1)</f>
        <v>60.2</v>
      </c>
      <c r="E152" s="1">
        <f>dane!E$9/(L152+1)</f>
        <v>61.5</v>
      </c>
      <c r="F152" s="1">
        <f>dane!F$9/(M152+1)</f>
        <v>47</v>
      </c>
      <c r="G152" s="1">
        <v>3</v>
      </c>
      <c r="H152" s="1">
        <f t="shared" si="119"/>
        <v>5</v>
      </c>
      <c r="I152" s="1">
        <f t="shared" si="120"/>
        <v>2</v>
      </c>
      <c r="J152" s="1">
        <f t="shared" si="121"/>
        <v>2</v>
      </c>
      <c r="K152" s="1">
        <f t="shared" si="122"/>
        <v>4</v>
      </c>
      <c r="L152" s="1">
        <f t="shared" si="123"/>
        <v>3</v>
      </c>
      <c r="M152" s="1">
        <f t="shared" si="124"/>
        <v>1</v>
      </c>
      <c r="N152" s="1">
        <f t="shared" si="104"/>
        <v>66.5</v>
      </c>
      <c r="O152" s="1">
        <f t="shared" si="105"/>
        <v>1</v>
      </c>
      <c r="P152" s="1">
        <f t="shared" si="106"/>
        <v>0</v>
      </c>
      <c r="Q152" s="1">
        <f t="shared" si="107"/>
        <v>0</v>
      </c>
      <c r="R152" s="1">
        <f t="shared" si="108"/>
        <v>0</v>
      </c>
      <c r="S152" s="1">
        <f t="shared" si="109"/>
        <v>0</v>
      </c>
      <c r="T152" s="1">
        <f t="shared" si="110"/>
        <v>0</v>
      </c>
    </row>
    <row r="153" spans="1:20" x14ac:dyDescent="0.3">
      <c r="A153" s="1">
        <f>dane!A$9/(H153+1)</f>
        <v>57</v>
      </c>
      <c r="B153" s="1">
        <f>dane!B$9/(I153+1)</f>
        <v>46</v>
      </c>
      <c r="C153" s="1">
        <f>dane!C$9/(J153+1)</f>
        <v>62</v>
      </c>
      <c r="D153" s="1">
        <f>dane!D$9/(K153+1)</f>
        <v>60.2</v>
      </c>
      <c r="E153" s="1">
        <f>dane!E$9/(L153+1)</f>
        <v>61.5</v>
      </c>
      <c r="F153" s="1">
        <f>dane!F$9/(M153+1)</f>
        <v>47</v>
      </c>
      <c r="G153" s="1">
        <v>2</v>
      </c>
      <c r="H153" s="1">
        <f t="shared" si="119"/>
        <v>6</v>
      </c>
      <c r="I153" s="1">
        <f t="shared" si="120"/>
        <v>2</v>
      </c>
      <c r="J153" s="1">
        <f t="shared" si="121"/>
        <v>2</v>
      </c>
      <c r="K153" s="1">
        <f t="shared" si="122"/>
        <v>4</v>
      </c>
      <c r="L153" s="1">
        <f t="shared" si="123"/>
        <v>3</v>
      </c>
      <c r="M153" s="1">
        <f t="shared" si="124"/>
        <v>1</v>
      </c>
      <c r="N153" s="1">
        <f t="shared" si="104"/>
        <v>62</v>
      </c>
      <c r="O153" s="1">
        <f t="shared" si="105"/>
        <v>0</v>
      </c>
      <c r="P153" s="1">
        <f t="shared" si="106"/>
        <v>0</v>
      </c>
      <c r="Q153" s="1">
        <f t="shared" si="107"/>
        <v>1</v>
      </c>
      <c r="R153" s="1">
        <f t="shared" si="108"/>
        <v>0</v>
      </c>
      <c r="S153" s="1">
        <f t="shared" si="109"/>
        <v>0</v>
      </c>
      <c r="T153" s="1">
        <f t="shared" si="110"/>
        <v>0</v>
      </c>
    </row>
    <row r="154" spans="1:20" x14ac:dyDescent="0.3">
      <c r="A154" s="1">
        <f>dane!A$9/(H154+1)</f>
        <v>57</v>
      </c>
      <c r="B154" s="1">
        <f>dane!B$9/(I154+1)</f>
        <v>46</v>
      </c>
      <c r="C154" s="1">
        <f>dane!C$9/(J154+1)</f>
        <v>46.5</v>
      </c>
      <c r="D154" s="1">
        <f>dane!D$9/(K154+1)</f>
        <v>60.2</v>
      </c>
      <c r="E154" s="1">
        <f>dane!E$9/(L154+1)</f>
        <v>61.5</v>
      </c>
      <c r="F154" s="1">
        <f>dane!F$9/(M154+1)</f>
        <v>47</v>
      </c>
      <c r="G154" s="1">
        <v>1</v>
      </c>
      <c r="H154" s="1">
        <f t="shared" si="119"/>
        <v>6</v>
      </c>
      <c r="I154" s="1">
        <f t="shared" si="120"/>
        <v>2</v>
      </c>
      <c r="J154" s="1">
        <f t="shared" si="121"/>
        <v>3</v>
      </c>
      <c r="K154" s="1">
        <f t="shared" si="122"/>
        <v>4</v>
      </c>
      <c r="L154" s="1">
        <f t="shared" si="123"/>
        <v>3</v>
      </c>
      <c r="M154" s="1">
        <f t="shared" si="124"/>
        <v>1</v>
      </c>
      <c r="N154" s="1">
        <f t="shared" si="104"/>
        <v>61.5</v>
      </c>
      <c r="O154" s="1">
        <f t="shared" si="105"/>
        <v>0</v>
      </c>
      <c r="P154" s="1">
        <f t="shared" si="106"/>
        <v>0</v>
      </c>
      <c r="Q154" s="1">
        <f t="shared" si="107"/>
        <v>0</v>
      </c>
      <c r="R154" s="1">
        <f t="shared" si="108"/>
        <v>0</v>
      </c>
      <c r="S154" s="1">
        <f t="shared" si="109"/>
        <v>1</v>
      </c>
      <c r="T154" s="1">
        <f t="shared" si="110"/>
        <v>0</v>
      </c>
    </row>
    <row r="155" spans="1:20" x14ac:dyDescent="0.3">
      <c r="A155" s="1">
        <f>dane!A$10/(H155+1)</f>
        <v>298</v>
      </c>
      <c r="B155" s="1">
        <f>dane!B$10/(I155+1)</f>
        <v>94</v>
      </c>
      <c r="C155" s="1">
        <f>dane!C$10/(J155+1)</f>
        <v>148</v>
      </c>
      <c r="D155" s="1">
        <f>dane!D$10/(K155+1)</f>
        <v>297</v>
      </c>
      <c r="E155" s="1">
        <f>dane!E$10/(L155+1)</f>
        <v>295</v>
      </c>
      <c r="F155" s="1">
        <f>dane!F$10/(M155+1)</f>
        <v>168</v>
      </c>
      <c r="G155" s="3">
        <v>14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1">
        <f t="shared" si="104"/>
        <v>298</v>
      </c>
      <c r="O155" s="1">
        <f t="shared" si="105"/>
        <v>1</v>
      </c>
      <c r="P155" s="1">
        <f t="shared" si="106"/>
        <v>0</v>
      </c>
      <c r="Q155" s="1">
        <f t="shared" si="107"/>
        <v>0</v>
      </c>
      <c r="R155" s="1">
        <f t="shared" si="108"/>
        <v>0</v>
      </c>
      <c r="S155" s="1">
        <f t="shared" si="109"/>
        <v>0</v>
      </c>
      <c r="T155" s="1">
        <f t="shared" si="110"/>
        <v>0</v>
      </c>
    </row>
    <row r="156" spans="1:20" x14ac:dyDescent="0.3">
      <c r="A156" s="1">
        <f>dane!A$10/(H156+1)</f>
        <v>149</v>
      </c>
      <c r="B156" s="1">
        <f>dane!B$10/(I156+1)</f>
        <v>94</v>
      </c>
      <c r="C156" s="1">
        <f>dane!C$10/(J156+1)</f>
        <v>148</v>
      </c>
      <c r="D156" s="1">
        <f>dane!D$10/(K156+1)</f>
        <v>297</v>
      </c>
      <c r="E156" s="1">
        <f>dane!E$10/(L156+1)</f>
        <v>295</v>
      </c>
      <c r="F156" s="1">
        <f>dane!F$10/(M156+1)</f>
        <v>168</v>
      </c>
      <c r="G156" s="1">
        <v>13</v>
      </c>
      <c r="H156" s="1">
        <f>H155+O155</f>
        <v>1</v>
      </c>
      <c r="I156" s="1">
        <f t="shared" ref="I156:M156" si="125">I155+P155</f>
        <v>0</v>
      </c>
      <c r="J156" s="1">
        <f t="shared" si="125"/>
        <v>0</v>
      </c>
      <c r="K156" s="1">
        <f t="shared" si="125"/>
        <v>0</v>
      </c>
      <c r="L156" s="1">
        <f t="shared" si="125"/>
        <v>0</v>
      </c>
      <c r="M156" s="1">
        <f t="shared" si="125"/>
        <v>0</v>
      </c>
      <c r="N156" s="1">
        <f t="shared" si="104"/>
        <v>297</v>
      </c>
      <c r="O156" s="1">
        <f t="shared" si="105"/>
        <v>0</v>
      </c>
      <c r="P156" s="1">
        <f t="shared" si="106"/>
        <v>0</v>
      </c>
      <c r="Q156" s="1">
        <f t="shared" si="107"/>
        <v>0</v>
      </c>
      <c r="R156" s="1">
        <f t="shared" si="108"/>
        <v>1</v>
      </c>
      <c r="S156" s="1">
        <f t="shared" si="109"/>
        <v>0</v>
      </c>
      <c r="T156" s="1">
        <f t="shared" si="110"/>
        <v>0</v>
      </c>
    </row>
    <row r="157" spans="1:20" x14ac:dyDescent="0.3">
      <c r="A157" s="1">
        <f>dane!A$10/(H157+1)</f>
        <v>149</v>
      </c>
      <c r="B157" s="1">
        <f>dane!B$10/(I157+1)</f>
        <v>94</v>
      </c>
      <c r="C157" s="1">
        <f>dane!C$10/(J157+1)</f>
        <v>148</v>
      </c>
      <c r="D157" s="1">
        <f>dane!D$10/(K157+1)</f>
        <v>148.5</v>
      </c>
      <c r="E157" s="1">
        <f>dane!E$10/(L157+1)</f>
        <v>295</v>
      </c>
      <c r="F157" s="1">
        <f>dane!F$10/(M157+1)</f>
        <v>168</v>
      </c>
      <c r="G157" s="1">
        <v>12</v>
      </c>
      <c r="H157" s="1">
        <f t="shared" ref="H157:H168" si="126">H156+O156</f>
        <v>1</v>
      </c>
      <c r="I157" s="1">
        <f t="shared" ref="I157:I168" si="127">I156+P156</f>
        <v>0</v>
      </c>
      <c r="J157" s="1">
        <f t="shared" ref="J157:J168" si="128">J156+Q156</f>
        <v>0</v>
      </c>
      <c r="K157" s="1">
        <f t="shared" ref="K157:K168" si="129">K156+R156</f>
        <v>1</v>
      </c>
      <c r="L157" s="1">
        <f t="shared" ref="L157:L168" si="130">L156+S156</f>
        <v>0</v>
      </c>
      <c r="M157" s="1">
        <f t="shared" ref="M157:M168" si="131">M156+T156</f>
        <v>0</v>
      </c>
      <c r="N157" s="1">
        <f t="shared" si="104"/>
        <v>295</v>
      </c>
      <c r="O157" s="1">
        <f t="shared" si="105"/>
        <v>0</v>
      </c>
      <c r="P157" s="1">
        <f t="shared" si="106"/>
        <v>0</v>
      </c>
      <c r="Q157" s="1">
        <f t="shared" si="107"/>
        <v>0</v>
      </c>
      <c r="R157" s="1">
        <f t="shared" si="108"/>
        <v>0</v>
      </c>
      <c r="S157" s="1">
        <f t="shared" si="109"/>
        <v>1</v>
      </c>
      <c r="T157" s="1">
        <f t="shared" si="110"/>
        <v>0</v>
      </c>
    </row>
    <row r="158" spans="1:20" x14ac:dyDescent="0.3">
      <c r="A158" s="1">
        <f>dane!A$10/(H158+1)</f>
        <v>149</v>
      </c>
      <c r="B158" s="1">
        <f>dane!B$10/(I158+1)</f>
        <v>94</v>
      </c>
      <c r="C158" s="1">
        <f>dane!C$10/(J158+1)</f>
        <v>148</v>
      </c>
      <c r="D158" s="1">
        <f>dane!D$10/(K158+1)</f>
        <v>148.5</v>
      </c>
      <c r="E158" s="1">
        <f>dane!E$10/(L158+1)</f>
        <v>147.5</v>
      </c>
      <c r="F158" s="1">
        <f>dane!F$10/(M158+1)</f>
        <v>168</v>
      </c>
      <c r="G158" s="1">
        <v>11</v>
      </c>
      <c r="H158" s="1">
        <f t="shared" si="126"/>
        <v>1</v>
      </c>
      <c r="I158" s="1">
        <f t="shared" si="127"/>
        <v>0</v>
      </c>
      <c r="J158" s="1">
        <f t="shared" si="128"/>
        <v>0</v>
      </c>
      <c r="K158" s="1">
        <f t="shared" si="129"/>
        <v>1</v>
      </c>
      <c r="L158" s="1">
        <f t="shared" si="130"/>
        <v>1</v>
      </c>
      <c r="M158" s="1">
        <f t="shared" si="131"/>
        <v>0</v>
      </c>
      <c r="N158" s="1">
        <f t="shared" si="104"/>
        <v>168</v>
      </c>
      <c r="O158" s="1">
        <f t="shared" si="105"/>
        <v>0</v>
      </c>
      <c r="P158" s="1">
        <f t="shared" si="106"/>
        <v>0</v>
      </c>
      <c r="Q158" s="1">
        <f t="shared" si="107"/>
        <v>0</v>
      </c>
      <c r="R158" s="1">
        <f t="shared" si="108"/>
        <v>0</v>
      </c>
      <c r="S158" s="1">
        <f t="shared" si="109"/>
        <v>0</v>
      </c>
      <c r="T158" s="1">
        <f t="shared" si="110"/>
        <v>1</v>
      </c>
    </row>
    <row r="159" spans="1:20" x14ac:dyDescent="0.3">
      <c r="A159" s="1">
        <f>dane!A$10/(H159+1)</f>
        <v>149</v>
      </c>
      <c r="B159" s="1">
        <f>dane!B$10/(I159+1)</f>
        <v>94</v>
      </c>
      <c r="C159" s="1">
        <f>dane!C$10/(J159+1)</f>
        <v>148</v>
      </c>
      <c r="D159" s="1">
        <f>dane!D$10/(K159+1)</f>
        <v>148.5</v>
      </c>
      <c r="E159" s="1">
        <f>dane!E$10/(L159+1)</f>
        <v>147.5</v>
      </c>
      <c r="F159" s="1">
        <f>dane!F$10/(M159+1)</f>
        <v>84</v>
      </c>
      <c r="G159" s="1">
        <v>10</v>
      </c>
      <c r="H159" s="1">
        <f t="shared" si="126"/>
        <v>1</v>
      </c>
      <c r="I159" s="1">
        <f t="shared" si="127"/>
        <v>0</v>
      </c>
      <c r="J159" s="1">
        <f t="shared" si="128"/>
        <v>0</v>
      </c>
      <c r="K159" s="1">
        <f t="shared" si="129"/>
        <v>1</v>
      </c>
      <c r="L159" s="1">
        <f t="shared" si="130"/>
        <v>1</v>
      </c>
      <c r="M159" s="1">
        <f t="shared" si="131"/>
        <v>1</v>
      </c>
      <c r="N159" s="1">
        <f t="shared" si="104"/>
        <v>149</v>
      </c>
      <c r="O159" s="1">
        <f t="shared" si="105"/>
        <v>1</v>
      </c>
      <c r="P159" s="1">
        <f t="shared" si="106"/>
        <v>0</v>
      </c>
      <c r="Q159" s="1">
        <f t="shared" si="107"/>
        <v>0</v>
      </c>
      <c r="R159" s="1">
        <f t="shared" si="108"/>
        <v>0</v>
      </c>
      <c r="S159" s="1">
        <f t="shared" si="109"/>
        <v>0</v>
      </c>
      <c r="T159" s="1">
        <f t="shared" si="110"/>
        <v>0</v>
      </c>
    </row>
    <row r="160" spans="1:20" x14ac:dyDescent="0.3">
      <c r="A160" s="1">
        <f>dane!A$10/(H160+1)</f>
        <v>99.333333333333329</v>
      </c>
      <c r="B160" s="1">
        <f>dane!B$10/(I160+1)</f>
        <v>94</v>
      </c>
      <c r="C160" s="1">
        <f>dane!C$10/(J160+1)</f>
        <v>148</v>
      </c>
      <c r="D160" s="1">
        <f>dane!D$10/(K160+1)</f>
        <v>148.5</v>
      </c>
      <c r="E160" s="1">
        <f>dane!E$10/(L160+1)</f>
        <v>147.5</v>
      </c>
      <c r="F160" s="1">
        <f>dane!F$10/(M160+1)</f>
        <v>84</v>
      </c>
      <c r="G160" s="1">
        <v>9</v>
      </c>
      <c r="H160" s="1">
        <f t="shared" si="126"/>
        <v>2</v>
      </c>
      <c r="I160" s="1">
        <f t="shared" si="127"/>
        <v>0</v>
      </c>
      <c r="J160" s="1">
        <f t="shared" si="128"/>
        <v>0</v>
      </c>
      <c r="K160" s="1">
        <f t="shared" si="129"/>
        <v>1</v>
      </c>
      <c r="L160" s="1">
        <f t="shared" si="130"/>
        <v>1</v>
      </c>
      <c r="M160" s="1">
        <f t="shared" si="131"/>
        <v>1</v>
      </c>
      <c r="N160" s="1">
        <f t="shared" si="104"/>
        <v>148.5</v>
      </c>
      <c r="O160" s="1">
        <f t="shared" si="105"/>
        <v>0</v>
      </c>
      <c r="P160" s="1">
        <f t="shared" si="106"/>
        <v>0</v>
      </c>
      <c r="Q160" s="1">
        <f t="shared" si="107"/>
        <v>0</v>
      </c>
      <c r="R160" s="1">
        <f t="shared" si="108"/>
        <v>1</v>
      </c>
      <c r="S160" s="1">
        <f t="shared" si="109"/>
        <v>0</v>
      </c>
      <c r="T160" s="1">
        <f t="shared" si="110"/>
        <v>0</v>
      </c>
    </row>
    <row r="161" spans="1:20" x14ac:dyDescent="0.3">
      <c r="A161" s="1">
        <f>dane!A$10/(H161+1)</f>
        <v>99.333333333333329</v>
      </c>
      <c r="B161" s="1">
        <f>dane!B$10/(I161+1)</f>
        <v>94</v>
      </c>
      <c r="C161" s="1">
        <f>dane!C$10/(J161+1)</f>
        <v>148</v>
      </c>
      <c r="D161" s="1">
        <f>dane!D$10/(K161+1)</f>
        <v>99</v>
      </c>
      <c r="E161" s="1">
        <f>dane!E$10/(L161+1)</f>
        <v>147.5</v>
      </c>
      <c r="F161" s="1">
        <f>dane!F$10/(M161+1)</f>
        <v>84</v>
      </c>
      <c r="G161" s="1">
        <v>8</v>
      </c>
      <c r="H161" s="1">
        <f t="shared" si="126"/>
        <v>2</v>
      </c>
      <c r="I161" s="1">
        <f t="shared" si="127"/>
        <v>0</v>
      </c>
      <c r="J161" s="1">
        <f t="shared" si="128"/>
        <v>0</v>
      </c>
      <c r="K161" s="1">
        <f t="shared" si="129"/>
        <v>2</v>
      </c>
      <c r="L161" s="1">
        <f t="shared" si="130"/>
        <v>1</v>
      </c>
      <c r="M161" s="1">
        <f t="shared" si="131"/>
        <v>1</v>
      </c>
      <c r="N161" s="1">
        <f t="shared" si="104"/>
        <v>148</v>
      </c>
      <c r="O161" s="1">
        <f t="shared" si="105"/>
        <v>0</v>
      </c>
      <c r="P161" s="1">
        <f t="shared" si="106"/>
        <v>0</v>
      </c>
      <c r="Q161" s="1">
        <f t="shared" si="107"/>
        <v>1</v>
      </c>
      <c r="R161" s="1">
        <f t="shared" si="108"/>
        <v>0</v>
      </c>
      <c r="S161" s="1">
        <f t="shared" si="109"/>
        <v>0</v>
      </c>
      <c r="T161" s="1">
        <f t="shared" si="110"/>
        <v>0</v>
      </c>
    </row>
    <row r="162" spans="1:20" x14ac:dyDescent="0.3">
      <c r="A162" s="1">
        <f>dane!A$10/(H162+1)</f>
        <v>99.333333333333329</v>
      </c>
      <c r="B162" s="1">
        <f>dane!B$10/(I162+1)</f>
        <v>94</v>
      </c>
      <c r="C162" s="1">
        <f>dane!C$10/(J162+1)</f>
        <v>74</v>
      </c>
      <c r="D162" s="1">
        <f>dane!D$10/(K162+1)</f>
        <v>99</v>
      </c>
      <c r="E162" s="1">
        <f>dane!E$10/(L162+1)</f>
        <v>147.5</v>
      </c>
      <c r="F162" s="1">
        <f>dane!F$10/(M162+1)</f>
        <v>84</v>
      </c>
      <c r="G162" s="1">
        <v>7</v>
      </c>
      <c r="H162" s="1">
        <f t="shared" si="126"/>
        <v>2</v>
      </c>
      <c r="I162" s="1">
        <f t="shared" si="127"/>
        <v>0</v>
      </c>
      <c r="J162" s="1">
        <f t="shared" si="128"/>
        <v>1</v>
      </c>
      <c r="K162" s="1">
        <f t="shared" si="129"/>
        <v>2</v>
      </c>
      <c r="L162" s="1">
        <f t="shared" si="130"/>
        <v>1</v>
      </c>
      <c r="M162" s="1">
        <f t="shared" si="131"/>
        <v>1</v>
      </c>
      <c r="N162" s="1">
        <f t="shared" si="104"/>
        <v>147.5</v>
      </c>
      <c r="O162" s="1">
        <f t="shared" si="105"/>
        <v>0</v>
      </c>
      <c r="P162" s="1">
        <f t="shared" si="106"/>
        <v>0</v>
      </c>
      <c r="Q162" s="1">
        <f t="shared" si="107"/>
        <v>0</v>
      </c>
      <c r="R162" s="1">
        <f t="shared" si="108"/>
        <v>0</v>
      </c>
      <c r="S162" s="1">
        <f t="shared" si="109"/>
        <v>1</v>
      </c>
      <c r="T162" s="1">
        <f t="shared" si="110"/>
        <v>0</v>
      </c>
    </row>
    <row r="163" spans="1:20" x14ac:dyDescent="0.3">
      <c r="A163" s="1">
        <f>dane!A$10/(H163+1)</f>
        <v>99.333333333333329</v>
      </c>
      <c r="B163" s="1">
        <f>dane!B$10/(I163+1)</f>
        <v>94</v>
      </c>
      <c r="C163" s="1">
        <f>dane!C$10/(J163+1)</f>
        <v>74</v>
      </c>
      <c r="D163" s="1">
        <f>dane!D$10/(K163+1)</f>
        <v>99</v>
      </c>
      <c r="E163" s="1">
        <f>dane!E$10/(L163+1)</f>
        <v>98.333333333333329</v>
      </c>
      <c r="F163" s="1">
        <f>dane!F$10/(M163+1)</f>
        <v>84</v>
      </c>
      <c r="G163" s="1">
        <v>6</v>
      </c>
      <c r="H163" s="1">
        <f t="shared" si="126"/>
        <v>2</v>
      </c>
      <c r="I163" s="1">
        <f t="shared" si="127"/>
        <v>0</v>
      </c>
      <c r="J163" s="1">
        <f t="shared" si="128"/>
        <v>1</v>
      </c>
      <c r="K163" s="1">
        <f t="shared" si="129"/>
        <v>2</v>
      </c>
      <c r="L163" s="1">
        <f t="shared" si="130"/>
        <v>2</v>
      </c>
      <c r="M163" s="1">
        <f t="shared" si="131"/>
        <v>1</v>
      </c>
      <c r="N163" s="1">
        <f t="shared" si="104"/>
        <v>99.333333333333329</v>
      </c>
      <c r="O163" s="1">
        <f t="shared" si="105"/>
        <v>1</v>
      </c>
      <c r="P163" s="1">
        <f t="shared" si="106"/>
        <v>0</v>
      </c>
      <c r="Q163" s="1">
        <f t="shared" si="107"/>
        <v>0</v>
      </c>
      <c r="R163" s="1">
        <f t="shared" si="108"/>
        <v>0</v>
      </c>
      <c r="S163" s="1">
        <f t="shared" si="109"/>
        <v>0</v>
      </c>
      <c r="T163" s="1">
        <f t="shared" si="110"/>
        <v>0</v>
      </c>
    </row>
    <row r="164" spans="1:20" x14ac:dyDescent="0.3">
      <c r="A164" s="1">
        <f>dane!A$10/(H164+1)</f>
        <v>74.5</v>
      </c>
      <c r="B164" s="1">
        <f>dane!B$10/(I164+1)</f>
        <v>94</v>
      </c>
      <c r="C164" s="1">
        <f>dane!C$10/(J164+1)</f>
        <v>74</v>
      </c>
      <c r="D164" s="1">
        <f>dane!D$10/(K164+1)</f>
        <v>99</v>
      </c>
      <c r="E164" s="1">
        <f>dane!E$10/(L164+1)</f>
        <v>98.333333333333329</v>
      </c>
      <c r="F164" s="1">
        <f>dane!F$10/(M164+1)</f>
        <v>84</v>
      </c>
      <c r="G164" s="1">
        <v>5</v>
      </c>
      <c r="H164" s="1">
        <f t="shared" si="126"/>
        <v>3</v>
      </c>
      <c r="I164" s="1">
        <f t="shared" si="127"/>
        <v>0</v>
      </c>
      <c r="J164" s="1">
        <f t="shared" si="128"/>
        <v>1</v>
      </c>
      <c r="K164" s="1">
        <f t="shared" si="129"/>
        <v>2</v>
      </c>
      <c r="L164" s="1">
        <f t="shared" si="130"/>
        <v>2</v>
      </c>
      <c r="M164" s="1">
        <f t="shared" si="131"/>
        <v>1</v>
      </c>
      <c r="N164" s="1">
        <f t="shared" si="104"/>
        <v>99</v>
      </c>
      <c r="O164" s="1">
        <f t="shared" si="105"/>
        <v>0</v>
      </c>
      <c r="P164" s="1">
        <f t="shared" si="106"/>
        <v>0</v>
      </c>
      <c r="Q164" s="1">
        <f t="shared" si="107"/>
        <v>0</v>
      </c>
      <c r="R164" s="1">
        <f t="shared" si="108"/>
        <v>1</v>
      </c>
      <c r="S164" s="1">
        <f t="shared" si="109"/>
        <v>0</v>
      </c>
      <c r="T164" s="1">
        <f t="shared" si="110"/>
        <v>0</v>
      </c>
    </row>
    <row r="165" spans="1:20" x14ac:dyDescent="0.3">
      <c r="A165" s="1">
        <f>dane!A$10/(H165+1)</f>
        <v>74.5</v>
      </c>
      <c r="B165" s="1">
        <f>dane!B$10/(I165+1)</f>
        <v>94</v>
      </c>
      <c r="C165" s="1">
        <f>dane!C$10/(J165+1)</f>
        <v>74</v>
      </c>
      <c r="D165" s="1">
        <f>dane!D$10/(K165+1)</f>
        <v>74.25</v>
      </c>
      <c r="E165" s="1">
        <f>dane!E$10/(L165+1)</f>
        <v>98.333333333333329</v>
      </c>
      <c r="F165" s="1">
        <f>dane!F$10/(M165+1)</f>
        <v>84</v>
      </c>
      <c r="G165" s="1">
        <v>4</v>
      </c>
      <c r="H165" s="1">
        <f t="shared" si="126"/>
        <v>3</v>
      </c>
      <c r="I165" s="1">
        <f t="shared" si="127"/>
        <v>0</v>
      </c>
      <c r="J165" s="1">
        <f t="shared" si="128"/>
        <v>1</v>
      </c>
      <c r="K165" s="1">
        <f t="shared" si="129"/>
        <v>3</v>
      </c>
      <c r="L165" s="1">
        <f t="shared" si="130"/>
        <v>2</v>
      </c>
      <c r="M165" s="1">
        <f t="shared" si="131"/>
        <v>1</v>
      </c>
      <c r="N165" s="1">
        <f t="shared" si="104"/>
        <v>98.333333333333329</v>
      </c>
      <c r="O165" s="1">
        <f t="shared" si="105"/>
        <v>0</v>
      </c>
      <c r="P165" s="1">
        <f t="shared" si="106"/>
        <v>0</v>
      </c>
      <c r="Q165" s="1">
        <f t="shared" si="107"/>
        <v>0</v>
      </c>
      <c r="R165" s="1">
        <f t="shared" si="108"/>
        <v>0</v>
      </c>
      <c r="S165" s="1">
        <f t="shared" si="109"/>
        <v>1</v>
      </c>
      <c r="T165" s="1">
        <f t="shared" si="110"/>
        <v>0</v>
      </c>
    </row>
    <row r="166" spans="1:20" x14ac:dyDescent="0.3">
      <c r="A166" s="1">
        <f>dane!A$10/(H166+1)</f>
        <v>74.5</v>
      </c>
      <c r="B166" s="1">
        <f>dane!B$10/(I166+1)</f>
        <v>94</v>
      </c>
      <c r="C166" s="1">
        <f>dane!C$10/(J166+1)</f>
        <v>74</v>
      </c>
      <c r="D166" s="1">
        <f>dane!D$10/(K166+1)</f>
        <v>74.25</v>
      </c>
      <c r="E166" s="1">
        <f>dane!E$10/(L166+1)</f>
        <v>73.75</v>
      </c>
      <c r="F166" s="1">
        <f>dane!F$10/(M166+1)</f>
        <v>84</v>
      </c>
      <c r="G166" s="1">
        <v>3</v>
      </c>
      <c r="H166" s="1">
        <f t="shared" si="126"/>
        <v>3</v>
      </c>
      <c r="I166" s="1">
        <f t="shared" si="127"/>
        <v>0</v>
      </c>
      <c r="J166" s="1">
        <f t="shared" si="128"/>
        <v>1</v>
      </c>
      <c r="K166" s="1">
        <f t="shared" si="129"/>
        <v>3</v>
      </c>
      <c r="L166" s="1">
        <f t="shared" si="130"/>
        <v>3</v>
      </c>
      <c r="M166" s="1">
        <f t="shared" si="131"/>
        <v>1</v>
      </c>
      <c r="N166" s="1">
        <f t="shared" si="104"/>
        <v>94</v>
      </c>
      <c r="O166" s="1">
        <f t="shared" si="105"/>
        <v>0</v>
      </c>
      <c r="P166" s="1">
        <f t="shared" si="106"/>
        <v>1</v>
      </c>
      <c r="Q166" s="1">
        <f t="shared" si="107"/>
        <v>0</v>
      </c>
      <c r="R166" s="1">
        <f t="shared" si="108"/>
        <v>0</v>
      </c>
      <c r="S166" s="1">
        <f t="shared" si="109"/>
        <v>0</v>
      </c>
      <c r="T166" s="1">
        <f t="shared" si="110"/>
        <v>0</v>
      </c>
    </row>
    <row r="167" spans="1:20" x14ac:dyDescent="0.3">
      <c r="A167" s="1">
        <f>dane!A$10/(H167+1)</f>
        <v>74.5</v>
      </c>
      <c r="B167" s="1">
        <f>dane!B$10/(I167+1)</f>
        <v>47</v>
      </c>
      <c r="C167" s="1">
        <f>dane!C$10/(J167+1)</f>
        <v>74</v>
      </c>
      <c r="D167" s="1">
        <f>dane!D$10/(K167+1)</f>
        <v>74.25</v>
      </c>
      <c r="E167" s="1">
        <f>dane!E$10/(L167+1)</f>
        <v>73.75</v>
      </c>
      <c r="F167" s="1">
        <f>dane!F$10/(M167+1)</f>
        <v>84</v>
      </c>
      <c r="G167" s="1">
        <v>2</v>
      </c>
      <c r="H167" s="1">
        <f t="shared" si="126"/>
        <v>3</v>
      </c>
      <c r="I167" s="1">
        <f t="shared" si="127"/>
        <v>1</v>
      </c>
      <c r="J167" s="1">
        <f t="shared" si="128"/>
        <v>1</v>
      </c>
      <c r="K167" s="1">
        <f t="shared" si="129"/>
        <v>3</v>
      </c>
      <c r="L167" s="1">
        <f t="shared" si="130"/>
        <v>3</v>
      </c>
      <c r="M167" s="1">
        <f t="shared" si="131"/>
        <v>1</v>
      </c>
      <c r="N167" s="1">
        <f t="shared" si="104"/>
        <v>84</v>
      </c>
      <c r="O167" s="1">
        <f t="shared" si="105"/>
        <v>0</v>
      </c>
      <c r="P167" s="1">
        <f t="shared" si="106"/>
        <v>0</v>
      </c>
      <c r="Q167" s="1">
        <f t="shared" si="107"/>
        <v>0</v>
      </c>
      <c r="R167" s="1">
        <f t="shared" si="108"/>
        <v>0</v>
      </c>
      <c r="S167" s="1">
        <f t="shared" si="109"/>
        <v>0</v>
      </c>
      <c r="T167" s="1">
        <f t="shared" si="110"/>
        <v>1</v>
      </c>
    </row>
    <row r="168" spans="1:20" x14ac:dyDescent="0.3">
      <c r="A168" s="1">
        <f>dane!A$10/(H168+1)</f>
        <v>74.5</v>
      </c>
      <c r="B168" s="1">
        <f>dane!B$10/(I168+1)</f>
        <v>47</v>
      </c>
      <c r="C168" s="1">
        <f>dane!C$10/(J168+1)</f>
        <v>74</v>
      </c>
      <c r="D168" s="1">
        <f>dane!D$10/(K168+1)</f>
        <v>74.25</v>
      </c>
      <c r="E168" s="1">
        <f>dane!E$10/(L168+1)</f>
        <v>73.75</v>
      </c>
      <c r="F168" s="1">
        <f>dane!F$10/(M168+1)</f>
        <v>56</v>
      </c>
      <c r="G168" s="1">
        <v>1</v>
      </c>
      <c r="H168" s="1">
        <f t="shared" si="126"/>
        <v>3</v>
      </c>
      <c r="I168" s="1">
        <f t="shared" si="127"/>
        <v>1</v>
      </c>
      <c r="J168" s="1">
        <f t="shared" si="128"/>
        <v>1</v>
      </c>
      <c r="K168" s="1">
        <f t="shared" si="129"/>
        <v>3</v>
      </c>
      <c r="L168" s="1">
        <f t="shared" si="130"/>
        <v>3</v>
      </c>
      <c r="M168" s="1">
        <f t="shared" si="131"/>
        <v>2</v>
      </c>
      <c r="N168" s="1">
        <f t="shared" si="104"/>
        <v>74.5</v>
      </c>
      <c r="O168" s="1">
        <f t="shared" si="105"/>
        <v>1</v>
      </c>
      <c r="P168" s="1">
        <f t="shared" si="106"/>
        <v>0</v>
      </c>
      <c r="Q168" s="1">
        <f t="shared" si="107"/>
        <v>0</v>
      </c>
      <c r="R168" s="1">
        <f t="shared" si="108"/>
        <v>0</v>
      </c>
      <c r="S168" s="1">
        <f t="shared" si="109"/>
        <v>0</v>
      </c>
      <c r="T168" s="1">
        <f t="shared" si="110"/>
        <v>0</v>
      </c>
    </row>
    <row r="169" spans="1:20" x14ac:dyDescent="0.3">
      <c r="A169" s="1">
        <f>dane!A$11/(H169+1)</f>
        <v>246</v>
      </c>
      <c r="B169" s="1">
        <f>dane!B$11/(I169+1)</f>
        <v>138</v>
      </c>
      <c r="C169" s="1">
        <f>dane!C$11/(J169+1)</f>
        <v>195</v>
      </c>
      <c r="D169" s="1">
        <f>dane!D$11/(K169+1)</f>
        <v>115</v>
      </c>
      <c r="E169" s="1">
        <f>dane!E$11/(L169+1)</f>
        <v>274</v>
      </c>
      <c r="F169" s="1">
        <f>dane!F$11/(M169+1)</f>
        <v>132</v>
      </c>
      <c r="G169" s="3">
        <v>12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1">
        <f t="shared" si="104"/>
        <v>274</v>
      </c>
      <c r="O169" s="1">
        <f t="shared" si="105"/>
        <v>0</v>
      </c>
      <c r="P169" s="1">
        <f t="shared" si="106"/>
        <v>0</v>
      </c>
      <c r="Q169" s="1">
        <f t="shared" si="107"/>
        <v>0</v>
      </c>
      <c r="R169" s="1">
        <f t="shared" si="108"/>
        <v>0</v>
      </c>
      <c r="S169" s="1">
        <f t="shared" si="109"/>
        <v>1</v>
      </c>
      <c r="T169" s="1">
        <f t="shared" si="110"/>
        <v>0</v>
      </c>
    </row>
    <row r="170" spans="1:20" x14ac:dyDescent="0.3">
      <c r="A170" s="1">
        <f>dane!A$11/(H170+1)</f>
        <v>246</v>
      </c>
      <c r="B170" s="1">
        <f>dane!B$11/(I170+1)</f>
        <v>138</v>
      </c>
      <c r="C170" s="1">
        <f>dane!C$11/(J170+1)</f>
        <v>195</v>
      </c>
      <c r="D170" s="1">
        <f>dane!D$11/(K170+1)</f>
        <v>115</v>
      </c>
      <c r="E170" s="1">
        <f>dane!E$11/(L170+1)</f>
        <v>137</v>
      </c>
      <c r="F170" s="1">
        <f>dane!F$11/(M170+1)</f>
        <v>132</v>
      </c>
      <c r="G170" s="1">
        <v>11</v>
      </c>
      <c r="H170" s="1">
        <f>H169+O169</f>
        <v>0</v>
      </c>
      <c r="I170" s="1">
        <f t="shared" ref="I170:M170" si="132">I169+P169</f>
        <v>0</v>
      </c>
      <c r="J170" s="1">
        <f t="shared" si="132"/>
        <v>0</v>
      </c>
      <c r="K170" s="1">
        <f t="shared" si="132"/>
        <v>0</v>
      </c>
      <c r="L170" s="1">
        <f t="shared" si="132"/>
        <v>1</v>
      </c>
      <c r="M170" s="1">
        <f t="shared" si="132"/>
        <v>0</v>
      </c>
      <c r="N170" s="1">
        <f t="shared" si="104"/>
        <v>246</v>
      </c>
      <c r="O170" s="1">
        <f t="shared" si="105"/>
        <v>1</v>
      </c>
      <c r="P170" s="1">
        <f t="shared" si="106"/>
        <v>0</v>
      </c>
      <c r="Q170" s="1">
        <f t="shared" si="107"/>
        <v>0</v>
      </c>
      <c r="R170" s="1">
        <f t="shared" si="108"/>
        <v>0</v>
      </c>
      <c r="S170" s="1">
        <f t="shared" si="109"/>
        <v>0</v>
      </c>
      <c r="T170" s="1">
        <f t="shared" si="110"/>
        <v>0</v>
      </c>
    </row>
    <row r="171" spans="1:20" x14ac:dyDescent="0.3">
      <c r="A171" s="1">
        <f>dane!A$11/(H171+1)</f>
        <v>123</v>
      </c>
      <c r="B171" s="1">
        <f>dane!B$11/(I171+1)</f>
        <v>138</v>
      </c>
      <c r="C171" s="1">
        <f>dane!C$11/(J171+1)</f>
        <v>195</v>
      </c>
      <c r="D171" s="1">
        <f>dane!D$11/(K171+1)</f>
        <v>115</v>
      </c>
      <c r="E171" s="1">
        <f>dane!E$11/(L171+1)</f>
        <v>137</v>
      </c>
      <c r="F171" s="1">
        <f>dane!F$11/(M171+1)</f>
        <v>132</v>
      </c>
      <c r="G171" s="1">
        <v>10</v>
      </c>
      <c r="H171" s="1">
        <f t="shared" ref="H171:H180" si="133">H170+O170</f>
        <v>1</v>
      </c>
      <c r="I171" s="1">
        <f t="shared" ref="I171:I180" si="134">I170+P170</f>
        <v>0</v>
      </c>
      <c r="J171" s="1">
        <f t="shared" ref="J171:J180" si="135">J170+Q170</f>
        <v>0</v>
      </c>
      <c r="K171" s="1">
        <f t="shared" ref="K171:K180" si="136">K170+R170</f>
        <v>0</v>
      </c>
      <c r="L171" s="1">
        <f t="shared" ref="L171:L180" si="137">L170+S170</f>
        <v>1</v>
      </c>
      <c r="M171" s="1">
        <f t="shared" ref="M171:M180" si="138">M170+T170</f>
        <v>0</v>
      </c>
      <c r="N171" s="1">
        <f t="shared" si="104"/>
        <v>195</v>
      </c>
      <c r="O171" s="1">
        <f t="shared" si="105"/>
        <v>0</v>
      </c>
      <c r="P171" s="1">
        <f t="shared" si="106"/>
        <v>0</v>
      </c>
      <c r="Q171" s="1">
        <f t="shared" si="107"/>
        <v>1</v>
      </c>
      <c r="R171" s="1">
        <f t="shared" si="108"/>
        <v>0</v>
      </c>
      <c r="S171" s="1">
        <f t="shared" si="109"/>
        <v>0</v>
      </c>
      <c r="T171" s="1">
        <f t="shared" si="110"/>
        <v>0</v>
      </c>
    </row>
    <row r="172" spans="1:20" x14ac:dyDescent="0.3">
      <c r="A172" s="1">
        <f>dane!A$11/(H172+1)</f>
        <v>123</v>
      </c>
      <c r="B172" s="1">
        <f>dane!B$11/(I172+1)</f>
        <v>138</v>
      </c>
      <c r="C172" s="1">
        <f>dane!C$11/(J172+1)</f>
        <v>97.5</v>
      </c>
      <c r="D172" s="1">
        <f>dane!D$11/(K172+1)</f>
        <v>115</v>
      </c>
      <c r="E172" s="1">
        <f>dane!E$11/(L172+1)</f>
        <v>137</v>
      </c>
      <c r="F172" s="1">
        <f>dane!F$11/(M172+1)</f>
        <v>132</v>
      </c>
      <c r="G172" s="1">
        <v>9</v>
      </c>
      <c r="H172" s="1">
        <f t="shared" si="133"/>
        <v>1</v>
      </c>
      <c r="I172" s="1">
        <f t="shared" si="134"/>
        <v>0</v>
      </c>
      <c r="J172" s="1">
        <f t="shared" si="135"/>
        <v>1</v>
      </c>
      <c r="K172" s="1">
        <f t="shared" si="136"/>
        <v>0</v>
      </c>
      <c r="L172" s="1">
        <f t="shared" si="137"/>
        <v>1</v>
      </c>
      <c r="M172" s="1">
        <f t="shared" si="138"/>
        <v>0</v>
      </c>
      <c r="N172" s="1">
        <f t="shared" si="104"/>
        <v>138</v>
      </c>
      <c r="O172" s="1">
        <f t="shared" si="105"/>
        <v>0</v>
      </c>
      <c r="P172" s="1">
        <f t="shared" si="106"/>
        <v>1</v>
      </c>
      <c r="Q172" s="1">
        <f t="shared" si="107"/>
        <v>0</v>
      </c>
      <c r="R172" s="1">
        <f t="shared" si="108"/>
        <v>0</v>
      </c>
      <c r="S172" s="1">
        <f t="shared" si="109"/>
        <v>0</v>
      </c>
      <c r="T172" s="1">
        <f t="shared" si="110"/>
        <v>0</v>
      </c>
    </row>
    <row r="173" spans="1:20" x14ac:dyDescent="0.3">
      <c r="A173" s="1">
        <f>dane!A$11/(H173+1)</f>
        <v>123</v>
      </c>
      <c r="B173" s="1">
        <f>dane!B$11/(I173+1)</f>
        <v>69</v>
      </c>
      <c r="C173" s="1">
        <f>dane!C$11/(J173+1)</f>
        <v>97.5</v>
      </c>
      <c r="D173" s="1">
        <f>dane!D$11/(K173+1)</f>
        <v>115</v>
      </c>
      <c r="E173" s="1">
        <f>dane!E$11/(L173+1)</f>
        <v>137</v>
      </c>
      <c r="F173" s="1">
        <f>dane!F$11/(M173+1)</f>
        <v>132</v>
      </c>
      <c r="G173" s="1">
        <v>8</v>
      </c>
      <c r="H173" s="1">
        <f t="shared" si="133"/>
        <v>1</v>
      </c>
      <c r="I173" s="1">
        <f t="shared" si="134"/>
        <v>1</v>
      </c>
      <c r="J173" s="1">
        <f t="shared" si="135"/>
        <v>1</v>
      </c>
      <c r="K173" s="1">
        <f t="shared" si="136"/>
        <v>0</v>
      </c>
      <c r="L173" s="1">
        <f t="shared" si="137"/>
        <v>1</v>
      </c>
      <c r="M173" s="1">
        <f t="shared" si="138"/>
        <v>0</v>
      </c>
      <c r="N173" s="1">
        <f t="shared" si="104"/>
        <v>137</v>
      </c>
      <c r="O173" s="1">
        <f t="shared" si="105"/>
        <v>0</v>
      </c>
      <c r="P173" s="1">
        <f t="shared" si="106"/>
        <v>0</v>
      </c>
      <c r="Q173" s="1">
        <f t="shared" si="107"/>
        <v>0</v>
      </c>
      <c r="R173" s="1">
        <f t="shared" si="108"/>
        <v>0</v>
      </c>
      <c r="S173" s="1">
        <f t="shared" si="109"/>
        <v>1</v>
      </c>
      <c r="T173" s="1">
        <f t="shared" si="110"/>
        <v>0</v>
      </c>
    </row>
    <row r="174" spans="1:20" x14ac:dyDescent="0.3">
      <c r="A174" s="1">
        <f>dane!A$11/(H174+1)</f>
        <v>123</v>
      </c>
      <c r="B174" s="1">
        <f>dane!B$11/(I174+1)</f>
        <v>69</v>
      </c>
      <c r="C174" s="1">
        <f>dane!C$11/(J174+1)</f>
        <v>97.5</v>
      </c>
      <c r="D174" s="1">
        <f>dane!D$11/(K174+1)</f>
        <v>115</v>
      </c>
      <c r="E174" s="1">
        <f>dane!E$11/(L174+1)</f>
        <v>91.333333333333329</v>
      </c>
      <c r="F174" s="1">
        <f>dane!F$11/(M174+1)</f>
        <v>132</v>
      </c>
      <c r="G174" s="1">
        <v>7</v>
      </c>
      <c r="H174" s="1">
        <f t="shared" si="133"/>
        <v>1</v>
      </c>
      <c r="I174" s="1">
        <f t="shared" si="134"/>
        <v>1</v>
      </c>
      <c r="J174" s="1">
        <f t="shared" si="135"/>
        <v>1</v>
      </c>
      <c r="K174" s="1">
        <f t="shared" si="136"/>
        <v>0</v>
      </c>
      <c r="L174" s="1">
        <f t="shared" si="137"/>
        <v>2</v>
      </c>
      <c r="M174" s="1">
        <f t="shared" si="138"/>
        <v>0</v>
      </c>
      <c r="N174" s="1">
        <f t="shared" si="104"/>
        <v>132</v>
      </c>
      <c r="O174" s="1">
        <f t="shared" si="105"/>
        <v>0</v>
      </c>
      <c r="P174" s="1">
        <f t="shared" si="106"/>
        <v>0</v>
      </c>
      <c r="Q174" s="1">
        <f t="shared" si="107"/>
        <v>0</v>
      </c>
      <c r="R174" s="1">
        <f t="shared" si="108"/>
        <v>0</v>
      </c>
      <c r="S174" s="1">
        <f t="shared" si="109"/>
        <v>0</v>
      </c>
      <c r="T174" s="1">
        <f t="shared" si="110"/>
        <v>1</v>
      </c>
    </row>
    <row r="175" spans="1:20" x14ac:dyDescent="0.3">
      <c r="A175" s="1">
        <f>dane!A$11/(H175+1)</f>
        <v>123</v>
      </c>
      <c r="B175" s="1">
        <f>dane!B$11/(I175+1)</f>
        <v>69</v>
      </c>
      <c r="C175" s="1">
        <f>dane!C$11/(J175+1)</f>
        <v>97.5</v>
      </c>
      <c r="D175" s="1">
        <f>dane!D$11/(K175+1)</f>
        <v>115</v>
      </c>
      <c r="E175" s="1">
        <f>dane!E$11/(L175+1)</f>
        <v>91.333333333333329</v>
      </c>
      <c r="F175" s="1">
        <f>dane!F$11/(M175+1)</f>
        <v>66</v>
      </c>
      <c r="G175" s="1">
        <v>6</v>
      </c>
      <c r="H175" s="1">
        <f t="shared" si="133"/>
        <v>1</v>
      </c>
      <c r="I175" s="1">
        <f t="shared" si="134"/>
        <v>1</v>
      </c>
      <c r="J175" s="1">
        <f t="shared" si="135"/>
        <v>1</v>
      </c>
      <c r="K175" s="1">
        <f t="shared" si="136"/>
        <v>0</v>
      </c>
      <c r="L175" s="1">
        <f t="shared" si="137"/>
        <v>2</v>
      </c>
      <c r="M175" s="1">
        <f t="shared" si="138"/>
        <v>1</v>
      </c>
      <c r="N175" s="1">
        <f t="shared" ref="N175:N238" si="139">MAX(A175:F175)</f>
        <v>123</v>
      </c>
      <c r="O175" s="1">
        <f t="shared" ref="O175:O238" si="140">IF(A175=$N175,1,0)</f>
        <v>1</v>
      </c>
      <c r="P175" s="1">
        <f t="shared" ref="P175:P238" si="141">IF(B175=$N175,1,0)</f>
        <v>0</v>
      </c>
      <c r="Q175" s="1">
        <f t="shared" ref="Q175:Q238" si="142">IF(C175=$N175,1,0)</f>
        <v>0</v>
      </c>
      <c r="R175" s="1">
        <f t="shared" ref="R175:R238" si="143">IF(D175=$N175,1,0)</f>
        <v>0</v>
      </c>
      <c r="S175" s="1">
        <f t="shared" ref="S175:S238" si="144">IF(E175=$N175,1,0)</f>
        <v>0</v>
      </c>
      <c r="T175" s="1">
        <f t="shared" ref="T175:T238" si="145">IF(F175=$N175,1,0)</f>
        <v>0</v>
      </c>
    </row>
    <row r="176" spans="1:20" x14ac:dyDescent="0.3">
      <c r="A176" s="1">
        <f>dane!A$11/(H176+1)</f>
        <v>82</v>
      </c>
      <c r="B176" s="1">
        <f>dane!B$11/(I176+1)</f>
        <v>69</v>
      </c>
      <c r="C176" s="1">
        <f>dane!C$11/(J176+1)</f>
        <v>97.5</v>
      </c>
      <c r="D176" s="1">
        <f>dane!D$11/(K176+1)</f>
        <v>115</v>
      </c>
      <c r="E176" s="1">
        <f>dane!E$11/(L176+1)</f>
        <v>91.333333333333329</v>
      </c>
      <c r="F176" s="1">
        <f>dane!F$11/(M176+1)</f>
        <v>66</v>
      </c>
      <c r="G176" s="1">
        <v>5</v>
      </c>
      <c r="H176" s="1">
        <f t="shared" si="133"/>
        <v>2</v>
      </c>
      <c r="I176" s="1">
        <f t="shared" si="134"/>
        <v>1</v>
      </c>
      <c r="J176" s="1">
        <f t="shared" si="135"/>
        <v>1</v>
      </c>
      <c r="K176" s="1">
        <f t="shared" si="136"/>
        <v>0</v>
      </c>
      <c r="L176" s="1">
        <f t="shared" si="137"/>
        <v>2</v>
      </c>
      <c r="M176" s="1">
        <f t="shared" si="138"/>
        <v>1</v>
      </c>
      <c r="N176" s="1">
        <f t="shared" si="139"/>
        <v>115</v>
      </c>
      <c r="O176" s="1">
        <f t="shared" si="140"/>
        <v>0</v>
      </c>
      <c r="P176" s="1">
        <f t="shared" si="141"/>
        <v>0</v>
      </c>
      <c r="Q176" s="1">
        <f t="shared" si="142"/>
        <v>0</v>
      </c>
      <c r="R176" s="1">
        <f t="shared" si="143"/>
        <v>1</v>
      </c>
      <c r="S176" s="1">
        <f t="shared" si="144"/>
        <v>0</v>
      </c>
      <c r="T176" s="1">
        <f t="shared" si="145"/>
        <v>0</v>
      </c>
    </row>
    <row r="177" spans="1:20" x14ac:dyDescent="0.3">
      <c r="A177" s="1">
        <f>dane!A$11/(H177+1)</f>
        <v>82</v>
      </c>
      <c r="B177" s="1">
        <f>dane!B$11/(I177+1)</f>
        <v>69</v>
      </c>
      <c r="C177" s="1">
        <f>dane!C$11/(J177+1)</f>
        <v>97.5</v>
      </c>
      <c r="D177" s="1">
        <f>dane!D$11/(K177+1)</f>
        <v>57.5</v>
      </c>
      <c r="E177" s="1">
        <f>dane!E$11/(L177+1)</f>
        <v>91.333333333333329</v>
      </c>
      <c r="F177" s="1">
        <f>dane!F$11/(M177+1)</f>
        <v>66</v>
      </c>
      <c r="G177" s="1">
        <v>4</v>
      </c>
      <c r="H177" s="1">
        <f t="shared" si="133"/>
        <v>2</v>
      </c>
      <c r="I177" s="1">
        <f t="shared" si="134"/>
        <v>1</v>
      </c>
      <c r="J177" s="1">
        <f t="shared" si="135"/>
        <v>1</v>
      </c>
      <c r="K177" s="1">
        <f t="shared" si="136"/>
        <v>1</v>
      </c>
      <c r="L177" s="1">
        <f t="shared" si="137"/>
        <v>2</v>
      </c>
      <c r="M177" s="1">
        <f t="shared" si="138"/>
        <v>1</v>
      </c>
      <c r="N177" s="1">
        <f t="shared" si="139"/>
        <v>97.5</v>
      </c>
      <c r="O177" s="1">
        <f t="shared" si="140"/>
        <v>0</v>
      </c>
      <c r="P177" s="1">
        <f t="shared" si="141"/>
        <v>0</v>
      </c>
      <c r="Q177" s="1">
        <f t="shared" si="142"/>
        <v>1</v>
      </c>
      <c r="R177" s="1">
        <f t="shared" si="143"/>
        <v>0</v>
      </c>
      <c r="S177" s="1">
        <f t="shared" si="144"/>
        <v>0</v>
      </c>
      <c r="T177" s="1">
        <f t="shared" si="145"/>
        <v>0</v>
      </c>
    </row>
    <row r="178" spans="1:20" x14ac:dyDescent="0.3">
      <c r="A178" s="1">
        <f>dane!A$11/(H178+1)</f>
        <v>82</v>
      </c>
      <c r="B178" s="1">
        <f>dane!B$11/(I178+1)</f>
        <v>69</v>
      </c>
      <c r="C178" s="1">
        <f>dane!C$11/(J178+1)</f>
        <v>65</v>
      </c>
      <c r="D178" s="1">
        <f>dane!D$11/(K178+1)</f>
        <v>57.5</v>
      </c>
      <c r="E178" s="1">
        <f>dane!E$11/(L178+1)</f>
        <v>91.333333333333329</v>
      </c>
      <c r="F178" s="1">
        <f>dane!F$11/(M178+1)</f>
        <v>66</v>
      </c>
      <c r="G178" s="1">
        <v>3</v>
      </c>
      <c r="H178" s="1">
        <f t="shared" si="133"/>
        <v>2</v>
      </c>
      <c r="I178" s="1">
        <f t="shared" si="134"/>
        <v>1</v>
      </c>
      <c r="J178" s="1">
        <f t="shared" si="135"/>
        <v>2</v>
      </c>
      <c r="K178" s="1">
        <f t="shared" si="136"/>
        <v>1</v>
      </c>
      <c r="L178" s="1">
        <f t="shared" si="137"/>
        <v>2</v>
      </c>
      <c r="M178" s="1">
        <f t="shared" si="138"/>
        <v>1</v>
      </c>
      <c r="N178" s="1">
        <f t="shared" si="139"/>
        <v>91.333333333333329</v>
      </c>
      <c r="O178" s="1">
        <f t="shared" si="140"/>
        <v>0</v>
      </c>
      <c r="P178" s="1">
        <f t="shared" si="141"/>
        <v>0</v>
      </c>
      <c r="Q178" s="1">
        <f t="shared" si="142"/>
        <v>0</v>
      </c>
      <c r="R178" s="1">
        <f t="shared" si="143"/>
        <v>0</v>
      </c>
      <c r="S178" s="1">
        <f t="shared" si="144"/>
        <v>1</v>
      </c>
      <c r="T178" s="1">
        <f t="shared" si="145"/>
        <v>0</v>
      </c>
    </row>
    <row r="179" spans="1:20" x14ac:dyDescent="0.3">
      <c r="A179" s="1">
        <f>dane!A$11/(H179+1)</f>
        <v>82</v>
      </c>
      <c r="B179" s="1">
        <f>dane!B$11/(I179+1)</f>
        <v>69</v>
      </c>
      <c r="C179" s="1">
        <f>dane!C$11/(J179+1)</f>
        <v>65</v>
      </c>
      <c r="D179" s="1">
        <f>dane!D$11/(K179+1)</f>
        <v>57.5</v>
      </c>
      <c r="E179" s="1">
        <f>dane!E$11/(L179+1)</f>
        <v>68.5</v>
      </c>
      <c r="F179" s="1">
        <f>dane!F$11/(M179+1)</f>
        <v>66</v>
      </c>
      <c r="G179" s="1">
        <v>2</v>
      </c>
      <c r="H179" s="1">
        <f t="shared" si="133"/>
        <v>2</v>
      </c>
      <c r="I179" s="1">
        <f t="shared" si="134"/>
        <v>1</v>
      </c>
      <c r="J179" s="1">
        <f t="shared" si="135"/>
        <v>2</v>
      </c>
      <c r="K179" s="1">
        <f t="shared" si="136"/>
        <v>1</v>
      </c>
      <c r="L179" s="1">
        <f t="shared" si="137"/>
        <v>3</v>
      </c>
      <c r="M179" s="1">
        <f t="shared" si="138"/>
        <v>1</v>
      </c>
      <c r="N179" s="1">
        <f t="shared" si="139"/>
        <v>82</v>
      </c>
      <c r="O179" s="1">
        <f t="shared" si="140"/>
        <v>1</v>
      </c>
      <c r="P179" s="1">
        <f t="shared" si="141"/>
        <v>0</v>
      </c>
      <c r="Q179" s="1">
        <f t="shared" si="142"/>
        <v>0</v>
      </c>
      <c r="R179" s="1">
        <f t="shared" si="143"/>
        <v>0</v>
      </c>
      <c r="S179" s="1">
        <f t="shared" si="144"/>
        <v>0</v>
      </c>
      <c r="T179" s="1">
        <f t="shared" si="145"/>
        <v>0</v>
      </c>
    </row>
    <row r="180" spans="1:20" x14ac:dyDescent="0.3">
      <c r="A180" s="1">
        <f>dane!A$11/(H180+1)</f>
        <v>61.5</v>
      </c>
      <c r="B180" s="1">
        <f>dane!B$11/(I180+1)</f>
        <v>69</v>
      </c>
      <c r="C180" s="1">
        <f>dane!C$11/(J180+1)</f>
        <v>65</v>
      </c>
      <c r="D180" s="1">
        <f>dane!D$11/(K180+1)</f>
        <v>57.5</v>
      </c>
      <c r="E180" s="1">
        <f>dane!E$11/(L180+1)</f>
        <v>68.5</v>
      </c>
      <c r="F180" s="1">
        <f>dane!F$11/(M180+1)</f>
        <v>66</v>
      </c>
      <c r="G180" s="1">
        <v>1</v>
      </c>
      <c r="H180" s="1">
        <f t="shared" si="133"/>
        <v>3</v>
      </c>
      <c r="I180" s="1">
        <f t="shared" si="134"/>
        <v>1</v>
      </c>
      <c r="J180" s="1">
        <f t="shared" si="135"/>
        <v>2</v>
      </c>
      <c r="K180" s="1">
        <f t="shared" si="136"/>
        <v>1</v>
      </c>
      <c r="L180" s="1">
        <f t="shared" si="137"/>
        <v>3</v>
      </c>
      <c r="M180" s="1">
        <f t="shared" si="138"/>
        <v>1</v>
      </c>
      <c r="N180" s="1">
        <f t="shared" si="139"/>
        <v>69</v>
      </c>
      <c r="O180" s="1">
        <f t="shared" si="140"/>
        <v>0</v>
      </c>
      <c r="P180" s="1">
        <f t="shared" si="141"/>
        <v>1</v>
      </c>
      <c r="Q180" s="1">
        <f t="shared" si="142"/>
        <v>0</v>
      </c>
      <c r="R180" s="1">
        <f t="shared" si="143"/>
        <v>0</v>
      </c>
      <c r="S180" s="1">
        <f t="shared" si="144"/>
        <v>0</v>
      </c>
      <c r="T180" s="1">
        <f t="shared" si="145"/>
        <v>0</v>
      </c>
    </row>
    <row r="181" spans="1:20" x14ac:dyDescent="0.3">
      <c r="A181" s="1">
        <f>dane!A$12/(H181+1)</f>
        <v>315</v>
      </c>
      <c r="B181" s="1">
        <f>dane!B$12/(I181+1)</f>
        <v>198</v>
      </c>
      <c r="C181" s="1">
        <f>dane!C$12/(J181+1)</f>
        <v>175</v>
      </c>
      <c r="D181" s="1">
        <f>dane!D$12/(K181+1)</f>
        <v>165</v>
      </c>
      <c r="E181" s="1">
        <f>dane!E$12/(L181+1)</f>
        <v>261</v>
      </c>
      <c r="F181" s="1">
        <f>dane!F$12/(M181+1)</f>
        <v>112</v>
      </c>
      <c r="G181" s="3">
        <v>14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1">
        <f t="shared" si="139"/>
        <v>315</v>
      </c>
      <c r="O181" s="1">
        <f t="shared" si="140"/>
        <v>1</v>
      </c>
      <c r="P181" s="1">
        <f t="shared" si="141"/>
        <v>0</v>
      </c>
      <c r="Q181" s="1">
        <f t="shared" si="142"/>
        <v>0</v>
      </c>
      <c r="R181" s="1">
        <f t="shared" si="143"/>
        <v>0</v>
      </c>
      <c r="S181" s="1">
        <f t="shared" si="144"/>
        <v>0</v>
      </c>
      <c r="T181" s="1">
        <f t="shared" si="145"/>
        <v>0</v>
      </c>
    </row>
    <row r="182" spans="1:20" x14ac:dyDescent="0.3">
      <c r="A182" s="1">
        <f>dane!A$12/(H182+1)</f>
        <v>157.5</v>
      </c>
      <c r="B182" s="1">
        <f>dane!B$12/(I182+1)</f>
        <v>198</v>
      </c>
      <c r="C182" s="1">
        <f>dane!C$12/(J182+1)</f>
        <v>175</v>
      </c>
      <c r="D182" s="1">
        <f>dane!D$12/(K182+1)</f>
        <v>165</v>
      </c>
      <c r="E182" s="1">
        <f>dane!E$12/(L182+1)</f>
        <v>261</v>
      </c>
      <c r="F182" s="1">
        <f>dane!F$12/(M182+1)</f>
        <v>112</v>
      </c>
      <c r="G182" s="1">
        <v>13</v>
      </c>
      <c r="H182" s="1">
        <f>H181+O181</f>
        <v>1</v>
      </c>
      <c r="I182" s="1">
        <f t="shared" ref="I182:M182" si="146">I181+P181</f>
        <v>0</v>
      </c>
      <c r="J182" s="1">
        <f t="shared" si="146"/>
        <v>0</v>
      </c>
      <c r="K182" s="1">
        <f t="shared" si="146"/>
        <v>0</v>
      </c>
      <c r="L182" s="1">
        <f t="shared" si="146"/>
        <v>0</v>
      </c>
      <c r="M182" s="1">
        <f t="shared" si="146"/>
        <v>0</v>
      </c>
      <c r="N182" s="1">
        <f t="shared" si="139"/>
        <v>261</v>
      </c>
      <c r="O182" s="1">
        <f t="shared" si="140"/>
        <v>0</v>
      </c>
      <c r="P182" s="1">
        <f t="shared" si="141"/>
        <v>0</v>
      </c>
      <c r="Q182" s="1">
        <f t="shared" si="142"/>
        <v>0</v>
      </c>
      <c r="R182" s="1">
        <f t="shared" si="143"/>
        <v>0</v>
      </c>
      <c r="S182" s="1">
        <f t="shared" si="144"/>
        <v>1</v>
      </c>
      <c r="T182" s="1">
        <f t="shared" si="145"/>
        <v>0</v>
      </c>
    </row>
    <row r="183" spans="1:20" x14ac:dyDescent="0.3">
      <c r="A183" s="1">
        <f>dane!A$12/(H183+1)</f>
        <v>157.5</v>
      </c>
      <c r="B183" s="1">
        <f>dane!B$12/(I183+1)</f>
        <v>198</v>
      </c>
      <c r="C183" s="1">
        <f>dane!C$12/(J183+1)</f>
        <v>175</v>
      </c>
      <c r="D183" s="1">
        <f>dane!D$12/(K183+1)</f>
        <v>165</v>
      </c>
      <c r="E183" s="1">
        <f>dane!E$12/(L183+1)</f>
        <v>130.5</v>
      </c>
      <c r="F183" s="1">
        <f>dane!F$12/(M183+1)</f>
        <v>112</v>
      </c>
      <c r="G183" s="1">
        <v>12</v>
      </c>
      <c r="H183" s="1">
        <f t="shared" ref="H183:H194" si="147">H182+O182</f>
        <v>1</v>
      </c>
      <c r="I183" s="1">
        <f t="shared" ref="I183:I194" si="148">I182+P182</f>
        <v>0</v>
      </c>
      <c r="J183" s="1">
        <f t="shared" ref="J183:J194" si="149">J182+Q182</f>
        <v>0</v>
      </c>
      <c r="K183" s="1">
        <f t="shared" ref="K183:K194" si="150">K182+R182</f>
        <v>0</v>
      </c>
      <c r="L183" s="1">
        <f t="shared" ref="L183:L194" si="151">L182+S182</f>
        <v>1</v>
      </c>
      <c r="M183" s="1">
        <f t="shared" ref="M183:M194" si="152">M182+T182</f>
        <v>0</v>
      </c>
      <c r="N183" s="1">
        <f t="shared" si="139"/>
        <v>198</v>
      </c>
      <c r="O183" s="1">
        <f t="shared" si="140"/>
        <v>0</v>
      </c>
      <c r="P183" s="1">
        <f t="shared" si="141"/>
        <v>1</v>
      </c>
      <c r="Q183" s="1">
        <f t="shared" si="142"/>
        <v>0</v>
      </c>
      <c r="R183" s="1">
        <f t="shared" si="143"/>
        <v>0</v>
      </c>
      <c r="S183" s="1">
        <f t="shared" si="144"/>
        <v>0</v>
      </c>
      <c r="T183" s="1">
        <f t="shared" si="145"/>
        <v>0</v>
      </c>
    </row>
    <row r="184" spans="1:20" x14ac:dyDescent="0.3">
      <c r="A184" s="1">
        <f>dane!A$12/(H184+1)</f>
        <v>157.5</v>
      </c>
      <c r="B184" s="1">
        <f>dane!B$12/(I184+1)</f>
        <v>99</v>
      </c>
      <c r="C184" s="1">
        <f>dane!C$12/(J184+1)</f>
        <v>175</v>
      </c>
      <c r="D184" s="1">
        <f>dane!D$12/(K184+1)</f>
        <v>165</v>
      </c>
      <c r="E184" s="1">
        <f>dane!E$12/(L184+1)</f>
        <v>130.5</v>
      </c>
      <c r="F184" s="1">
        <f>dane!F$12/(M184+1)</f>
        <v>112</v>
      </c>
      <c r="G184" s="1">
        <v>11</v>
      </c>
      <c r="H184" s="1">
        <f t="shared" si="147"/>
        <v>1</v>
      </c>
      <c r="I184" s="1">
        <f t="shared" si="148"/>
        <v>1</v>
      </c>
      <c r="J184" s="1">
        <f t="shared" si="149"/>
        <v>0</v>
      </c>
      <c r="K184" s="1">
        <f t="shared" si="150"/>
        <v>0</v>
      </c>
      <c r="L184" s="1">
        <f t="shared" si="151"/>
        <v>1</v>
      </c>
      <c r="M184" s="1">
        <f t="shared" si="152"/>
        <v>0</v>
      </c>
      <c r="N184" s="1">
        <f t="shared" si="139"/>
        <v>175</v>
      </c>
      <c r="O184" s="1">
        <f t="shared" si="140"/>
        <v>0</v>
      </c>
      <c r="P184" s="1">
        <f t="shared" si="141"/>
        <v>0</v>
      </c>
      <c r="Q184" s="1">
        <f t="shared" si="142"/>
        <v>1</v>
      </c>
      <c r="R184" s="1">
        <f t="shared" si="143"/>
        <v>0</v>
      </c>
      <c r="S184" s="1">
        <f t="shared" si="144"/>
        <v>0</v>
      </c>
      <c r="T184" s="1">
        <f t="shared" si="145"/>
        <v>0</v>
      </c>
    </row>
    <row r="185" spans="1:20" x14ac:dyDescent="0.3">
      <c r="A185" s="1">
        <f>dane!A$12/(H185+1)</f>
        <v>157.5</v>
      </c>
      <c r="B185" s="1">
        <f>dane!B$12/(I185+1)</f>
        <v>99</v>
      </c>
      <c r="C185" s="1">
        <f>dane!C$12/(J185+1)</f>
        <v>87.5</v>
      </c>
      <c r="D185" s="1">
        <f>dane!D$12/(K185+1)</f>
        <v>165</v>
      </c>
      <c r="E185" s="1">
        <f>dane!E$12/(L185+1)</f>
        <v>130.5</v>
      </c>
      <c r="F185" s="1">
        <f>dane!F$12/(M185+1)</f>
        <v>112</v>
      </c>
      <c r="G185" s="1">
        <v>10</v>
      </c>
      <c r="H185" s="1">
        <f t="shared" si="147"/>
        <v>1</v>
      </c>
      <c r="I185" s="1">
        <f t="shared" si="148"/>
        <v>1</v>
      </c>
      <c r="J185" s="1">
        <f t="shared" si="149"/>
        <v>1</v>
      </c>
      <c r="K185" s="1">
        <f t="shared" si="150"/>
        <v>0</v>
      </c>
      <c r="L185" s="1">
        <f t="shared" si="151"/>
        <v>1</v>
      </c>
      <c r="M185" s="1">
        <f t="shared" si="152"/>
        <v>0</v>
      </c>
      <c r="N185" s="1">
        <f t="shared" si="139"/>
        <v>165</v>
      </c>
      <c r="O185" s="1">
        <f t="shared" si="140"/>
        <v>0</v>
      </c>
      <c r="P185" s="1">
        <f t="shared" si="141"/>
        <v>0</v>
      </c>
      <c r="Q185" s="1">
        <f t="shared" si="142"/>
        <v>0</v>
      </c>
      <c r="R185" s="1">
        <f t="shared" si="143"/>
        <v>1</v>
      </c>
      <c r="S185" s="1">
        <f t="shared" si="144"/>
        <v>0</v>
      </c>
      <c r="T185" s="1">
        <f t="shared" si="145"/>
        <v>0</v>
      </c>
    </row>
    <row r="186" spans="1:20" x14ac:dyDescent="0.3">
      <c r="A186" s="1">
        <f>dane!A$12/(H186+1)</f>
        <v>157.5</v>
      </c>
      <c r="B186" s="1">
        <f>dane!B$12/(I186+1)</f>
        <v>99</v>
      </c>
      <c r="C186" s="1">
        <f>dane!C$12/(J186+1)</f>
        <v>87.5</v>
      </c>
      <c r="D186" s="1">
        <f>dane!D$12/(K186+1)</f>
        <v>82.5</v>
      </c>
      <c r="E186" s="1">
        <f>dane!E$12/(L186+1)</f>
        <v>130.5</v>
      </c>
      <c r="F186" s="1">
        <f>dane!F$12/(M186+1)</f>
        <v>112</v>
      </c>
      <c r="G186" s="1">
        <v>9</v>
      </c>
      <c r="H186" s="1">
        <f t="shared" si="147"/>
        <v>1</v>
      </c>
      <c r="I186" s="1">
        <f t="shared" si="148"/>
        <v>1</v>
      </c>
      <c r="J186" s="1">
        <f t="shared" si="149"/>
        <v>1</v>
      </c>
      <c r="K186" s="1">
        <f t="shared" si="150"/>
        <v>1</v>
      </c>
      <c r="L186" s="1">
        <f t="shared" si="151"/>
        <v>1</v>
      </c>
      <c r="M186" s="1">
        <f t="shared" si="152"/>
        <v>0</v>
      </c>
      <c r="N186" s="1">
        <f t="shared" si="139"/>
        <v>157.5</v>
      </c>
      <c r="O186" s="1">
        <f t="shared" si="140"/>
        <v>1</v>
      </c>
      <c r="P186" s="1">
        <f t="shared" si="141"/>
        <v>0</v>
      </c>
      <c r="Q186" s="1">
        <f t="shared" si="142"/>
        <v>0</v>
      </c>
      <c r="R186" s="1">
        <f t="shared" si="143"/>
        <v>0</v>
      </c>
      <c r="S186" s="1">
        <f t="shared" si="144"/>
        <v>0</v>
      </c>
      <c r="T186" s="1">
        <f t="shared" si="145"/>
        <v>0</v>
      </c>
    </row>
    <row r="187" spans="1:20" x14ac:dyDescent="0.3">
      <c r="A187" s="1">
        <f>dane!A$12/(H187+1)</f>
        <v>105</v>
      </c>
      <c r="B187" s="1">
        <f>dane!B$12/(I187+1)</f>
        <v>99</v>
      </c>
      <c r="C187" s="1">
        <f>dane!C$12/(J187+1)</f>
        <v>87.5</v>
      </c>
      <c r="D187" s="1">
        <f>dane!D$12/(K187+1)</f>
        <v>82.5</v>
      </c>
      <c r="E187" s="1">
        <f>dane!E$12/(L187+1)</f>
        <v>130.5</v>
      </c>
      <c r="F187" s="1">
        <f>dane!F$12/(M187+1)</f>
        <v>112</v>
      </c>
      <c r="G187" s="1">
        <v>8</v>
      </c>
      <c r="H187" s="1">
        <f t="shared" si="147"/>
        <v>2</v>
      </c>
      <c r="I187" s="1">
        <f t="shared" si="148"/>
        <v>1</v>
      </c>
      <c r="J187" s="1">
        <f t="shared" si="149"/>
        <v>1</v>
      </c>
      <c r="K187" s="1">
        <f t="shared" si="150"/>
        <v>1</v>
      </c>
      <c r="L187" s="1">
        <f t="shared" si="151"/>
        <v>1</v>
      </c>
      <c r="M187" s="1">
        <f t="shared" si="152"/>
        <v>0</v>
      </c>
      <c r="N187" s="1">
        <f t="shared" si="139"/>
        <v>130.5</v>
      </c>
      <c r="O187" s="1">
        <f t="shared" si="140"/>
        <v>0</v>
      </c>
      <c r="P187" s="1">
        <f t="shared" si="141"/>
        <v>0</v>
      </c>
      <c r="Q187" s="1">
        <f t="shared" si="142"/>
        <v>0</v>
      </c>
      <c r="R187" s="1">
        <f t="shared" si="143"/>
        <v>0</v>
      </c>
      <c r="S187" s="1">
        <f t="shared" si="144"/>
        <v>1</v>
      </c>
      <c r="T187" s="1">
        <f t="shared" si="145"/>
        <v>0</v>
      </c>
    </row>
    <row r="188" spans="1:20" x14ac:dyDescent="0.3">
      <c r="A188" s="1">
        <f>dane!A$12/(H188+1)</f>
        <v>105</v>
      </c>
      <c r="B188" s="1">
        <f>dane!B$12/(I188+1)</f>
        <v>99</v>
      </c>
      <c r="C188" s="1">
        <f>dane!C$12/(J188+1)</f>
        <v>87.5</v>
      </c>
      <c r="D188" s="1">
        <f>dane!D$12/(K188+1)</f>
        <v>82.5</v>
      </c>
      <c r="E188" s="1">
        <f>dane!E$12/(L188+1)</f>
        <v>87</v>
      </c>
      <c r="F188" s="1">
        <f>dane!F$12/(M188+1)</f>
        <v>112</v>
      </c>
      <c r="G188" s="1">
        <v>7</v>
      </c>
      <c r="H188" s="1">
        <f t="shared" si="147"/>
        <v>2</v>
      </c>
      <c r="I188" s="1">
        <f t="shared" si="148"/>
        <v>1</v>
      </c>
      <c r="J188" s="1">
        <f t="shared" si="149"/>
        <v>1</v>
      </c>
      <c r="K188" s="1">
        <f t="shared" si="150"/>
        <v>1</v>
      </c>
      <c r="L188" s="1">
        <f t="shared" si="151"/>
        <v>2</v>
      </c>
      <c r="M188" s="1">
        <f t="shared" si="152"/>
        <v>0</v>
      </c>
      <c r="N188" s="1">
        <f t="shared" si="139"/>
        <v>112</v>
      </c>
      <c r="O188" s="1">
        <f t="shared" si="140"/>
        <v>0</v>
      </c>
      <c r="P188" s="1">
        <f t="shared" si="141"/>
        <v>0</v>
      </c>
      <c r="Q188" s="1">
        <f t="shared" si="142"/>
        <v>0</v>
      </c>
      <c r="R188" s="1">
        <f t="shared" si="143"/>
        <v>0</v>
      </c>
      <c r="S188" s="1">
        <f t="shared" si="144"/>
        <v>0</v>
      </c>
      <c r="T188" s="1">
        <f t="shared" si="145"/>
        <v>1</v>
      </c>
    </row>
    <row r="189" spans="1:20" x14ac:dyDescent="0.3">
      <c r="A189" s="1">
        <f>dane!A$12/(H189+1)</f>
        <v>105</v>
      </c>
      <c r="B189" s="1">
        <f>dane!B$12/(I189+1)</f>
        <v>99</v>
      </c>
      <c r="C189" s="1">
        <f>dane!C$12/(J189+1)</f>
        <v>87.5</v>
      </c>
      <c r="D189" s="1">
        <f>dane!D$12/(K189+1)</f>
        <v>82.5</v>
      </c>
      <c r="E189" s="1">
        <f>dane!E$12/(L189+1)</f>
        <v>87</v>
      </c>
      <c r="F189" s="1">
        <f>dane!F$12/(M189+1)</f>
        <v>56</v>
      </c>
      <c r="G189" s="1">
        <v>6</v>
      </c>
      <c r="H189" s="1">
        <f t="shared" si="147"/>
        <v>2</v>
      </c>
      <c r="I189" s="1">
        <f t="shared" si="148"/>
        <v>1</v>
      </c>
      <c r="J189" s="1">
        <f t="shared" si="149"/>
        <v>1</v>
      </c>
      <c r="K189" s="1">
        <f t="shared" si="150"/>
        <v>1</v>
      </c>
      <c r="L189" s="1">
        <f t="shared" si="151"/>
        <v>2</v>
      </c>
      <c r="M189" s="1">
        <f t="shared" si="152"/>
        <v>1</v>
      </c>
      <c r="N189" s="1">
        <f t="shared" si="139"/>
        <v>105</v>
      </c>
      <c r="O189" s="1">
        <f t="shared" si="140"/>
        <v>1</v>
      </c>
      <c r="P189" s="1">
        <f t="shared" si="141"/>
        <v>0</v>
      </c>
      <c r="Q189" s="1">
        <f t="shared" si="142"/>
        <v>0</v>
      </c>
      <c r="R189" s="1">
        <f t="shared" si="143"/>
        <v>0</v>
      </c>
      <c r="S189" s="1">
        <f t="shared" si="144"/>
        <v>0</v>
      </c>
      <c r="T189" s="1">
        <f t="shared" si="145"/>
        <v>0</v>
      </c>
    </row>
    <row r="190" spans="1:20" x14ac:dyDescent="0.3">
      <c r="A190" s="1">
        <f>dane!A$12/(H190+1)</f>
        <v>78.75</v>
      </c>
      <c r="B190" s="1">
        <f>dane!B$12/(I190+1)</f>
        <v>99</v>
      </c>
      <c r="C190" s="1">
        <f>dane!C$12/(J190+1)</f>
        <v>87.5</v>
      </c>
      <c r="D190" s="1">
        <f>dane!D$12/(K190+1)</f>
        <v>82.5</v>
      </c>
      <c r="E190" s="1">
        <f>dane!E$12/(L190+1)</f>
        <v>87</v>
      </c>
      <c r="F190" s="1">
        <f>dane!F$12/(M190+1)</f>
        <v>56</v>
      </c>
      <c r="G190" s="1">
        <v>5</v>
      </c>
      <c r="H190" s="1">
        <f t="shared" si="147"/>
        <v>3</v>
      </c>
      <c r="I190" s="1">
        <f t="shared" si="148"/>
        <v>1</v>
      </c>
      <c r="J190" s="1">
        <f t="shared" si="149"/>
        <v>1</v>
      </c>
      <c r="K190" s="1">
        <f t="shared" si="150"/>
        <v>1</v>
      </c>
      <c r="L190" s="1">
        <f t="shared" si="151"/>
        <v>2</v>
      </c>
      <c r="M190" s="1">
        <f t="shared" si="152"/>
        <v>1</v>
      </c>
      <c r="N190" s="1">
        <f t="shared" si="139"/>
        <v>99</v>
      </c>
      <c r="O190" s="1">
        <f t="shared" si="140"/>
        <v>0</v>
      </c>
      <c r="P190" s="1">
        <f t="shared" si="141"/>
        <v>1</v>
      </c>
      <c r="Q190" s="1">
        <f t="shared" si="142"/>
        <v>0</v>
      </c>
      <c r="R190" s="1">
        <f t="shared" si="143"/>
        <v>0</v>
      </c>
      <c r="S190" s="1">
        <f t="shared" si="144"/>
        <v>0</v>
      </c>
      <c r="T190" s="1">
        <f t="shared" si="145"/>
        <v>0</v>
      </c>
    </row>
    <row r="191" spans="1:20" x14ac:dyDescent="0.3">
      <c r="A191" s="1">
        <f>dane!A$12/(H191+1)</f>
        <v>78.75</v>
      </c>
      <c r="B191" s="1">
        <f>dane!B$12/(I191+1)</f>
        <v>66</v>
      </c>
      <c r="C191" s="1">
        <f>dane!C$12/(J191+1)</f>
        <v>87.5</v>
      </c>
      <c r="D191" s="1">
        <f>dane!D$12/(K191+1)</f>
        <v>82.5</v>
      </c>
      <c r="E191" s="1">
        <f>dane!E$12/(L191+1)</f>
        <v>87</v>
      </c>
      <c r="F191" s="1">
        <f>dane!F$12/(M191+1)</f>
        <v>56</v>
      </c>
      <c r="G191" s="1">
        <v>4</v>
      </c>
      <c r="H191" s="1">
        <f t="shared" si="147"/>
        <v>3</v>
      </c>
      <c r="I191" s="1">
        <f t="shared" si="148"/>
        <v>2</v>
      </c>
      <c r="J191" s="1">
        <f t="shared" si="149"/>
        <v>1</v>
      </c>
      <c r="K191" s="1">
        <f t="shared" si="150"/>
        <v>1</v>
      </c>
      <c r="L191" s="1">
        <f t="shared" si="151"/>
        <v>2</v>
      </c>
      <c r="M191" s="1">
        <f t="shared" si="152"/>
        <v>1</v>
      </c>
      <c r="N191" s="1">
        <f t="shared" si="139"/>
        <v>87.5</v>
      </c>
      <c r="O191" s="1">
        <f t="shared" si="140"/>
        <v>0</v>
      </c>
      <c r="P191" s="1">
        <f t="shared" si="141"/>
        <v>0</v>
      </c>
      <c r="Q191" s="1">
        <f t="shared" si="142"/>
        <v>1</v>
      </c>
      <c r="R191" s="1">
        <f t="shared" si="143"/>
        <v>0</v>
      </c>
      <c r="S191" s="1">
        <f t="shared" si="144"/>
        <v>0</v>
      </c>
      <c r="T191" s="1">
        <f t="shared" si="145"/>
        <v>0</v>
      </c>
    </row>
    <row r="192" spans="1:20" x14ac:dyDescent="0.3">
      <c r="A192" s="1">
        <f>dane!A$12/(H192+1)</f>
        <v>78.75</v>
      </c>
      <c r="B192" s="1">
        <f>dane!B$12/(I192+1)</f>
        <v>66</v>
      </c>
      <c r="C192" s="1">
        <f>dane!C$12/(J192+1)</f>
        <v>58.333333333333336</v>
      </c>
      <c r="D192" s="1">
        <f>dane!D$12/(K192+1)</f>
        <v>82.5</v>
      </c>
      <c r="E192" s="1">
        <f>dane!E$12/(L192+1)</f>
        <v>87</v>
      </c>
      <c r="F192" s="1">
        <f>dane!F$12/(M192+1)</f>
        <v>56</v>
      </c>
      <c r="G192" s="1">
        <v>3</v>
      </c>
      <c r="H192" s="1">
        <f t="shared" si="147"/>
        <v>3</v>
      </c>
      <c r="I192" s="1">
        <f t="shared" si="148"/>
        <v>2</v>
      </c>
      <c r="J192" s="1">
        <f t="shared" si="149"/>
        <v>2</v>
      </c>
      <c r="K192" s="1">
        <f t="shared" si="150"/>
        <v>1</v>
      </c>
      <c r="L192" s="1">
        <f t="shared" si="151"/>
        <v>2</v>
      </c>
      <c r="M192" s="1">
        <f t="shared" si="152"/>
        <v>1</v>
      </c>
      <c r="N192" s="1">
        <f t="shared" si="139"/>
        <v>87</v>
      </c>
      <c r="O192" s="1">
        <f t="shared" si="140"/>
        <v>0</v>
      </c>
      <c r="P192" s="1">
        <f t="shared" si="141"/>
        <v>0</v>
      </c>
      <c r="Q192" s="1">
        <f t="shared" si="142"/>
        <v>0</v>
      </c>
      <c r="R192" s="1">
        <f t="shared" si="143"/>
        <v>0</v>
      </c>
      <c r="S192" s="1">
        <f t="shared" si="144"/>
        <v>1</v>
      </c>
      <c r="T192" s="1">
        <f t="shared" si="145"/>
        <v>0</v>
      </c>
    </row>
    <row r="193" spans="1:20" x14ac:dyDescent="0.3">
      <c r="A193" s="1">
        <f>dane!A$12/(H193+1)</f>
        <v>78.75</v>
      </c>
      <c r="B193" s="1">
        <f>dane!B$12/(I193+1)</f>
        <v>66</v>
      </c>
      <c r="C193" s="1">
        <f>dane!C$12/(J193+1)</f>
        <v>58.333333333333336</v>
      </c>
      <c r="D193" s="1">
        <f>dane!D$12/(K193+1)</f>
        <v>82.5</v>
      </c>
      <c r="E193" s="1">
        <f>dane!E$12/(L193+1)</f>
        <v>65.25</v>
      </c>
      <c r="F193" s="1">
        <f>dane!F$12/(M193+1)</f>
        <v>56</v>
      </c>
      <c r="G193" s="1">
        <v>2</v>
      </c>
      <c r="H193" s="1">
        <f t="shared" si="147"/>
        <v>3</v>
      </c>
      <c r="I193" s="1">
        <f t="shared" si="148"/>
        <v>2</v>
      </c>
      <c r="J193" s="1">
        <f t="shared" si="149"/>
        <v>2</v>
      </c>
      <c r="K193" s="1">
        <f t="shared" si="150"/>
        <v>1</v>
      </c>
      <c r="L193" s="1">
        <f t="shared" si="151"/>
        <v>3</v>
      </c>
      <c r="M193" s="1">
        <f t="shared" si="152"/>
        <v>1</v>
      </c>
      <c r="N193" s="1">
        <f t="shared" si="139"/>
        <v>82.5</v>
      </c>
      <c r="O193" s="1">
        <f t="shared" si="140"/>
        <v>0</v>
      </c>
      <c r="P193" s="1">
        <f t="shared" si="141"/>
        <v>0</v>
      </c>
      <c r="Q193" s="1">
        <f t="shared" si="142"/>
        <v>0</v>
      </c>
      <c r="R193" s="1">
        <f t="shared" si="143"/>
        <v>1</v>
      </c>
      <c r="S193" s="1">
        <f t="shared" si="144"/>
        <v>0</v>
      </c>
      <c r="T193" s="1">
        <f t="shared" si="145"/>
        <v>0</v>
      </c>
    </row>
    <row r="194" spans="1:20" x14ac:dyDescent="0.3">
      <c r="A194" s="1">
        <f>dane!A$12/(H194+1)</f>
        <v>78.75</v>
      </c>
      <c r="B194" s="1">
        <f>dane!B$12/(I194+1)</f>
        <v>66</v>
      </c>
      <c r="C194" s="1">
        <f>dane!C$12/(J194+1)</f>
        <v>58.333333333333336</v>
      </c>
      <c r="D194" s="1">
        <f>dane!D$12/(K194+1)</f>
        <v>55</v>
      </c>
      <c r="E194" s="1">
        <f>dane!E$12/(L194+1)</f>
        <v>65.25</v>
      </c>
      <c r="F194" s="1">
        <f>dane!F$12/(M194+1)</f>
        <v>56</v>
      </c>
      <c r="G194" s="1">
        <v>1</v>
      </c>
      <c r="H194" s="1">
        <f t="shared" si="147"/>
        <v>3</v>
      </c>
      <c r="I194" s="1">
        <f t="shared" si="148"/>
        <v>2</v>
      </c>
      <c r="J194" s="1">
        <f t="shared" si="149"/>
        <v>2</v>
      </c>
      <c r="K194" s="1">
        <f t="shared" si="150"/>
        <v>2</v>
      </c>
      <c r="L194" s="1">
        <f t="shared" si="151"/>
        <v>3</v>
      </c>
      <c r="M194" s="1">
        <f t="shared" si="152"/>
        <v>1</v>
      </c>
      <c r="N194" s="1">
        <f t="shared" si="139"/>
        <v>78.75</v>
      </c>
      <c r="O194" s="1">
        <f t="shared" si="140"/>
        <v>1</v>
      </c>
      <c r="P194" s="1">
        <f t="shared" si="141"/>
        <v>0</v>
      </c>
      <c r="Q194" s="1">
        <f t="shared" si="142"/>
        <v>0</v>
      </c>
      <c r="R194" s="1">
        <f t="shared" si="143"/>
        <v>0</v>
      </c>
      <c r="S194" s="1">
        <f t="shared" si="144"/>
        <v>0</v>
      </c>
      <c r="T194" s="1">
        <f t="shared" si="145"/>
        <v>0</v>
      </c>
    </row>
    <row r="195" spans="1:20" x14ac:dyDescent="0.3">
      <c r="A195" s="1">
        <f>dane!A$13/(H195+1)</f>
        <v>324</v>
      </c>
      <c r="B195" s="1">
        <f>dane!B$13/(I195+1)</f>
        <v>169</v>
      </c>
      <c r="C195" s="1">
        <f>dane!C$13/(J195+1)</f>
        <v>168</v>
      </c>
      <c r="D195" s="1">
        <f>dane!D$13/(K195+1)</f>
        <v>187</v>
      </c>
      <c r="E195" s="1">
        <f>dane!E$13/(L195+1)</f>
        <v>198</v>
      </c>
      <c r="F195" s="1">
        <f>dane!F$13/(M195+1)</f>
        <v>77</v>
      </c>
      <c r="G195" s="3">
        <v>16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1">
        <f t="shared" si="139"/>
        <v>324</v>
      </c>
      <c r="O195" s="1">
        <f t="shared" si="140"/>
        <v>1</v>
      </c>
      <c r="P195" s="1">
        <f t="shared" si="141"/>
        <v>0</v>
      </c>
      <c r="Q195" s="1">
        <f t="shared" si="142"/>
        <v>0</v>
      </c>
      <c r="R195" s="1">
        <f t="shared" si="143"/>
        <v>0</v>
      </c>
      <c r="S195" s="1">
        <f t="shared" si="144"/>
        <v>0</v>
      </c>
      <c r="T195" s="1">
        <f t="shared" si="145"/>
        <v>0</v>
      </c>
    </row>
    <row r="196" spans="1:20" x14ac:dyDescent="0.3">
      <c r="A196" s="1">
        <f>dane!A$13/(H196+1)</f>
        <v>162</v>
      </c>
      <c r="B196" s="1">
        <f>dane!B$13/(I196+1)</f>
        <v>169</v>
      </c>
      <c r="C196" s="1">
        <f>dane!C$13/(J196+1)</f>
        <v>168</v>
      </c>
      <c r="D196" s="1">
        <f>dane!D$13/(K196+1)</f>
        <v>187</v>
      </c>
      <c r="E196" s="1">
        <f>dane!E$13/(L196+1)</f>
        <v>198</v>
      </c>
      <c r="F196" s="1">
        <f>dane!F$13/(M196+1)</f>
        <v>77</v>
      </c>
      <c r="G196" s="1">
        <v>15</v>
      </c>
      <c r="H196" s="1">
        <f>H195+O195</f>
        <v>1</v>
      </c>
      <c r="I196" s="1">
        <f t="shared" ref="I196:M196" si="153">I195+P195</f>
        <v>0</v>
      </c>
      <c r="J196" s="1">
        <f t="shared" si="153"/>
        <v>0</v>
      </c>
      <c r="K196" s="1">
        <f t="shared" si="153"/>
        <v>0</v>
      </c>
      <c r="L196" s="1">
        <f t="shared" si="153"/>
        <v>0</v>
      </c>
      <c r="M196" s="1">
        <f t="shared" si="153"/>
        <v>0</v>
      </c>
      <c r="N196" s="1">
        <f t="shared" si="139"/>
        <v>198</v>
      </c>
      <c r="O196" s="1">
        <f t="shared" si="140"/>
        <v>0</v>
      </c>
      <c r="P196" s="1">
        <f t="shared" si="141"/>
        <v>0</v>
      </c>
      <c r="Q196" s="1">
        <f t="shared" si="142"/>
        <v>0</v>
      </c>
      <c r="R196" s="1">
        <f t="shared" si="143"/>
        <v>0</v>
      </c>
      <c r="S196" s="1">
        <f t="shared" si="144"/>
        <v>1</v>
      </c>
      <c r="T196" s="1">
        <f t="shared" si="145"/>
        <v>0</v>
      </c>
    </row>
    <row r="197" spans="1:20" x14ac:dyDescent="0.3">
      <c r="A197" s="1">
        <f>dane!A$13/(H197+1)</f>
        <v>162</v>
      </c>
      <c r="B197" s="1">
        <f>dane!B$13/(I197+1)</f>
        <v>169</v>
      </c>
      <c r="C197" s="1">
        <f>dane!C$13/(J197+1)</f>
        <v>168</v>
      </c>
      <c r="D197" s="1">
        <f>dane!D$13/(K197+1)</f>
        <v>187</v>
      </c>
      <c r="E197" s="1">
        <f>dane!E$13/(L197+1)</f>
        <v>99</v>
      </c>
      <c r="F197" s="1">
        <f>dane!F$13/(M197+1)</f>
        <v>77</v>
      </c>
      <c r="G197" s="1">
        <v>14</v>
      </c>
      <c r="H197" s="1">
        <f t="shared" ref="H197:H210" si="154">H196+O196</f>
        <v>1</v>
      </c>
      <c r="I197" s="1">
        <f t="shared" ref="I197:I210" si="155">I196+P196</f>
        <v>0</v>
      </c>
      <c r="J197" s="1">
        <f t="shared" ref="J197:J210" si="156">J196+Q196</f>
        <v>0</v>
      </c>
      <c r="K197" s="1">
        <f t="shared" ref="K197:K210" si="157">K196+R196</f>
        <v>0</v>
      </c>
      <c r="L197" s="1">
        <f t="shared" ref="L197:L210" si="158">L196+S196</f>
        <v>1</v>
      </c>
      <c r="M197" s="1">
        <f t="shared" ref="M197:M210" si="159">M196+T196</f>
        <v>0</v>
      </c>
      <c r="N197" s="1">
        <f t="shared" si="139"/>
        <v>187</v>
      </c>
      <c r="O197" s="1">
        <f t="shared" si="140"/>
        <v>0</v>
      </c>
      <c r="P197" s="1">
        <f t="shared" si="141"/>
        <v>0</v>
      </c>
      <c r="Q197" s="1">
        <f t="shared" si="142"/>
        <v>0</v>
      </c>
      <c r="R197" s="1">
        <f t="shared" si="143"/>
        <v>1</v>
      </c>
      <c r="S197" s="1">
        <f t="shared" si="144"/>
        <v>0</v>
      </c>
      <c r="T197" s="1">
        <f t="shared" si="145"/>
        <v>0</v>
      </c>
    </row>
    <row r="198" spans="1:20" x14ac:dyDescent="0.3">
      <c r="A198" s="1">
        <f>dane!A$13/(H198+1)</f>
        <v>162</v>
      </c>
      <c r="B198" s="1">
        <f>dane!B$13/(I198+1)</f>
        <v>169</v>
      </c>
      <c r="C198" s="1">
        <f>dane!C$13/(J198+1)</f>
        <v>168</v>
      </c>
      <c r="D198" s="1">
        <f>dane!D$13/(K198+1)</f>
        <v>93.5</v>
      </c>
      <c r="E198" s="1">
        <f>dane!E$13/(L198+1)</f>
        <v>99</v>
      </c>
      <c r="F198" s="1">
        <f>dane!F$13/(M198+1)</f>
        <v>77</v>
      </c>
      <c r="G198" s="1">
        <v>13</v>
      </c>
      <c r="H198" s="1">
        <f t="shared" si="154"/>
        <v>1</v>
      </c>
      <c r="I198" s="1">
        <f t="shared" si="155"/>
        <v>0</v>
      </c>
      <c r="J198" s="1">
        <f t="shared" si="156"/>
        <v>0</v>
      </c>
      <c r="K198" s="1">
        <f t="shared" si="157"/>
        <v>1</v>
      </c>
      <c r="L198" s="1">
        <f t="shared" si="158"/>
        <v>1</v>
      </c>
      <c r="M198" s="1">
        <f t="shared" si="159"/>
        <v>0</v>
      </c>
      <c r="N198" s="1">
        <f t="shared" si="139"/>
        <v>169</v>
      </c>
      <c r="O198" s="1">
        <f t="shared" si="140"/>
        <v>0</v>
      </c>
      <c r="P198" s="1">
        <f t="shared" si="141"/>
        <v>1</v>
      </c>
      <c r="Q198" s="1">
        <f t="shared" si="142"/>
        <v>0</v>
      </c>
      <c r="R198" s="1">
        <f t="shared" si="143"/>
        <v>0</v>
      </c>
      <c r="S198" s="1">
        <f t="shared" si="144"/>
        <v>0</v>
      </c>
      <c r="T198" s="1">
        <f t="shared" si="145"/>
        <v>0</v>
      </c>
    </row>
    <row r="199" spans="1:20" x14ac:dyDescent="0.3">
      <c r="A199" s="1">
        <f>dane!A$13/(H199+1)</f>
        <v>162</v>
      </c>
      <c r="B199" s="1">
        <f>dane!B$13/(I199+1)</f>
        <v>84.5</v>
      </c>
      <c r="C199" s="1">
        <f>dane!C$13/(J199+1)</f>
        <v>168</v>
      </c>
      <c r="D199" s="1">
        <f>dane!D$13/(K199+1)</f>
        <v>93.5</v>
      </c>
      <c r="E199" s="1">
        <f>dane!E$13/(L199+1)</f>
        <v>99</v>
      </c>
      <c r="F199" s="1">
        <f>dane!F$13/(M199+1)</f>
        <v>77</v>
      </c>
      <c r="G199" s="1">
        <v>12</v>
      </c>
      <c r="H199" s="1">
        <f t="shared" si="154"/>
        <v>1</v>
      </c>
      <c r="I199" s="1">
        <f t="shared" si="155"/>
        <v>1</v>
      </c>
      <c r="J199" s="1">
        <f t="shared" si="156"/>
        <v>0</v>
      </c>
      <c r="K199" s="1">
        <f t="shared" si="157"/>
        <v>1</v>
      </c>
      <c r="L199" s="1">
        <f t="shared" si="158"/>
        <v>1</v>
      </c>
      <c r="M199" s="1">
        <f t="shared" si="159"/>
        <v>0</v>
      </c>
      <c r="N199" s="1">
        <f t="shared" si="139"/>
        <v>168</v>
      </c>
      <c r="O199" s="1">
        <f t="shared" si="140"/>
        <v>0</v>
      </c>
      <c r="P199" s="1">
        <f t="shared" si="141"/>
        <v>0</v>
      </c>
      <c r="Q199" s="1">
        <f t="shared" si="142"/>
        <v>1</v>
      </c>
      <c r="R199" s="1">
        <f t="shared" si="143"/>
        <v>0</v>
      </c>
      <c r="S199" s="1">
        <f t="shared" si="144"/>
        <v>0</v>
      </c>
      <c r="T199" s="1">
        <f t="shared" si="145"/>
        <v>0</v>
      </c>
    </row>
    <row r="200" spans="1:20" x14ac:dyDescent="0.3">
      <c r="A200" s="1">
        <f>dane!A$13/(H200+1)</f>
        <v>162</v>
      </c>
      <c r="B200" s="1">
        <f>dane!B$13/(I200+1)</f>
        <v>84.5</v>
      </c>
      <c r="C200" s="1">
        <f>dane!C$13/(J200+1)</f>
        <v>84</v>
      </c>
      <c r="D200" s="1">
        <f>dane!D$13/(K200+1)</f>
        <v>93.5</v>
      </c>
      <c r="E200" s="1">
        <f>dane!E$13/(L200+1)</f>
        <v>99</v>
      </c>
      <c r="F200" s="1">
        <f>dane!F$13/(M200+1)</f>
        <v>77</v>
      </c>
      <c r="G200" s="1">
        <v>11</v>
      </c>
      <c r="H200" s="1">
        <f t="shared" si="154"/>
        <v>1</v>
      </c>
      <c r="I200" s="1">
        <f t="shared" si="155"/>
        <v>1</v>
      </c>
      <c r="J200" s="1">
        <f t="shared" si="156"/>
        <v>1</v>
      </c>
      <c r="K200" s="1">
        <f t="shared" si="157"/>
        <v>1</v>
      </c>
      <c r="L200" s="1">
        <f t="shared" si="158"/>
        <v>1</v>
      </c>
      <c r="M200" s="1">
        <f t="shared" si="159"/>
        <v>0</v>
      </c>
      <c r="N200" s="1">
        <f t="shared" si="139"/>
        <v>162</v>
      </c>
      <c r="O200" s="1">
        <f t="shared" si="140"/>
        <v>1</v>
      </c>
      <c r="P200" s="1">
        <f t="shared" si="141"/>
        <v>0</v>
      </c>
      <c r="Q200" s="1">
        <f t="shared" si="142"/>
        <v>0</v>
      </c>
      <c r="R200" s="1">
        <f t="shared" si="143"/>
        <v>0</v>
      </c>
      <c r="S200" s="1">
        <f t="shared" si="144"/>
        <v>0</v>
      </c>
      <c r="T200" s="1">
        <f t="shared" si="145"/>
        <v>0</v>
      </c>
    </row>
    <row r="201" spans="1:20" x14ac:dyDescent="0.3">
      <c r="A201" s="1">
        <f>dane!A$13/(H201+1)</f>
        <v>108</v>
      </c>
      <c r="B201" s="1">
        <f>dane!B$13/(I201+1)</f>
        <v>84.5</v>
      </c>
      <c r="C201" s="1">
        <f>dane!C$13/(J201+1)</f>
        <v>84</v>
      </c>
      <c r="D201" s="1">
        <f>dane!D$13/(K201+1)</f>
        <v>93.5</v>
      </c>
      <c r="E201" s="1">
        <f>dane!E$13/(L201+1)</f>
        <v>99</v>
      </c>
      <c r="F201" s="1">
        <f>dane!F$13/(M201+1)</f>
        <v>77</v>
      </c>
      <c r="G201" s="1">
        <v>10</v>
      </c>
      <c r="H201" s="1">
        <f t="shared" si="154"/>
        <v>2</v>
      </c>
      <c r="I201" s="1">
        <f t="shared" si="155"/>
        <v>1</v>
      </c>
      <c r="J201" s="1">
        <f t="shared" si="156"/>
        <v>1</v>
      </c>
      <c r="K201" s="1">
        <f t="shared" si="157"/>
        <v>1</v>
      </c>
      <c r="L201" s="1">
        <f t="shared" si="158"/>
        <v>1</v>
      </c>
      <c r="M201" s="1">
        <f t="shared" si="159"/>
        <v>0</v>
      </c>
      <c r="N201" s="1">
        <f t="shared" si="139"/>
        <v>108</v>
      </c>
      <c r="O201" s="1">
        <f t="shared" si="140"/>
        <v>1</v>
      </c>
      <c r="P201" s="1">
        <f t="shared" si="141"/>
        <v>0</v>
      </c>
      <c r="Q201" s="1">
        <f t="shared" si="142"/>
        <v>0</v>
      </c>
      <c r="R201" s="1">
        <f t="shared" si="143"/>
        <v>0</v>
      </c>
      <c r="S201" s="1">
        <f t="shared" si="144"/>
        <v>0</v>
      </c>
      <c r="T201" s="1">
        <f t="shared" si="145"/>
        <v>0</v>
      </c>
    </row>
    <row r="202" spans="1:20" x14ac:dyDescent="0.3">
      <c r="A202" s="1">
        <f>dane!A$13/(H202+1)</f>
        <v>81</v>
      </c>
      <c r="B202" s="1">
        <f>dane!B$13/(I202+1)</f>
        <v>84.5</v>
      </c>
      <c r="C202" s="1">
        <f>dane!C$13/(J202+1)</f>
        <v>84</v>
      </c>
      <c r="D202" s="1">
        <f>dane!D$13/(K202+1)</f>
        <v>93.5</v>
      </c>
      <c r="E202" s="1">
        <f>dane!E$13/(L202+1)</f>
        <v>99</v>
      </c>
      <c r="F202" s="1">
        <f>dane!F$13/(M202+1)</f>
        <v>77</v>
      </c>
      <c r="G202" s="1">
        <v>9</v>
      </c>
      <c r="H202" s="1">
        <f t="shared" si="154"/>
        <v>3</v>
      </c>
      <c r="I202" s="1">
        <f t="shared" si="155"/>
        <v>1</v>
      </c>
      <c r="J202" s="1">
        <f t="shared" si="156"/>
        <v>1</v>
      </c>
      <c r="K202" s="1">
        <f t="shared" si="157"/>
        <v>1</v>
      </c>
      <c r="L202" s="1">
        <f t="shared" si="158"/>
        <v>1</v>
      </c>
      <c r="M202" s="1">
        <f t="shared" si="159"/>
        <v>0</v>
      </c>
      <c r="N202" s="1">
        <f t="shared" si="139"/>
        <v>99</v>
      </c>
      <c r="O202" s="1">
        <f t="shared" si="140"/>
        <v>0</v>
      </c>
      <c r="P202" s="1">
        <f t="shared" si="141"/>
        <v>0</v>
      </c>
      <c r="Q202" s="1">
        <f t="shared" si="142"/>
        <v>0</v>
      </c>
      <c r="R202" s="1">
        <f t="shared" si="143"/>
        <v>0</v>
      </c>
      <c r="S202" s="1">
        <f t="shared" si="144"/>
        <v>1</v>
      </c>
      <c r="T202" s="1">
        <f t="shared" si="145"/>
        <v>0</v>
      </c>
    </row>
    <row r="203" spans="1:20" x14ac:dyDescent="0.3">
      <c r="A203" s="1">
        <f>dane!A$13/(H203+1)</f>
        <v>81</v>
      </c>
      <c r="B203" s="1">
        <f>dane!B$13/(I203+1)</f>
        <v>84.5</v>
      </c>
      <c r="C203" s="1">
        <f>dane!C$13/(J203+1)</f>
        <v>84</v>
      </c>
      <c r="D203" s="1">
        <f>dane!D$13/(K203+1)</f>
        <v>93.5</v>
      </c>
      <c r="E203" s="1">
        <f>dane!E$13/(L203+1)</f>
        <v>66</v>
      </c>
      <c r="F203" s="1">
        <f>dane!F$13/(M203+1)</f>
        <v>77</v>
      </c>
      <c r="G203" s="1">
        <v>8</v>
      </c>
      <c r="H203" s="1">
        <f t="shared" si="154"/>
        <v>3</v>
      </c>
      <c r="I203" s="1">
        <f t="shared" si="155"/>
        <v>1</v>
      </c>
      <c r="J203" s="1">
        <f t="shared" si="156"/>
        <v>1</v>
      </c>
      <c r="K203" s="1">
        <f t="shared" si="157"/>
        <v>1</v>
      </c>
      <c r="L203" s="1">
        <f t="shared" si="158"/>
        <v>2</v>
      </c>
      <c r="M203" s="1">
        <f t="shared" si="159"/>
        <v>0</v>
      </c>
      <c r="N203" s="1">
        <f t="shared" si="139"/>
        <v>93.5</v>
      </c>
      <c r="O203" s="1">
        <f t="shared" si="140"/>
        <v>0</v>
      </c>
      <c r="P203" s="1">
        <f t="shared" si="141"/>
        <v>0</v>
      </c>
      <c r="Q203" s="1">
        <f t="shared" si="142"/>
        <v>0</v>
      </c>
      <c r="R203" s="1">
        <f t="shared" si="143"/>
        <v>1</v>
      </c>
      <c r="S203" s="1">
        <f t="shared" si="144"/>
        <v>0</v>
      </c>
      <c r="T203" s="1">
        <f t="shared" si="145"/>
        <v>0</v>
      </c>
    </row>
    <row r="204" spans="1:20" x14ac:dyDescent="0.3">
      <c r="A204" s="1">
        <f>dane!A$13/(H204+1)</f>
        <v>81</v>
      </c>
      <c r="B204" s="1">
        <f>dane!B$13/(I204+1)</f>
        <v>84.5</v>
      </c>
      <c r="C204" s="1">
        <f>dane!C$13/(J204+1)</f>
        <v>84</v>
      </c>
      <c r="D204" s="1">
        <f>dane!D$13/(K204+1)</f>
        <v>62.333333333333336</v>
      </c>
      <c r="E204" s="1">
        <f>dane!E$13/(L204+1)</f>
        <v>66</v>
      </c>
      <c r="F204" s="1">
        <f>dane!F$13/(M204+1)</f>
        <v>77</v>
      </c>
      <c r="G204" s="1">
        <v>7</v>
      </c>
      <c r="H204" s="1">
        <f t="shared" si="154"/>
        <v>3</v>
      </c>
      <c r="I204" s="1">
        <f t="shared" si="155"/>
        <v>1</v>
      </c>
      <c r="J204" s="1">
        <f t="shared" si="156"/>
        <v>1</v>
      </c>
      <c r="K204" s="1">
        <f t="shared" si="157"/>
        <v>2</v>
      </c>
      <c r="L204" s="1">
        <f t="shared" si="158"/>
        <v>2</v>
      </c>
      <c r="M204" s="1">
        <f t="shared" si="159"/>
        <v>0</v>
      </c>
      <c r="N204" s="1">
        <f t="shared" si="139"/>
        <v>84.5</v>
      </c>
      <c r="O204" s="1">
        <f t="shared" si="140"/>
        <v>0</v>
      </c>
      <c r="P204" s="1">
        <f t="shared" si="141"/>
        <v>1</v>
      </c>
      <c r="Q204" s="1">
        <f t="shared" si="142"/>
        <v>0</v>
      </c>
      <c r="R204" s="1">
        <f t="shared" si="143"/>
        <v>0</v>
      </c>
      <c r="S204" s="1">
        <f t="shared" si="144"/>
        <v>0</v>
      </c>
      <c r="T204" s="1">
        <f t="shared" si="145"/>
        <v>0</v>
      </c>
    </row>
    <row r="205" spans="1:20" x14ac:dyDescent="0.3">
      <c r="A205" s="1">
        <f>dane!A$13/(H205+1)</f>
        <v>81</v>
      </c>
      <c r="B205" s="1">
        <f>dane!B$13/(I205+1)</f>
        <v>56.333333333333336</v>
      </c>
      <c r="C205" s="1">
        <f>dane!C$13/(J205+1)</f>
        <v>84</v>
      </c>
      <c r="D205" s="1">
        <f>dane!D$13/(K205+1)</f>
        <v>62.333333333333336</v>
      </c>
      <c r="E205" s="1">
        <f>dane!E$13/(L205+1)</f>
        <v>66</v>
      </c>
      <c r="F205" s="1">
        <f>dane!F$13/(M205+1)</f>
        <v>77</v>
      </c>
      <c r="G205" s="1">
        <v>6</v>
      </c>
      <c r="H205" s="1">
        <f t="shared" si="154"/>
        <v>3</v>
      </c>
      <c r="I205" s="1">
        <f t="shared" si="155"/>
        <v>2</v>
      </c>
      <c r="J205" s="1">
        <f t="shared" si="156"/>
        <v>1</v>
      </c>
      <c r="K205" s="1">
        <f t="shared" si="157"/>
        <v>2</v>
      </c>
      <c r="L205" s="1">
        <f t="shared" si="158"/>
        <v>2</v>
      </c>
      <c r="M205" s="1">
        <f t="shared" si="159"/>
        <v>0</v>
      </c>
      <c r="N205" s="1">
        <f t="shared" si="139"/>
        <v>84</v>
      </c>
      <c r="O205" s="1">
        <f t="shared" si="140"/>
        <v>0</v>
      </c>
      <c r="P205" s="1">
        <f t="shared" si="141"/>
        <v>0</v>
      </c>
      <c r="Q205" s="1">
        <f t="shared" si="142"/>
        <v>1</v>
      </c>
      <c r="R205" s="1">
        <f t="shared" si="143"/>
        <v>0</v>
      </c>
      <c r="S205" s="1">
        <f t="shared" si="144"/>
        <v>0</v>
      </c>
      <c r="T205" s="1">
        <f t="shared" si="145"/>
        <v>0</v>
      </c>
    </row>
    <row r="206" spans="1:20" x14ac:dyDescent="0.3">
      <c r="A206" s="1">
        <f>dane!A$13/(H206+1)</f>
        <v>81</v>
      </c>
      <c r="B206" s="1">
        <f>dane!B$13/(I206+1)</f>
        <v>56.333333333333336</v>
      </c>
      <c r="C206" s="1">
        <f>dane!C$13/(J206+1)</f>
        <v>56</v>
      </c>
      <c r="D206" s="1">
        <f>dane!D$13/(K206+1)</f>
        <v>62.333333333333336</v>
      </c>
      <c r="E206" s="1">
        <f>dane!E$13/(L206+1)</f>
        <v>66</v>
      </c>
      <c r="F206" s="1">
        <f>dane!F$13/(M206+1)</f>
        <v>77</v>
      </c>
      <c r="G206" s="1">
        <v>5</v>
      </c>
      <c r="H206" s="1">
        <f t="shared" si="154"/>
        <v>3</v>
      </c>
      <c r="I206" s="1">
        <f t="shared" si="155"/>
        <v>2</v>
      </c>
      <c r="J206" s="1">
        <f t="shared" si="156"/>
        <v>2</v>
      </c>
      <c r="K206" s="1">
        <f t="shared" si="157"/>
        <v>2</v>
      </c>
      <c r="L206" s="1">
        <f t="shared" si="158"/>
        <v>2</v>
      </c>
      <c r="M206" s="1">
        <f t="shared" si="159"/>
        <v>0</v>
      </c>
      <c r="N206" s="1">
        <f t="shared" si="139"/>
        <v>81</v>
      </c>
      <c r="O206" s="1">
        <f t="shared" si="140"/>
        <v>1</v>
      </c>
      <c r="P206" s="1">
        <f t="shared" si="141"/>
        <v>0</v>
      </c>
      <c r="Q206" s="1">
        <f t="shared" si="142"/>
        <v>0</v>
      </c>
      <c r="R206" s="1">
        <f t="shared" si="143"/>
        <v>0</v>
      </c>
      <c r="S206" s="1">
        <f t="shared" si="144"/>
        <v>0</v>
      </c>
      <c r="T206" s="1">
        <f t="shared" si="145"/>
        <v>0</v>
      </c>
    </row>
    <row r="207" spans="1:20" x14ac:dyDescent="0.3">
      <c r="A207" s="1">
        <f>dane!A$13/(H207+1)</f>
        <v>64.8</v>
      </c>
      <c r="B207" s="1">
        <f>dane!B$13/(I207+1)</f>
        <v>56.333333333333336</v>
      </c>
      <c r="C207" s="1">
        <f>dane!C$13/(J207+1)</f>
        <v>56</v>
      </c>
      <c r="D207" s="1">
        <f>dane!D$13/(K207+1)</f>
        <v>62.333333333333336</v>
      </c>
      <c r="E207" s="1">
        <f>dane!E$13/(L207+1)</f>
        <v>66</v>
      </c>
      <c r="F207" s="1">
        <f>dane!F$13/(M207+1)</f>
        <v>77</v>
      </c>
      <c r="G207" s="1">
        <v>4</v>
      </c>
      <c r="H207" s="1">
        <f t="shared" si="154"/>
        <v>4</v>
      </c>
      <c r="I207" s="1">
        <f t="shared" si="155"/>
        <v>2</v>
      </c>
      <c r="J207" s="1">
        <f t="shared" si="156"/>
        <v>2</v>
      </c>
      <c r="K207" s="1">
        <f t="shared" si="157"/>
        <v>2</v>
      </c>
      <c r="L207" s="1">
        <f t="shared" si="158"/>
        <v>2</v>
      </c>
      <c r="M207" s="1">
        <f t="shared" si="159"/>
        <v>0</v>
      </c>
      <c r="N207" s="1">
        <f t="shared" si="139"/>
        <v>77</v>
      </c>
      <c r="O207" s="1">
        <f t="shared" si="140"/>
        <v>0</v>
      </c>
      <c r="P207" s="1">
        <f t="shared" si="141"/>
        <v>0</v>
      </c>
      <c r="Q207" s="1">
        <f t="shared" si="142"/>
        <v>0</v>
      </c>
      <c r="R207" s="1">
        <f t="shared" si="143"/>
        <v>0</v>
      </c>
      <c r="S207" s="1">
        <f t="shared" si="144"/>
        <v>0</v>
      </c>
      <c r="T207" s="1">
        <f t="shared" si="145"/>
        <v>1</v>
      </c>
    </row>
    <row r="208" spans="1:20" x14ac:dyDescent="0.3">
      <c r="A208" s="1">
        <f>dane!A$13/(H208+1)</f>
        <v>64.8</v>
      </c>
      <c r="B208" s="1">
        <f>dane!B$13/(I208+1)</f>
        <v>56.333333333333336</v>
      </c>
      <c r="C208" s="1">
        <f>dane!C$13/(J208+1)</f>
        <v>56</v>
      </c>
      <c r="D208" s="1">
        <f>dane!D$13/(K208+1)</f>
        <v>62.333333333333336</v>
      </c>
      <c r="E208" s="1">
        <f>dane!E$13/(L208+1)</f>
        <v>66</v>
      </c>
      <c r="F208" s="1">
        <f>dane!F$13/(M208+1)</f>
        <v>38.5</v>
      </c>
      <c r="G208" s="1">
        <v>3</v>
      </c>
      <c r="H208" s="1">
        <f t="shared" si="154"/>
        <v>4</v>
      </c>
      <c r="I208" s="1">
        <f t="shared" si="155"/>
        <v>2</v>
      </c>
      <c r="J208" s="1">
        <f t="shared" si="156"/>
        <v>2</v>
      </c>
      <c r="K208" s="1">
        <f t="shared" si="157"/>
        <v>2</v>
      </c>
      <c r="L208" s="1">
        <f t="shared" si="158"/>
        <v>2</v>
      </c>
      <c r="M208" s="1">
        <f t="shared" si="159"/>
        <v>1</v>
      </c>
      <c r="N208" s="1">
        <f t="shared" si="139"/>
        <v>66</v>
      </c>
      <c r="O208" s="1">
        <f t="shared" si="140"/>
        <v>0</v>
      </c>
      <c r="P208" s="1">
        <f t="shared" si="141"/>
        <v>0</v>
      </c>
      <c r="Q208" s="1">
        <f t="shared" si="142"/>
        <v>0</v>
      </c>
      <c r="R208" s="1">
        <f t="shared" si="143"/>
        <v>0</v>
      </c>
      <c r="S208" s="1">
        <f t="shared" si="144"/>
        <v>1</v>
      </c>
      <c r="T208" s="1">
        <f t="shared" si="145"/>
        <v>0</v>
      </c>
    </row>
    <row r="209" spans="1:20" x14ac:dyDescent="0.3">
      <c r="A209" s="1">
        <f>dane!A$13/(H209+1)</f>
        <v>64.8</v>
      </c>
      <c r="B209" s="1">
        <f>dane!B$13/(I209+1)</f>
        <v>56.333333333333336</v>
      </c>
      <c r="C209" s="1">
        <f>dane!C$13/(J209+1)</f>
        <v>56</v>
      </c>
      <c r="D209" s="1">
        <f>dane!D$13/(K209+1)</f>
        <v>62.333333333333336</v>
      </c>
      <c r="E209" s="1">
        <f>dane!E$13/(L209+1)</f>
        <v>49.5</v>
      </c>
      <c r="F209" s="1">
        <f>dane!F$13/(M209+1)</f>
        <v>38.5</v>
      </c>
      <c r="G209" s="1">
        <v>2</v>
      </c>
      <c r="H209" s="1">
        <f t="shared" si="154"/>
        <v>4</v>
      </c>
      <c r="I209" s="1">
        <f t="shared" si="155"/>
        <v>2</v>
      </c>
      <c r="J209" s="1">
        <f t="shared" si="156"/>
        <v>2</v>
      </c>
      <c r="K209" s="1">
        <f t="shared" si="157"/>
        <v>2</v>
      </c>
      <c r="L209" s="1">
        <f t="shared" si="158"/>
        <v>3</v>
      </c>
      <c r="M209" s="1">
        <f t="shared" si="159"/>
        <v>1</v>
      </c>
      <c r="N209" s="1">
        <f t="shared" si="139"/>
        <v>64.8</v>
      </c>
      <c r="O209" s="1">
        <f t="shared" si="140"/>
        <v>1</v>
      </c>
      <c r="P209" s="1">
        <f t="shared" si="141"/>
        <v>0</v>
      </c>
      <c r="Q209" s="1">
        <f t="shared" si="142"/>
        <v>0</v>
      </c>
      <c r="R209" s="1">
        <f t="shared" si="143"/>
        <v>0</v>
      </c>
      <c r="S209" s="1">
        <f t="shared" si="144"/>
        <v>0</v>
      </c>
      <c r="T209" s="1">
        <f t="shared" si="145"/>
        <v>0</v>
      </c>
    </row>
    <row r="210" spans="1:20" x14ac:dyDescent="0.3">
      <c r="A210" s="1">
        <f>dane!A$13/(H210+1)</f>
        <v>54</v>
      </c>
      <c r="B210" s="1">
        <f>dane!B$13/(I210+1)</f>
        <v>56.333333333333336</v>
      </c>
      <c r="C210" s="1">
        <f>dane!C$13/(J210+1)</f>
        <v>56</v>
      </c>
      <c r="D210" s="1">
        <f>dane!D$13/(K210+1)</f>
        <v>62.333333333333336</v>
      </c>
      <c r="E210" s="1">
        <f>dane!E$13/(L210+1)</f>
        <v>49.5</v>
      </c>
      <c r="F210" s="1">
        <f>dane!F$13/(M210+1)</f>
        <v>38.5</v>
      </c>
      <c r="G210" s="1">
        <v>1</v>
      </c>
      <c r="H210" s="1">
        <f t="shared" si="154"/>
        <v>5</v>
      </c>
      <c r="I210" s="1">
        <f t="shared" si="155"/>
        <v>2</v>
      </c>
      <c r="J210" s="1">
        <f t="shared" si="156"/>
        <v>2</v>
      </c>
      <c r="K210" s="1">
        <f t="shared" si="157"/>
        <v>2</v>
      </c>
      <c r="L210" s="1">
        <f t="shared" si="158"/>
        <v>3</v>
      </c>
      <c r="M210" s="1">
        <f t="shared" si="159"/>
        <v>1</v>
      </c>
      <c r="N210" s="1">
        <f t="shared" si="139"/>
        <v>62.333333333333336</v>
      </c>
      <c r="O210" s="1">
        <f t="shared" si="140"/>
        <v>0</v>
      </c>
      <c r="P210" s="1">
        <f t="shared" si="141"/>
        <v>0</v>
      </c>
      <c r="Q210" s="1">
        <f t="shared" si="142"/>
        <v>0</v>
      </c>
      <c r="R210" s="1">
        <f t="shared" si="143"/>
        <v>1</v>
      </c>
      <c r="S210" s="1">
        <f t="shared" si="144"/>
        <v>0</v>
      </c>
      <c r="T210" s="1">
        <f t="shared" si="145"/>
        <v>0</v>
      </c>
    </row>
    <row r="211" spans="1:20" x14ac:dyDescent="0.3">
      <c r="A211" s="1">
        <f>dane!A$14/(H211+1)</f>
        <v>498</v>
      </c>
      <c r="B211" s="1">
        <f>dane!B$14/(I211+1)</f>
        <v>194</v>
      </c>
      <c r="C211" s="1">
        <f>dane!C$14/(J211+1)</f>
        <v>138</v>
      </c>
      <c r="D211" s="1">
        <f>dane!D$14/(K211+1)</f>
        <v>149</v>
      </c>
      <c r="E211" s="1">
        <f>dane!E$14/(L211+1)</f>
        <v>195</v>
      </c>
      <c r="F211" s="1">
        <f>dane!F$14/(M211+1)</f>
        <v>92</v>
      </c>
      <c r="G211" s="3">
        <v>18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1">
        <f t="shared" si="139"/>
        <v>498</v>
      </c>
      <c r="O211" s="1">
        <f t="shared" si="140"/>
        <v>1</v>
      </c>
      <c r="P211" s="1">
        <f t="shared" si="141"/>
        <v>0</v>
      </c>
      <c r="Q211" s="1">
        <f t="shared" si="142"/>
        <v>0</v>
      </c>
      <c r="R211" s="1">
        <f t="shared" si="143"/>
        <v>0</v>
      </c>
      <c r="S211" s="1">
        <f t="shared" si="144"/>
        <v>0</v>
      </c>
      <c r="T211" s="1">
        <f t="shared" si="145"/>
        <v>0</v>
      </c>
    </row>
    <row r="212" spans="1:20" x14ac:dyDescent="0.3">
      <c r="A212" s="1">
        <f>dane!A$14/(H212+1)</f>
        <v>249</v>
      </c>
      <c r="B212" s="1">
        <f>dane!B$14/(I212+1)</f>
        <v>194</v>
      </c>
      <c r="C212" s="1">
        <f>dane!C$14/(J212+1)</f>
        <v>138</v>
      </c>
      <c r="D212" s="1">
        <f>dane!D$14/(K212+1)</f>
        <v>149</v>
      </c>
      <c r="E212" s="1">
        <f>dane!E$14/(L212+1)</f>
        <v>195</v>
      </c>
      <c r="F212" s="1">
        <f>dane!F$14/(M212+1)</f>
        <v>92</v>
      </c>
      <c r="G212" s="1">
        <v>17</v>
      </c>
      <c r="H212" s="1">
        <f>H211+O211</f>
        <v>1</v>
      </c>
      <c r="I212" s="1">
        <f t="shared" ref="I212:M212" si="160">I211+P211</f>
        <v>0</v>
      </c>
      <c r="J212" s="1">
        <f t="shared" si="160"/>
        <v>0</v>
      </c>
      <c r="K212" s="1">
        <f t="shared" si="160"/>
        <v>0</v>
      </c>
      <c r="L212" s="1">
        <f t="shared" si="160"/>
        <v>0</v>
      </c>
      <c r="M212" s="1">
        <f t="shared" si="160"/>
        <v>0</v>
      </c>
      <c r="N212" s="1">
        <f t="shared" si="139"/>
        <v>249</v>
      </c>
      <c r="O212" s="1">
        <f t="shared" si="140"/>
        <v>1</v>
      </c>
      <c r="P212" s="1">
        <f t="shared" si="141"/>
        <v>0</v>
      </c>
      <c r="Q212" s="1">
        <f t="shared" si="142"/>
        <v>0</v>
      </c>
      <c r="R212" s="1">
        <f t="shared" si="143"/>
        <v>0</v>
      </c>
      <c r="S212" s="1">
        <f t="shared" si="144"/>
        <v>0</v>
      </c>
      <c r="T212" s="1">
        <f t="shared" si="145"/>
        <v>0</v>
      </c>
    </row>
    <row r="213" spans="1:20" x14ac:dyDescent="0.3">
      <c r="A213" s="1">
        <f>dane!A$14/(H213+1)</f>
        <v>166</v>
      </c>
      <c r="B213" s="1">
        <f>dane!B$14/(I213+1)</f>
        <v>194</v>
      </c>
      <c r="C213" s="1">
        <f>dane!C$14/(J213+1)</f>
        <v>138</v>
      </c>
      <c r="D213" s="1">
        <f>dane!D$14/(K213+1)</f>
        <v>149</v>
      </c>
      <c r="E213" s="1">
        <f>dane!E$14/(L213+1)</f>
        <v>195</v>
      </c>
      <c r="F213" s="1">
        <f>dane!F$14/(M213+1)</f>
        <v>92</v>
      </c>
      <c r="G213" s="1">
        <v>16</v>
      </c>
      <c r="H213" s="1">
        <f t="shared" ref="H213:H228" si="161">H212+O212</f>
        <v>2</v>
      </c>
      <c r="I213" s="1">
        <f t="shared" ref="I213:I228" si="162">I212+P212</f>
        <v>0</v>
      </c>
      <c r="J213" s="1">
        <f t="shared" ref="J213:J228" si="163">J212+Q212</f>
        <v>0</v>
      </c>
      <c r="K213" s="1">
        <f t="shared" ref="K213:K228" si="164">K212+R212</f>
        <v>0</v>
      </c>
      <c r="L213" s="1">
        <f t="shared" ref="L213:L228" si="165">L212+S212</f>
        <v>0</v>
      </c>
      <c r="M213" s="1">
        <f t="shared" ref="M213:M228" si="166">M212+T212</f>
        <v>0</v>
      </c>
      <c r="N213" s="1">
        <f t="shared" si="139"/>
        <v>195</v>
      </c>
      <c r="O213" s="1">
        <f t="shared" si="140"/>
        <v>0</v>
      </c>
      <c r="P213" s="1">
        <f t="shared" si="141"/>
        <v>0</v>
      </c>
      <c r="Q213" s="1">
        <f t="shared" si="142"/>
        <v>0</v>
      </c>
      <c r="R213" s="1">
        <f t="shared" si="143"/>
        <v>0</v>
      </c>
      <c r="S213" s="1">
        <f t="shared" si="144"/>
        <v>1</v>
      </c>
      <c r="T213" s="1">
        <f t="shared" si="145"/>
        <v>0</v>
      </c>
    </row>
    <row r="214" spans="1:20" x14ac:dyDescent="0.3">
      <c r="A214" s="1">
        <f>dane!A$14/(H214+1)</f>
        <v>166</v>
      </c>
      <c r="B214" s="1">
        <f>dane!B$14/(I214+1)</f>
        <v>194</v>
      </c>
      <c r="C214" s="1">
        <f>dane!C$14/(J214+1)</f>
        <v>138</v>
      </c>
      <c r="D214" s="1">
        <f>dane!D$14/(K214+1)</f>
        <v>149</v>
      </c>
      <c r="E214" s="1">
        <f>dane!E$14/(L214+1)</f>
        <v>97.5</v>
      </c>
      <c r="F214" s="1">
        <f>dane!F$14/(M214+1)</f>
        <v>92</v>
      </c>
      <c r="G214" s="1">
        <v>15</v>
      </c>
      <c r="H214" s="1">
        <f t="shared" si="161"/>
        <v>2</v>
      </c>
      <c r="I214" s="1">
        <f t="shared" si="162"/>
        <v>0</v>
      </c>
      <c r="J214" s="1">
        <f t="shared" si="163"/>
        <v>0</v>
      </c>
      <c r="K214" s="1">
        <f t="shared" si="164"/>
        <v>0</v>
      </c>
      <c r="L214" s="1">
        <f t="shared" si="165"/>
        <v>1</v>
      </c>
      <c r="M214" s="1">
        <f t="shared" si="166"/>
        <v>0</v>
      </c>
      <c r="N214" s="1">
        <f t="shared" si="139"/>
        <v>194</v>
      </c>
      <c r="O214" s="1">
        <f t="shared" si="140"/>
        <v>0</v>
      </c>
      <c r="P214" s="1">
        <f t="shared" si="141"/>
        <v>1</v>
      </c>
      <c r="Q214" s="1">
        <f t="shared" si="142"/>
        <v>0</v>
      </c>
      <c r="R214" s="1">
        <f t="shared" si="143"/>
        <v>0</v>
      </c>
      <c r="S214" s="1">
        <f t="shared" si="144"/>
        <v>0</v>
      </c>
      <c r="T214" s="1">
        <f t="shared" si="145"/>
        <v>0</v>
      </c>
    </row>
    <row r="215" spans="1:20" x14ac:dyDescent="0.3">
      <c r="A215" s="1">
        <f>dane!A$14/(H215+1)</f>
        <v>166</v>
      </c>
      <c r="B215" s="1">
        <f>dane!B$14/(I215+1)</f>
        <v>97</v>
      </c>
      <c r="C215" s="1">
        <f>dane!C$14/(J215+1)</f>
        <v>138</v>
      </c>
      <c r="D215" s="1">
        <f>dane!D$14/(K215+1)</f>
        <v>149</v>
      </c>
      <c r="E215" s="1">
        <f>dane!E$14/(L215+1)</f>
        <v>97.5</v>
      </c>
      <c r="F215" s="1">
        <f>dane!F$14/(M215+1)</f>
        <v>92</v>
      </c>
      <c r="G215" s="1">
        <v>14</v>
      </c>
      <c r="H215" s="1">
        <f t="shared" si="161"/>
        <v>2</v>
      </c>
      <c r="I215" s="1">
        <f t="shared" si="162"/>
        <v>1</v>
      </c>
      <c r="J215" s="1">
        <f t="shared" si="163"/>
        <v>0</v>
      </c>
      <c r="K215" s="1">
        <f t="shared" si="164"/>
        <v>0</v>
      </c>
      <c r="L215" s="1">
        <f t="shared" si="165"/>
        <v>1</v>
      </c>
      <c r="M215" s="1">
        <f t="shared" si="166"/>
        <v>0</v>
      </c>
      <c r="N215" s="1">
        <f t="shared" si="139"/>
        <v>166</v>
      </c>
      <c r="O215" s="1">
        <f t="shared" si="140"/>
        <v>1</v>
      </c>
      <c r="P215" s="1">
        <f t="shared" si="141"/>
        <v>0</v>
      </c>
      <c r="Q215" s="1">
        <f t="shared" si="142"/>
        <v>0</v>
      </c>
      <c r="R215" s="1">
        <f t="shared" si="143"/>
        <v>0</v>
      </c>
      <c r="S215" s="1">
        <f t="shared" si="144"/>
        <v>0</v>
      </c>
      <c r="T215" s="1">
        <f t="shared" si="145"/>
        <v>0</v>
      </c>
    </row>
    <row r="216" spans="1:20" x14ac:dyDescent="0.3">
      <c r="A216" s="1">
        <f>dane!A$14/(H216+1)</f>
        <v>124.5</v>
      </c>
      <c r="B216" s="1">
        <f>dane!B$14/(I216+1)</f>
        <v>97</v>
      </c>
      <c r="C216" s="1">
        <f>dane!C$14/(J216+1)</f>
        <v>138</v>
      </c>
      <c r="D216" s="1">
        <f>dane!D$14/(K216+1)</f>
        <v>149</v>
      </c>
      <c r="E216" s="1">
        <f>dane!E$14/(L216+1)</f>
        <v>97.5</v>
      </c>
      <c r="F216" s="1">
        <f>dane!F$14/(M216+1)</f>
        <v>92</v>
      </c>
      <c r="G216" s="1">
        <v>13</v>
      </c>
      <c r="H216" s="1">
        <f t="shared" si="161"/>
        <v>3</v>
      </c>
      <c r="I216" s="1">
        <f t="shared" si="162"/>
        <v>1</v>
      </c>
      <c r="J216" s="1">
        <f t="shared" si="163"/>
        <v>0</v>
      </c>
      <c r="K216" s="1">
        <f t="shared" si="164"/>
        <v>0</v>
      </c>
      <c r="L216" s="1">
        <f t="shared" si="165"/>
        <v>1</v>
      </c>
      <c r="M216" s="1">
        <f t="shared" si="166"/>
        <v>0</v>
      </c>
      <c r="N216" s="1">
        <f t="shared" si="139"/>
        <v>149</v>
      </c>
      <c r="O216" s="1">
        <f t="shared" si="140"/>
        <v>0</v>
      </c>
      <c r="P216" s="1">
        <f t="shared" si="141"/>
        <v>0</v>
      </c>
      <c r="Q216" s="1">
        <f t="shared" si="142"/>
        <v>0</v>
      </c>
      <c r="R216" s="1">
        <f t="shared" si="143"/>
        <v>1</v>
      </c>
      <c r="S216" s="1">
        <f t="shared" si="144"/>
        <v>0</v>
      </c>
      <c r="T216" s="1">
        <f t="shared" si="145"/>
        <v>0</v>
      </c>
    </row>
    <row r="217" spans="1:20" x14ac:dyDescent="0.3">
      <c r="A217" s="1">
        <f>dane!A$14/(H217+1)</f>
        <v>124.5</v>
      </c>
      <c r="B217" s="1">
        <f>dane!B$14/(I217+1)</f>
        <v>97</v>
      </c>
      <c r="C217" s="1">
        <f>dane!C$14/(J217+1)</f>
        <v>138</v>
      </c>
      <c r="D217" s="1">
        <f>dane!D$14/(K217+1)</f>
        <v>74.5</v>
      </c>
      <c r="E217" s="1">
        <f>dane!E$14/(L217+1)</f>
        <v>97.5</v>
      </c>
      <c r="F217" s="1">
        <f>dane!F$14/(M217+1)</f>
        <v>92</v>
      </c>
      <c r="G217" s="1">
        <v>12</v>
      </c>
      <c r="H217" s="1">
        <f t="shared" si="161"/>
        <v>3</v>
      </c>
      <c r="I217" s="1">
        <f t="shared" si="162"/>
        <v>1</v>
      </c>
      <c r="J217" s="1">
        <f t="shared" si="163"/>
        <v>0</v>
      </c>
      <c r="K217" s="1">
        <f t="shared" si="164"/>
        <v>1</v>
      </c>
      <c r="L217" s="1">
        <f t="shared" si="165"/>
        <v>1</v>
      </c>
      <c r="M217" s="1">
        <f t="shared" si="166"/>
        <v>0</v>
      </c>
      <c r="N217" s="1">
        <f t="shared" si="139"/>
        <v>138</v>
      </c>
      <c r="O217" s="1">
        <f t="shared" si="140"/>
        <v>0</v>
      </c>
      <c r="P217" s="1">
        <f t="shared" si="141"/>
        <v>0</v>
      </c>
      <c r="Q217" s="1">
        <f t="shared" si="142"/>
        <v>1</v>
      </c>
      <c r="R217" s="1">
        <f t="shared" si="143"/>
        <v>0</v>
      </c>
      <c r="S217" s="1">
        <f t="shared" si="144"/>
        <v>0</v>
      </c>
      <c r="T217" s="1">
        <f t="shared" si="145"/>
        <v>0</v>
      </c>
    </row>
    <row r="218" spans="1:20" x14ac:dyDescent="0.3">
      <c r="A218" s="1">
        <f>dane!A$14/(H218+1)</f>
        <v>124.5</v>
      </c>
      <c r="B218" s="1">
        <f>dane!B$14/(I218+1)</f>
        <v>97</v>
      </c>
      <c r="C218" s="1">
        <f>dane!C$14/(J218+1)</f>
        <v>69</v>
      </c>
      <c r="D218" s="1">
        <f>dane!D$14/(K218+1)</f>
        <v>74.5</v>
      </c>
      <c r="E218" s="1">
        <f>dane!E$14/(L218+1)</f>
        <v>97.5</v>
      </c>
      <c r="F218" s="1">
        <f>dane!F$14/(M218+1)</f>
        <v>92</v>
      </c>
      <c r="G218" s="1">
        <v>11</v>
      </c>
      <c r="H218" s="1">
        <f t="shared" si="161"/>
        <v>3</v>
      </c>
      <c r="I218" s="1">
        <f t="shared" si="162"/>
        <v>1</v>
      </c>
      <c r="J218" s="1">
        <f t="shared" si="163"/>
        <v>1</v>
      </c>
      <c r="K218" s="1">
        <f t="shared" si="164"/>
        <v>1</v>
      </c>
      <c r="L218" s="1">
        <f t="shared" si="165"/>
        <v>1</v>
      </c>
      <c r="M218" s="1">
        <f t="shared" si="166"/>
        <v>0</v>
      </c>
      <c r="N218" s="1">
        <f t="shared" si="139"/>
        <v>124.5</v>
      </c>
      <c r="O218" s="1">
        <f t="shared" si="140"/>
        <v>1</v>
      </c>
      <c r="P218" s="1">
        <f t="shared" si="141"/>
        <v>0</v>
      </c>
      <c r="Q218" s="1">
        <f t="shared" si="142"/>
        <v>0</v>
      </c>
      <c r="R218" s="1">
        <f t="shared" si="143"/>
        <v>0</v>
      </c>
      <c r="S218" s="1">
        <f t="shared" si="144"/>
        <v>0</v>
      </c>
      <c r="T218" s="1">
        <f t="shared" si="145"/>
        <v>0</v>
      </c>
    </row>
    <row r="219" spans="1:20" x14ac:dyDescent="0.3">
      <c r="A219" s="1">
        <f>dane!A$14/(H219+1)</f>
        <v>99.6</v>
      </c>
      <c r="B219" s="1">
        <f>dane!B$14/(I219+1)</f>
        <v>97</v>
      </c>
      <c r="C219" s="1">
        <f>dane!C$14/(J219+1)</f>
        <v>69</v>
      </c>
      <c r="D219" s="1">
        <f>dane!D$14/(K219+1)</f>
        <v>74.5</v>
      </c>
      <c r="E219" s="1">
        <f>dane!E$14/(L219+1)</f>
        <v>97.5</v>
      </c>
      <c r="F219" s="1">
        <f>dane!F$14/(M219+1)</f>
        <v>92</v>
      </c>
      <c r="G219" s="1">
        <v>10</v>
      </c>
      <c r="H219" s="1">
        <f t="shared" si="161"/>
        <v>4</v>
      </c>
      <c r="I219" s="1">
        <f t="shared" si="162"/>
        <v>1</v>
      </c>
      <c r="J219" s="1">
        <f t="shared" si="163"/>
        <v>1</v>
      </c>
      <c r="K219" s="1">
        <f t="shared" si="164"/>
        <v>1</v>
      </c>
      <c r="L219" s="1">
        <f t="shared" si="165"/>
        <v>1</v>
      </c>
      <c r="M219" s="1">
        <f t="shared" si="166"/>
        <v>0</v>
      </c>
      <c r="N219" s="1">
        <f t="shared" si="139"/>
        <v>99.6</v>
      </c>
      <c r="O219" s="1">
        <f t="shared" si="140"/>
        <v>1</v>
      </c>
      <c r="P219" s="1">
        <f t="shared" si="141"/>
        <v>0</v>
      </c>
      <c r="Q219" s="1">
        <f t="shared" si="142"/>
        <v>0</v>
      </c>
      <c r="R219" s="1">
        <f t="shared" si="143"/>
        <v>0</v>
      </c>
      <c r="S219" s="1">
        <f t="shared" si="144"/>
        <v>0</v>
      </c>
      <c r="T219" s="1">
        <f t="shared" si="145"/>
        <v>0</v>
      </c>
    </row>
    <row r="220" spans="1:20" x14ac:dyDescent="0.3">
      <c r="A220" s="1">
        <f>dane!A$14/(H220+1)</f>
        <v>83</v>
      </c>
      <c r="B220" s="1">
        <f>dane!B$14/(I220+1)</f>
        <v>97</v>
      </c>
      <c r="C220" s="1">
        <f>dane!C$14/(J220+1)</f>
        <v>69</v>
      </c>
      <c r="D220" s="1">
        <f>dane!D$14/(K220+1)</f>
        <v>74.5</v>
      </c>
      <c r="E220" s="1">
        <f>dane!E$14/(L220+1)</f>
        <v>97.5</v>
      </c>
      <c r="F220" s="1">
        <f>dane!F$14/(M220+1)</f>
        <v>92</v>
      </c>
      <c r="G220" s="1">
        <v>9</v>
      </c>
      <c r="H220" s="1">
        <f t="shared" si="161"/>
        <v>5</v>
      </c>
      <c r="I220" s="1">
        <f t="shared" si="162"/>
        <v>1</v>
      </c>
      <c r="J220" s="1">
        <f t="shared" si="163"/>
        <v>1</v>
      </c>
      <c r="K220" s="1">
        <f t="shared" si="164"/>
        <v>1</v>
      </c>
      <c r="L220" s="1">
        <f t="shared" si="165"/>
        <v>1</v>
      </c>
      <c r="M220" s="1">
        <f t="shared" si="166"/>
        <v>0</v>
      </c>
      <c r="N220" s="1">
        <f t="shared" si="139"/>
        <v>97.5</v>
      </c>
      <c r="O220" s="1">
        <f t="shared" si="140"/>
        <v>0</v>
      </c>
      <c r="P220" s="1">
        <f t="shared" si="141"/>
        <v>0</v>
      </c>
      <c r="Q220" s="1">
        <f t="shared" si="142"/>
        <v>0</v>
      </c>
      <c r="R220" s="1">
        <f t="shared" si="143"/>
        <v>0</v>
      </c>
      <c r="S220" s="1">
        <f t="shared" si="144"/>
        <v>1</v>
      </c>
      <c r="T220" s="1">
        <f t="shared" si="145"/>
        <v>0</v>
      </c>
    </row>
    <row r="221" spans="1:20" x14ac:dyDescent="0.3">
      <c r="A221" s="1">
        <f>dane!A$14/(H221+1)</f>
        <v>83</v>
      </c>
      <c r="B221" s="1">
        <f>dane!B$14/(I221+1)</f>
        <v>97</v>
      </c>
      <c r="C221" s="1">
        <f>dane!C$14/(J221+1)</f>
        <v>69</v>
      </c>
      <c r="D221" s="1">
        <f>dane!D$14/(K221+1)</f>
        <v>74.5</v>
      </c>
      <c r="E221" s="1">
        <f>dane!E$14/(L221+1)</f>
        <v>65</v>
      </c>
      <c r="F221" s="1">
        <f>dane!F$14/(M221+1)</f>
        <v>92</v>
      </c>
      <c r="G221" s="1">
        <v>8</v>
      </c>
      <c r="H221" s="1">
        <f t="shared" si="161"/>
        <v>5</v>
      </c>
      <c r="I221" s="1">
        <f t="shared" si="162"/>
        <v>1</v>
      </c>
      <c r="J221" s="1">
        <f t="shared" si="163"/>
        <v>1</v>
      </c>
      <c r="K221" s="1">
        <f t="shared" si="164"/>
        <v>1</v>
      </c>
      <c r="L221" s="1">
        <f t="shared" si="165"/>
        <v>2</v>
      </c>
      <c r="M221" s="1">
        <f t="shared" si="166"/>
        <v>0</v>
      </c>
      <c r="N221" s="1">
        <f t="shared" si="139"/>
        <v>97</v>
      </c>
      <c r="O221" s="1">
        <f t="shared" si="140"/>
        <v>0</v>
      </c>
      <c r="P221" s="1">
        <f t="shared" si="141"/>
        <v>1</v>
      </c>
      <c r="Q221" s="1">
        <f t="shared" si="142"/>
        <v>0</v>
      </c>
      <c r="R221" s="1">
        <f t="shared" si="143"/>
        <v>0</v>
      </c>
      <c r="S221" s="1">
        <f t="shared" si="144"/>
        <v>0</v>
      </c>
      <c r="T221" s="1">
        <f t="shared" si="145"/>
        <v>0</v>
      </c>
    </row>
    <row r="222" spans="1:20" x14ac:dyDescent="0.3">
      <c r="A222" s="1">
        <f>dane!A$14/(H222+1)</f>
        <v>83</v>
      </c>
      <c r="B222" s="1">
        <f>dane!B$14/(I222+1)</f>
        <v>64.666666666666671</v>
      </c>
      <c r="C222" s="1">
        <f>dane!C$14/(J222+1)</f>
        <v>69</v>
      </c>
      <c r="D222" s="1">
        <f>dane!D$14/(K222+1)</f>
        <v>74.5</v>
      </c>
      <c r="E222" s="1">
        <f>dane!E$14/(L222+1)</f>
        <v>65</v>
      </c>
      <c r="F222" s="1">
        <f>dane!F$14/(M222+1)</f>
        <v>92</v>
      </c>
      <c r="G222" s="1">
        <v>7</v>
      </c>
      <c r="H222" s="1">
        <f t="shared" si="161"/>
        <v>5</v>
      </c>
      <c r="I222" s="1">
        <f t="shared" si="162"/>
        <v>2</v>
      </c>
      <c r="J222" s="1">
        <f t="shared" si="163"/>
        <v>1</v>
      </c>
      <c r="K222" s="1">
        <f t="shared" si="164"/>
        <v>1</v>
      </c>
      <c r="L222" s="1">
        <f t="shared" si="165"/>
        <v>2</v>
      </c>
      <c r="M222" s="1">
        <f t="shared" si="166"/>
        <v>0</v>
      </c>
      <c r="N222" s="1">
        <f t="shared" si="139"/>
        <v>92</v>
      </c>
      <c r="O222" s="1">
        <f t="shared" si="140"/>
        <v>0</v>
      </c>
      <c r="P222" s="1">
        <f t="shared" si="141"/>
        <v>0</v>
      </c>
      <c r="Q222" s="1">
        <f t="shared" si="142"/>
        <v>0</v>
      </c>
      <c r="R222" s="1">
        <f t="shared" si="143"/>
        <v>0</v>
      </c>
      <c r="S222" s="1">
        <f t="shared" si="144"/>
        <v>0</v>
      </c>
      <c r="T222" s="1">
        <f t="shared" si="145"/>
        <v>1</v>
      </c>
    </row>
    <row r="223" spans="1:20" x14ac:dyDescent="0.3">
      <c r="A223" s="1">
        <f>dane!A$14/(H223+1)</f>
        <v>83</v>
      </c>
      <c r="B223" s="1">
        <f>dane!B$14/(I223+1)</f>
        <v>64.666666666666671</v>
      </c>
      <c r="C223" s="1">
        <f>dane!C$14/(J223+1)</f>
        <v>69</v>
      </c>
      <c r="D223" s="1">
        <f>dane!D$14/(K223+1)</f>
        <v>74.5</v>
      </c>
      <c r="E223" s="1">
        <f>dane!E$14/(L223+1)</f>
        <v>65</v>
      </c>
      <c r="F223" s="1">
        <f>dane!F$14/(M223+1)</f>
        <v>46</v>
      </c>
      <c r="G223" s="1">
        <v>6</v>
      </c>
      <c r="H223" s="1">
        <f t="shared" si="161"/>
        <v>5</v>
      </c>
      <c r="I223" s="1">
        <f t="shared" si="162"/>
        <v>2</v>
      </c>
      <c r="J223" s="1">
        <f t="shared" si="163"/>
        <v>1</v>
      </c>
      <c r="K223" s="1">
        <f t="shared" si="164"/>
        <v>1</v>
      </c>
      <c r="L223" s="1">
        <f t="shared" si="165"/>
        <v>2</v>
      </c>
      <c r="M223" s="1">
        <f t="shared" si="166"/>
        <v>1</v>
      </c>
      <c r="N223" s="1">
        <f t="shared" si="139"/>
        <v>83</v>
      </c>
      <c r="O223" s="1">
        <f t="shared" si="140"/>
        <v>1</v>
      </c>
      <c r="P223" s="1">
        <f t="shared" si="141"/>
        <v>0</v>
      </c>
      <c r="Q223" s="1">
        <f t="shared" si="142"/>
        <v>0</v>
      </c>
      <c r="R223" s="1">
        <f t="shared" si="143"/>
        <v>0</v>
      </c>
      <c r="S223" s="1">
        <f t="shared" si="144"/>
        <v>0</v>
      </c>
      <c r="T223" s="1">
        <f t="shared" si="145"/>
        <v>0</v>
      </c>
    </row>
    <row r="224" spans="1:20" x14ac:dyDescent="0.3">
      <c r="A224" s="1">
        <f>dane!A$14/(H224+1)</f>
        <v>71.142857142857139</v>
      </c>
      <c r="B224" s="1">
        <f>dane!B$14/(I224+1)</f>
        <v>64.666666666666671</v>
      </c>
      <c r="C224" s="1">
        <f>dane!C$14/(J224+1)</f>
        <v>69</v>
      </c>
      <c r="D224" s="1">
        <f>dane!D$14/(K224+1)</f>
        <v>74.5</v>
      </c>
      <c r="E224" s="1">
        <f>dane!E$14/(L224+1)</f>
        <v>65</v>
      </c>
      <c r="F224" s="1">
        <f>dane!F$14/(M224+1)</f>
        <v>46</v>
      </c>
      <c r="G224" s="1">
        <v>5</v>
      </c>
      <c r="H224" s="1">
        <f t="shared" si="161"/>
        <v>6</v>
      </c>
      <c r="I224" s="1">
        <f t="shared" si="162"/>
        <v>2</v>
      </c>
      <c r="J224" s="1">
        <f t="shared" si="163"/>
        <v>1</v>
      </c>
      <c r="K224" s="1">
        <f t="shared" si="164"/>
        <v>1</v>
      </c>
      <c r="L224" s="1">
        <f t="shared" si="165"/>
        <v>2</v>
      </c>
      <c r="M224" s="1">
        <f t="shared" si="166"/>
        <v>1</v>
      </c>
      <c r="N224" s="1">
        <f t="shared" si="139"/>
        <v>74.5</v>
      </c>
      <c r="O224" s="1">
        <f t="shared" si="140"/>
        <v>0</v>
      </c>
      <c r="P224" s="1">
        <f t="shared" si="141"/>
        <v>0</v>
      </c>
      <c r="Q224" s="1">
        <f t="shared" si="142"/>
        <v>0</v>
      </c>
      <c r="R224" s="1">
        <f t="shared" si="143"/>
        <v>1</v>
      </c>
      <c r="S224" s="1">
        <f t="shared" si="144"/>
        <v>0</v>
      </c>
      <c r="T224" s="1">
        <f t="shared" si="145"/>
        <v>0</v>
      </c>
    </row>
    <row r="225" spans="1:20" x14ac:dyDescent="0.3">
      <c r="A225" s="1">
        <f>dane!A$14/(H225+1)</f>
        <v>71.142857142857139</v>
      </c>
      <c r="B225" s="1">
        <f>dane!B$14/(I225+1)</f>
        <v>64.666666666666671</v>
      </c>
      <c r="C225" s="1">
        <f>dane!C$14/(J225+1)</f>
        <v>69</v>
      </c>
      <c r="D225" s="1">
        <f>dane!D$14/(K225+1)</f>
        <v>49.666666666666664</v>
      </c>
      <c r="E225" s="1">
        <f>dane!E$14/(L225+1)</f>
        <v>65</v>
      </c>
      <c r="F225" s="1">
        <f>dane!F$14/(M225+1)</f>
        <v>46</v>
      </c>
      <c r="G225" s="1">
        <v>4</v>
      </c>
      <c r="H225" s="1">
        <f t="shared" si="161"/>
        <v>6</v>
      </c>
      <c r="I225" s="1">
        <f t="shared" si="162"/>
        <v>2</v>
      </c>
      <c r="J225" s="1">
        <f t="shared" si="163"/>
        <v>1</v>
      </c>
      <c r="K225" s="1">
        <f t="shared" si="164"/>
        <v>2</v>
      </c>
      <c r="L225" s="1">
        <f t="shared" si="165"/>
        <v>2</v>
      </c>
      <c r="M225" s="1">
        <f t="shared" si="166"/>
        <v>1</v>
      </c>
      <c r="N225" s="1">
        <f t="shared" si="139"/>
        <v>71.142857142857139</v>
      </c>
      <c r="O225" s="1">
        <f t="shared" si="140"/>
        <v>1</v>
      </c>
      <c r="P225" s="1">
        <f t="shared" si="141"/>
        <v>0</v>
      </c>
      <c r="Q225" s="1">
        <f t="shared" si="142"/>
        <v>0</v>
      </c>
      <c r="R225" s="1">
        <f t="shared" si="143"/>
        <v>0</v>
      </c>
      <c r="S225" s="1">
        <f t="shared" si="144"/>
        <v>0</v>
      </c>
      <c r="T225" s="1">
        <f t="shared" si="145"/>
        <v>0</v>
      </c>
    </row>
    <row r="226" spans="1:20" x14ac:dyDescent="0.3">
      <c r="A226" s="1">
        <f>dane!A$14/(H226+1)</f>
        <v>62.25</v>
      </c>
      <c r="B226" s="1">
        <f>dane!B$14/(I226+1)</f>
        <v>64.666666666666671</v>
      </c>
      <c r="C226" s="1">
        <f>dane!C$14/(J226+1)</f>
        <v>69</v>
      </c>
      <c r="D226" s="1">
        <f>dane!D$14/(K226+1)</f>
        <v>49.666666666666664</v>
      </c>
      <c r="E226" s="1">
        <f>dane!E$14/(L226+1)</f>
        <v>65</v>
      </c>
      <c r="F226" s="1">
        <f>dane!F$14/(M226+1)</f>
        <v>46</v>
      </c>
      <c r="G226" s="1">
        <v>3</v>
      </c>
      <c r="H226" s="1">
        <f t="shared" si="161"/>
        <v>7</v>
      </c>
      <c r="I226" s="1">
        <f t="shared" si="162"/>
        <v>2</v>
      </c>
      <c r="J226" s="1">
        <f t="shared" si="163"/>
        <v>1</v>
      </c>
      <c r="K226" s="1">
        <f t="shared" si="164"/>
        <v>2</v>
      </c>
      <c r="L226" s="1">
        <f t="shared" si="165"/>
        <v>2</v>
      </c>
      <c r="M226" s="1">
        <f t="shared" si="166"/>
        <v>1</v>
      </c>
      <c r="N226" s="1">
        <f t="shared" si="139"/>
        <v>69</v>
      </c>
      <c r="O226" s="1">
        <f t="shared" si="140"/>
        <v>0</v>
      </c>
      <c r="P226" s="1">
        <f t="shared" si="141"/>
        <v>0</v>
      </c>
      <c r="Q226" s="1">
        <f t="shared" si="142"/>
        <v>1</v>
      </c>
      <c r="R226" s="1">
        <f t="shared" si="143"/>
        <v>0</v>
      </c>
      <c r="S226" s="1">
        <f t="shared" si="144"/>
        <v>0</v>
      </c>
      <c r="T226" s="1">
        <f t="shared" si="145"/>
        <v>0</v>
      </c>
    </row>
    <row r="227" spans="1:20" x14ac:dyDescent="0.3">
      <c r="A227" s="1">
        <f>dane!A$14/(H227+1)</f>
        <v>62.25</v>
      </c>
      <c r="B227" s="1">
        <f>dane!B$14/(I227+1)</f>
        <v>64.666666666666671</v>
      </c>
      <c r="C227" s="1">
        <f>dane!C$14/(J227+1)</f>
        <v>46</v>
      </c>
      <c r="D227" s="1">
        <f>dane!D$14/(K227+1)</f>
        <v>49.666666666666664</v>
      </c>
      <c r="E227" s="1">
        <f>dane!E$14/(L227+1)</f>
        <v>65</v>
      </c>
      <c r="F227" s="1">
        <f>dane!F$14/(M227+1)</f>
        <v>46</v>
      </c>
      <c r="G227" s="1">
        <v>2</v>
      </c>
      <c r="H227" s="1">
        <f t="shared" si="161"/>
        <v>7</v>
      </c>
      <c r="I227" s="1">
        <f t="shared" si="162"/>
        <v>2</v>
      </c>
      <c r="J227" s="1">
        <f t="shared" si="163"/>
        <v>2</v>
      </c>
      <c r="K227" s="1">
        <f t="shared" si="164"/>
        <v>2</v>
      </c>
      <c r="L227" s="1">
        <f t="shared" si="165"/>
        <v>2</v>
      </c>
      <c r="M227" s="1">
        <f t="shared" si="166"/>
        <v>1</v>
      </c>
      <c r="N227" s="1">
        <f t="shared" si="139"/>
        <v>65</v>
      </c>
      <c r="O227" s="1">
        <f t="shared" si="140"/>
        <v>0</v>
      </c>
      <c r="P227" s="1">
        <f t="shared" si="141"/>
        <v>0</v>
      </c>
      <c r="Q227" s="1">
        <f t="shared" si="142"/>
        <v>0</v>
      </c>
      <c r="R227" s="1">
        <f t="shared" si="143"/>
        <v>0</v>
      </c>
      <c r="S227" s="1">
        <f t="shared" si="144"/>
        <v>1</v>
      </c>
      <c r="T227" s="1">
        <f t="shared" si="145"/>
        <v>0</v>
      </c>
    </row>
    <row r="228" spans="1:20" x14ac:dyDescent="0.3">
      <c r="A228" s="1">
        <f>dane!A$14/(H228+1)</f>
        <v>62.25</v>
      </c>
      <c r="B228" s="1">
        <f>dane!B$14/(I228+1)</f>
        <v>64.666666666666671</v>
      </c>
      <c r="C228" s="1">
        <f>dane!C$14/(J228+1)</f>
        <v>46</v>
      </c>
      <c r="D228" s="1">
        <f>dane!D$14/(K228+1)</f>
        <v>49.666666666666664</v>
      </c>
      <c r="E228" s="1">
        <f>dane!E$14/(L228+1)</f>
        <v>48.75</v>
      </c>
      <c r="F228" s="1">
        <f>dane!F$14/(M228+1)</f>
        <v>46</v>
      </c>
      <c r="G228" s="1">
        <v>1</v>
      </c>
      <c r="H228" s="1">
        <f t="shared" si="161"/>
        <v>7</v>
      </c>
      <c r="I228" s="1">
        <f t="shared" si="162"/>
        <v>2</v>
      </c>
      <c r="J228" s="1">
        <f t="shared" si="163"/>
        <v>2</v>
      </c>
      <c r="K228" s="1">
        <f t="shared" si="164"/>
        <v>2</v>
      </c>
      <c r="L228" s="1">
        <f t="shared" si="165"/>
        <v>3</v>
      </c>
      <c r="M228" s="1">
        <f t="shared" si="166"/>
        <v>1</v>
      </c>
      <c r="N228" s="1">
        <f t="shared" si="139"/>
        <v>64.666666666666671</v>
      </c>
      <c r="O228" s="1">
        <f t="shared" si="140"/>
        <v>0</v>
      </c>
      <c r="P228" s="1">
        <f t="shared" si="141"/>
        <v>1</v>
      </c>
      <c r="Q228" s="1">
        <f t="shared" si="142"/>
        <v>0</v>
      </c>
      <c r="R228" s="1">
        <f t="shared" si="143"/>
        <v>0</v>
      </c>
      <c r="S228" s="1">
        <f t="shared" si="144"/>
        <v>0</v>
      </c>
      <c r="T228" s="1">
        <f t="shared" si="145"/>
        <v>0</v>
      </c>
    </row>
    <row r="229" spans="1:20" x14ac:dyDescent="0.3">
      <c r="A229" s="1">
        <f>dane!A$15/(H229+1)</f>
        <v>125</v>
      </c>
      <c r="B229" s="1">
        <f>dane!B$15/(I229+1)</f>
        <v>167</v>
      </c>
      <c r="C229" s="1">
        <f>dane!C$15/(J229+1)</f>
        <v>219</v>
      </c>
      <c r="D229" s="1">
        <f>dane!D$15/(K229+1)</f>
        <v>248</v>
      </c>
      <c r="E229" s="1">
        <f>dane!E$15/(L229+1)</f>
        <v>164</v>
      </c>
      <c r="F229" s="1">
        <f>dane!F$15/(M229+1)</f>
        <v>173</v>
      </c>
      <c r="G229" s="3">
        <v>14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1">
        <f t="shared" si="139"/>
        <v>248</v>
      </c>
      <c r="O229" s="1">
        <f t="shared" si="140"/>
        <v>0</v>
      </c>
      <c r="P229" s="1">
        <f t="shared" si="141"/>
        <v>0</v>
      </c>
      <c r="Q229" s="1">
        <f t="shared" si="142"/>
        <v>0</v>
      </c>
      <c r="R229" s="1">
        <f t="shared" si="143"/>
        <v>1</v>
      </c>
      <c r="S229" s="1">
        <f t="shared" si="144"/>
        <v>0</v>
      </c>
      <c r="T229" s="1">
        <f t="shared" si="145"/>
        <v>0</v>
      </c>
    </row>
    <row r="230" spans="1:20" x14ac:dyDescent="0.3">
      <c r="A230" s="1">
        <f>dane!A$15/(H230+1)</f>
        <v>125</v>
      </c>
      <c r="B230" s="1">
        <f>dane!B$15/(I230+1)</f>
        <v>167</v>
      </c>
      <c r="C230" s="1">
        <f>dane!C$15/(J230+1)</f>
        <v>219</v>
      </c>
      <c r="D230" s="1">
        <f>dane!D$15/(K230+1)</f>
        <v>124</v>
      </c>
      <c r="E230" s="1">
        <f>dane!E$15/(L230+1)</f>
        <v>164</v>
      </c>
      <c r="F230" s="1">
        <f>dane!F$15/(M230+1)</f>
        <v>173</v>
      </c>
      <c r="G230" s="1">
        <v>13</v>
      </c>
      <c r="H230" s="1">
        <f>H229+O229</f>
        <v>0</v>
      </c>
      <c r="I230" s="1">
        <f t="shared" ref="I230:L230" si="167">I229+P229</f>
        <v>0</v>
      </c>
      <c r="J230" s="1">
        <f t="shared" si="167"/>
        <v>0</v>
      </c>
      <c r="K230" s="1">
        <f t="shared" si="167"/>
        <v>1</v>
      </c>
      <c r="L230" s="1">
        <f t="shared" si="167"/>
        <v>0</v>
      </c>
      <c r="M230" s="1">
        <f>M229+T229</f>
        <v>0</v>
      </c>
      <c r="N230" s="1">
        <f t="shared" si="139"/>
        <v>219</v>
      </c>
      <c r="O230" s="1">
        <f t="shared" si="140"/>
        <v>0</v>
      </c>
      <c r="P230" s="1">
        <f t="shared" si="141"/>
        <v>0</v>
      </c>
      <c r="Q230" s="1">
        <f t="shared" si="142"/>
        <v>1</v>
      </c>
      <c r="R230" s="1">
        <f t="shared" si="143"/>
        <v>0</v>
      </c>
      <c r="S230" s="1">
        <f t="shared" si="144"/>
        <v>0</v>
      </c>
      <c r="T230" s="1">
        <f t="shared" si="145"/>
        <v>0</v>
      </c>
    </row>
    <row r="231" spans="1:20" x14ac:dyDescent="0.3">
      <c r="A231" s="1">
        <f>dane!A$15/(H231+1)</f>
        <v>125</v>
      </c>
      <c r="B231" s="1">
        <f>dane!B$15/(I231+1)</f>
        <v>167</v>
      </c>
      <c r="C231" s="1">
        <f>dane!C$15/(J231+1)</f>
        <v>109.5</v>
      </c>
      <c r="D231" s="1">
        <f>dane!D$15/(K231+1)</f>
        <v>124</v>
      </c>
      <c r="E231" s="1">
        <f>dane!E$15/(L231+1)</f>
        <v>164</v>
      </c>
      <c r="F231" s="1">
        <f>dane!F$15/(M231+1)</f>
        <v>173</v>
      </c>
      <c r="G231" s="1">
        <v>12</v>
      </c>
      <c r="H231" s="1">
        <f t="shared" ref="H231:H242" si="168">H230+O230</f>
        <v>0</v>
      </c>
      <c r="I231" s="1">
        <f t="shared" ref="I231:I242" si="169">I230+P230</f>
        <v>0</v>
      </c>
      <c r="J231" s="1">
        <f t="shared" ref="J231:J242" si="170">J230+Q230</f>
        <v>1</v>
      </c>
      <c r="K231" s="1">
        <f t="shared" ref="K231:K242" si="171">K230+R230</f>
        <v>1</v>
      </c>
      <c r="L231" s="1">
        <f t="shared" ref="L231:L242" si="172">L230+S230</f>
        <v>0</v>
      </c>
      <c r="M231" s="1">
        <f t="shared" ref="M231:M242" si="173">M230+T230</f>
        <v>0</v>
      </c>
      <c r="N231" s="1">
        <f t="shared" si="139"/>
        <v>173</v>
      </c>
      <c r="O231" s="1">
        <f t="shared" si="140"/>
        <v>0</v>
      </c>
      <c r="P231" s="1">
        <f t="shared" si="141"/>
        <v>0</v>
      </c>
      <c r="Q231" s="1">
        <f t="shared" si="142"/>
        <v>0</v>
      </c>
      <c r="R231" s="1">
        <f t="shared" si="143"/>
        <v>0</v>
      </c>
      <c r="S231" s="1">
        <f t="shared" si="144"/>
        <v>0</v>
      </c>
      <c r="T231" s="1">
        <f t="shared" si="145"/>
        <v>1</v>
      </c>
    </row>
    <row r="232" spans="1:20" x14ac:dyDescent="0.3">
      <c r="A232" s="1">
        <f>dane!A$15/(H232+1)</f>
        <v>125</v>
      </c>
      <c r="B232" s="1">
        <f>dane!B$15/(I232+1)</f>
        <v>167</v>
      </c>
      <c r="C232" s="1">
        <f>dane!C$15/(J232+1)</f>
        <v>109.5</v>
      </c>
      <c r="D232" s="1">
        <f>dane!D$15/(K232+1)</f>
        <v>124</v>
      </c>
      <c r="E232" s="1">
        <f>dane!E$15/(L232+1)</f>
        <v>164</v>
      </c>
      <c r="F232" s="1">
        <f>dane!F$15/(M232+1)</f>
        <v>86.5</v>
      </c>
      <c r="G232" s="1">
        <v>11</v>
      </c>
      <c r="H232" s="1">
        <f t="shared" si="168"/>
        <v>0</v>
      </c>
      <c r="I232" s="1">
        <f t="shared" si="169"/>
        <v>0</v>
      </c>
      <c r="J232" s="1">
        <f t="shared" si="170"/>
        <v>1</v>
      </c>
      <c r="K232" s="1">
        <f t="shared" si="171"/>
        <v>1</v>
      </c>
      <c r="L232" s="1">
        <f t="shared" si="172"/>
        <v>0</v>
      </c>
      <c r="M232" s="1">
        <f t="shared" si="173"/>
        <v>1</v>
      </c>
      <c r="N232" s="1">
        <f t="shared" si="139"/>
        <v>167</v>
      </c>
      <c r="O232" s="1">
        <f t="shared" si="140"/>
        <v>0</v>
      </c>
      <c r="P232" s="1">
        <f t="shared" si="141"/>
        <v>1</v>
      </c>
      <c r="Q232" s="1">
        <f t="shared" si="142"/>
        <v>0</v>
      </c>
      <c r="R232" s="1">
        <f t="shared" si="143"/>
        <v>0</v>
      </c>
      <c r="S232" s="1">
        <f t="shared" si="144"/>
        <v>0</v>
      </c>
      <c r="T232" s="1">
        <f t="shared" si="145"/>
        <v>0</v>
      </c>
    </row>
    <row r="233" spans="1:20" x14ac:dyDescent="0.3">
      <c r="A233" s="1">
        <f>dane!A$15/(H233+1)</f>
        <v>125</v>
      </c>
      <c r="B233" s="1">
        <f>dane!B$15/(I233+1)</f>
        <v>83.5</v>
      </c>
      <c r="C233" s="1">
        <f>dane!C$15/(J233+1)</f>
        <v>109.5</v>
      </c>
      <c r="D233" s="1">
        <f>dane!D$15/(K233+1)</f>
        <v>124</v>
      </c>
      <c r="E233" s="1">
        <f>dane!E$15/(L233+1)</f>
        <v>164</v>
      </c>
      <c r="F233" s="1">
        <f>dane!F$15/(M233+1)</f>
        <v>86.5</v>
      </c>
      <c r="G233" s="1">
        <v>10</v>
      </c>
      <c r="H233" s="1">
        <f t="shared" si="168"/>
        <v>0</v>
      </c>
      <c r="I233" s="1">
        <f t="shared" si="169"/>
        <v>1</v>
      </c>
      <c r="J233" s="1">
        <f t="shared" si="170"/>
        <v>1</v>
      </c>
      <c r="K233" s="1">
        <f t="shared" si="171"/>
        <v>1</v>
      </c>
      <c r="L233" s="1">
        <f t="shared" si="172"/>
        <v>0</v>
      </c>
      <c r="M233" s="1">
        <f t="shared" si="173"/>
        <v>1</v>
      </c>
      <c r="N233" s="1">
        <f t="shared" si="139"/>
        <v>164</v>
      </c>
      <c r="O233" s="1">
        <f t="shared" si="140"/>
        <v>0</v>
      </c>
      <c r="P233" s="1">
        <f t="shared" si="141"/>
        <v>0</v>
      </c>
      <c r="Q233" s="1">
        <f t="shared" si="142"/>
        <v>0</v>
      </c>
      <c r="R233" s="1">
        <f t="shared" si="143"/>
        <v>0</v>
      </c>
      <c r="S233" s="1">
        <f t="shared" si="144"/>
        <v>1</v>
      </c>
      <c r="T233" s="1">
        <f t="shared" si="145"/>
        <v>0</v>
      </c>
    </row>
    <row r="234" spans="1:20" x14ac:dyDescent="0.3">
      <c r="A234" s="1">
        <f>dane!A$15/(H234+1)</f>
        <v>125</v>
      </c>
      <c r="B234" s="1">
        <f>dane!B$15/(I234+1)</f>
        <v>83.5</v>
      </c>
      <c r="C234" s="1">
        <f>dane!C$15/(J234+1)</f>
        <v>109.5</v>
      </c>
      <c r="D234" s="1">
        <f>dane!D$15/(K234+1)</f>
        <v>124</v>
      </c>
      <c r="E234" s="1">
        <f>dane!E$15/(L234+1)</f>
        <v>82</v>
      </c>
      <c r="F234" s="1">
        <f>dane!F$15/(M234+1)</f>
        <v>86.5</v>
      </c>
      <c r="G234" s="1">
        <v>9</v>
      </c>
      <c r="H234" s="1">
        <f t="shared" si="168"/>
        <v>0</v>
      </c>
      <c r="I234" s="1">
        <f t="shared" si="169"/>
        <v>1</v>
      </c>
      <c r="J234" s="1">
        <f t="shared" si="170"/>
        <v>1</v>
      </c>
      <c r="K234" s="1">
        <f t="shared" si="171"/>
        <v>1</v>
      </c>
      <c r="L234" s="1">
        <f t="shared" si="172"/>
        <v>1</v>
      </c>
      <c r="M234" s="1">
        <f t="shared" si="173"/>
        <v>1</v>
      </c>
      <c r="N234" s="1">
        <f t="shared" si="139"/>
        <v>125</v>
      </c>
      <c r="O234" s="1">
        <f t="shared" si="140"/>
        <v>1</v>
      </c>
      <c r="P234" s="1">
        <f t="shared" si="141"/>
        <v>0</v>
      </c>
      <c r="Q234" s="1">
        <f t="shared" si="142"/>
        <v>0</v>
      </c>
      <c r="R234" s="1">
        <f t="shared" si="143"/>
        <v>0</v>
      </c>
      <c r="S234" s="1">
        <f t="shared" si="144"/>
        <v>0</v>
      </c>
      <c r="T234" s="1">
        <f t="shared" si="145"/>
        <v>0</v>
      </c>
    </row>
    <row r="235" spans="1:20" x14ac:dyDescent="0.3">
      <c r="A235" s="1">
        <f>dane!A$15/(H235+1)</f>
        <v>62.5</v>
      </c>
      <c r="B235" s="1">
        <f>dane!B$15/(I235+1)</f>
        <v>83.5</v>
      </c>
      <c r="C235" s="1">
        <f>dane!C$15/(J235+1)</f>
        <v>109.5</v>
      </c>
      <c r="D235" s="1">
        <f>dane!D$15/(K235+1)</f>
        <v>124</v>
      </c>
      <c r="E235" s="1">
        <f>dane!E$15/(L235+1)</f>
        <v>82</v>
      </c>
      <c r="F235" s="1">
        <f>dane!F$15/(M235+1)</f>
        <v>86.5</v>
      </c>
      <c r="G235" s="1">
        <v>8</v>
      </c>
      <c r="H235" s="1">
        <f t="shared" si="168"/>
        <v>1</v>
      </c>
      <c r="I235" s="1">
        <f t="shared" si="169"/>
        <v>1</v>
      </c>
      <c r="J235" s="1">
        <f t="shared" si="170"/>
        <v>1</v>
      </c>
      <c r="K235" s="1">
        <f t="shared" si="171"/>
        <v>1</v>
      </c>
      <c r="L235" s="1">
        <f t="shared" si="172"/>
        <v>1</v>
      </c>
      <c r="M235" s="1">
        <f t="shared" si="173"/>
        <v>1</v>
      </c>
      <c r="N235" s="1">
        <f t="shared" si="139"/>
        <v>124</v>
      </c>
      <c r="O235" s="1">
        <f t="shared" si="140"/>
        <v>0</v>
      </c>
      <c r="P235" s="1">
        <f t="shared" si="141"/>
        <v>0</v>
      </c>
      <c r="Q235" s="1">
        <f t="shared" si="142"/>
        <v>0</v>
      </c>
      <c r="R235" s="1">
        <f t="shared" si="143"/>
        <v>1</v>
      </c>
      <c r="S235" s="1">
        <f t="shared" si="144"/>
        <v>0</v>
      </c>
      <c r="T235" s="1">
        <f t="shared" si="145"/>
        <v>0</v>
      </c>
    </row>
    <row r="236" spans="1:20" x14ac:dyDescent="0.3">
      <c r="A236" s="1">
        <f>dane!A$15/(H236+1)</f>
        <v>62.5</v>
      </c>
      <c r="B236" s="1">
        <f>dane!B$15/(I236+1)</f>
        <v>83.5</v>
      </c>
      <c r="C236" s="1">
        <f>dane!C$15/(J236+1)</f>
        <v>109.5</v>
      </c>
      <c r="D236" s="1">
        <f>dane!D$15/(K236+1)</f>
        <v>82.666666666666671</v>
      </c>
      <c r="E236" s="1">
        <f>dane!E$15/(L236+1)</f>
        <v>82</v>
      </c>
      <c r="F236" s="1">
        <f>dane!F$15/(M236+1)</f>
        <v>86.5</v>
      </c>
      <c r="G236" s="1">
        <v>7</v>
      </c>
      <c r="H236" s="1">
        <f t="shared" si="168"/>
        <v>1</v>
      </c>
      <c r="I236" s="1">
        <f t="shared" si="169"/>
        <v>1</v>
      </c>
      <c r="J236" s="1">
        <f t="shared" si="170"/>
        <v>1</v>
      </c>
      <c r="K236" s="1">
        <f t="shared" si="171"/>
        <v>2</v>
      </c>
      <c r="L236" s="1">
        <f t="shared" si="172"/>
        <v>1</v>
      </c>
      <c r="M236" s="1">
        <f t="shared" si="173"/>
        <v>1</v>
      </c>
      <c r="N236" s="1">
        <f t="shared" si="139"/>
        <v>109.5</v>
      </c>
      <c r="O236" s="1">
        <f t="shared" si="140"/>
        <v>0</v>
      </c>
      <c r="P236" s="1">
        <f t="shared" si="141"/>
        <v>0</v>
      </c>
      <c r="Q236" s="1">
        <f t="shared" si="142"/>
        <v>1</v>
      </c>
      <c r="R236" s="1">
        <f t="shared" si="143"/>
        <v>0</v>
      </c>
      <c r="S236" s="1">
        <f t="shared" si="144"/>
        <v>0</v>
      </c>
      <c r="T236" s="1">
        <f t="shared" si="145"/>
        <v>0</v>
      </c>
    </row>
    <row r="237" spans="1:20" x14ac:dyDescent="0.3">
      <c r="A237" s="1">
        <f>dane!A$15/(H237+1)</f>
        <v>62.5</v>
      </c>
      <c r="B237" s="1">
        <f>dane!B$15/(I237+1)</f>
        <v>83.5</v>
      </c>
      <c r="C237" s="1">
        <f>dane!C$15/(J237+1)</f>
        <v>73</v>
      </c>
      <c r="D237" s="1">
        <f>dane!D$15/(K237+1)</f>
        <v>82.666666666666671</v>
      </c>
      <c r="E237" s="1">
        <f>dane!E$15/(L237+1)</f>
        <v>82</v>
      </c>
      <c r="F237" s="1">
        <f>dane!F$15/(M237+1)</f>
        <v>86.5</v>
      </c>
      <c r="G237" s="1">
        <v>6</v>
      </c>
      <c r="H237" s="1">
        <f t="shared" si="168"/>
        <v>1</v>
      </c>
      <c r="I237" s="1">
        <f t="shared" si="169"/>
        <v>1</v>
      </c>
      <c r="J237" s="1">
        <f t="shared" si="170"/>
        <v>2</v>
      </c>
      <c r="K237" s="1">
        <f t="shared" si="171"/>
        <v>2</v>
      </c>
      <c r="L237" s="1">
        <f t="shared" si="172"/>
        <v>1</v>
      </c>
      <c r="M237" s="1">
        <f t="shared" si="173"/>
        <v>1</v>
      </c>
      <c r="N237" s="1">
        <f t="shared" si="139"/>
        <v>86.5</v>
      </c>
      <c r="O237" s="1">
        <f t="shared" si="140"/>
        <v>0</v>
      </c>
      <c r="P237" s="1">
        <f t="shared" si="141"/>
        <v>0</v>
      </c>
      <c r="Q237" s="1">
        <f t="shared" si="142"/>
        <v>0</v>
      </c>
      <c r="R237" s="1">
        <f t="shared" si="143"/>
        <v>0</v>
      </c>
      <c r="S237" s="1">
        <f t="shared" si="144"/>
        <v>0</v>
      </c>
      <c r="T237" s="1">
        <f t="shared" si="145"/>
        <v>1</v>
      </c>
    </row>
    <row r="238" spans="1:20" x14ac:dyDescent="0.3">
      <c r="A238" s="1">
        <f>dane!A$15/(H238+1)</f>
        <v>62.5</v>
      </c>
      <c r="B238" s="1">
        <f>dane!B$15/(I238+1)</f>
        <v>83.5</v>
      </c>
      <c r="C238" s="1">
        <f>dane!C$15/(J238+1)</f>
        <v>73</v>
      </c>
      <c r="D238" s="1">
        <f>dane!D$15/(K238+1)</f>
        <v>82.666666666666671</v>
      </c>
      <c r="E238" s="1">
        <f>dane!E$15/(L238+1)</f>
        <v>82</v>
      </c>
      <c r="F238" s="1">
        <f>dane!F$15/(M238+1)</f>
        <v>57.666666666666664</v>
      </c>
      <c r="G238" s="1">
        <v>5</v>
      </c>
      <c r="H238" s="1">
        <f t="shared" si="168"/>
        <v>1</v>
      </c>
      <c r="I238" s="1">
        <f t="shared" si="169"/>
        <v>1</v>
      </c>
      <c r="J238" s="1">
        <f t="shared" si="170"/>
        <v>2</v>
      </c>
      <c r="K238" s="1">
        <f t="shared" si="171"/>
        <v>2</v>
      </c>
      <c r="L238" s="1">
        <f t="shared" si="172"/>
        <v>1</v>
      </c>
      <c r="M238" s="1">
        <f t="shared" si="173"/>
        <v>2</v>
      </c>
      <c r="N238" s="1">
        <f t="shared" si="139"/>
        <v>83.5</v>
      </c>
      <c r="O238" s="1">
        <f t="shared" si="140"/>
        <v>0</v>
      </c>
      <c r="P238" s="1">
        <f t="shared" si="141"/>
        <v>1</v>
      </c>
      <c r="Q238" s="1">
        <f t="shared" si="142"/>
        <v>0</v>
      </c>
      <c r="R238" s="1">
        <f t="shared" si="143"/>
        <v>0</v>
      </c>
      <c r="S238" s="1">
        <f t="shared" si="144"/>
        <v>0</v>
      </c>
      <c r="T238" s="1">
        <f t="shared" si="145"/>
        <v>0</v>
      </c>
    </row>
    <row r="239" spans="1:20" x14ac:dyDescent="0.3">
      <c r="A239" s="1">
        <f>dane!A$15/(H239+1)</f>
        <v>62.5</v>
      </c>
      <c r="B239" s="1">
        <f>dane!B$15/(I239+1)</f>
        <v>55.666666666666664</v>
      </c>
      <c r="C239" s="1">
        <f>dane!C$15/(J239+1)</f>
        <v>73</v>
      </c>
      <c r="D239" s="1">
        <f>dane!D$15/(K239+1)</f>
        <v>82.666666666666671</v>
      </c>
      <c r="E239" s="1">
        <f>dane!E$15/(L239+1)</f>
        <v>82</v>
      </c>
      <c r="F239" s="1">
        <f>dane!F$15/(M239+1)</f>
        <v>57.666666666666664</v>
      </c>
      <c r="G239" s="1">
        <v>4</v>
      </c>
      <c r="H239" s="1">
        <f t="shared" si="168"/>
        <v>1</v>
      </c>
      <c r="I239" s="1">
        <f t="shared" si="169"/>
        <v>2</v>
      </c>
      <c r="J239" s="1">
        <f t="shared" si="170"/>
        <v>2</v>
      </c>
      <c r="K239" s="1">
        <f t="shared" si="171"/>
        <v>2</v>
      </c>
      <c r="L239" s="1">
        <f t="shared" si="172"/>
        <v>1</v>
      </c>
      <c r="M239" s="1">
        <f t="shared" si="173"/>
        <v>2</v>
      </c>
      <c r="N239" s="1">
        <f t="shared" ref="N239:N302" si="174">MAX(A239:F239)</f>
        <v>82.666666666666671</v>
      </c>
      <c r="O239" s="1">
        <f t="shared" ref="O239:O302" si="175">IF(A239=$N239,1,0)</f>
        <v>0</v>
      </c>
      <c r="P239" s="1">
        <f t="shared" ref="P239:P302" si="176">IF(B239=$N239,1,0)</f>
        <v>0</v>
      </c>
      <c r="Q239" s="1">
        <f t="shared" ref="Q239:Q302" si="177">IF(C239=$N239,1,0)</f>
        <v>0</v>
      </c>
      <c r="R239" s="1">
        <f t="shared" ref="R239:R302" si="178">IF(D239=$N239,1,0)</f>
        <v>1</v>
      </c>
      <c r="S239" s="1">
        <f t="shared" ref="S239:S302" si="179">IF(E239=$N239,1,0)</f>
        <v>0</v>
      </c>
      <c r="T239" s="1">
        <f t="shared" ref="T239:T302" si="180">IF(F239=$N239,1,0)</f>
        <v>0</v>
      </c>
    </row>
    <row r="240" spans="1:20" x14ac:dyDescent="0.3">
      <c r="A240" s="1">
        <f>dane!A$15/(H240+1)</f>
        <v>62.5</v>
      </c>
      <c r="B240" s="1">
        <f>dane!B$15/(I240+1)</f>
        <v>55.666666666666664</v>
      </c>
      <c r="C240" s="1">
        <f>dane!C$15/(J240+1)</f>
        <v>73</v>
      </c>
      <c r="D240" s="1">
        <f>dane!D$15/(K240+1)</f>
        <v>62</v>
      </c>
      <c r="E240" s="1">
        <f>dane!E$15/(L240+1)</f>
        <v>82</v>
      </c>
      <c r="F240" s="1">
        <f>dane!F$15/(M240+1)</f>
        <v>57.666666666666664</v>
      </c>
      <c r="G240" s="1">
        <v>3</v>
      </c>
      <c r="H240" s="1">
        <f t="shared" si="168"/>
        <v>1</v>
      </c>
      <c r="I240" s="1">
        <f t="shared" si="169"/>
        <v>2</v>
      </c>
      <c r="J240" s="1">
        <f t="shared" si="170"/>
        <v>2</v>
      </c>
      <c r="K240" s="1">
        <f t="shared" si="171"/>
        <v>3</v>
      </c>
      <c r="L240" s="1">
        <f t="shared" si="172"/>
        <v>1</v>
      </c>
      <c r="M240" s="1">
        <f t="shared" si="173"/>
        <v>2</v>
      </c>
      <c r="N240" s="1">
        <f t="shared" si="174"/>
        <v>82</v>
      </c>
      <c r="O240" s="1">
        <f t="shared" si="175"/>
        <v>0</v>
      </c>
      <c r="P240" s="1">
        <f t="shared" si="176"/>
        <v>0</v>
      </c>
      <c r="Q240" s="1">
        <f t="shared" si="177"/>
        <v>0</v>
      </c>
      <c r="R240" s="1">
        <f t="shared" si="178"/>
        <v>0</v>
      </c>
      <c r="S240" s="1">
        <f t="shared" si="179"/>
        <v>1</v>
      </c>
      <c r="T240" s="1">
        <f t="shared" si="180"/>
        <v>0</v>
      </c>
    </row>
    <row r="241" spans="1:20" x14ac:dyDescent="0.3">
      <c r="A241" s="1">
        <f>dane!A$15/(H241+1)</f>
        <v>62.5</v>
      </c>
      <c r="B241" s="1">
        <f>dane!B$15/(I241+1)</f>
        <v>55.666666666666664</v>
      </c>
      <c r="C241" s="1">
        <f>dane!C$15/(J241+1)</f>
        <v>73</v>
      </c>
      <c r="D241" s="1">
        <f>dane!D$15/(K241+1)</f>
        <v>62</v>
      </c>
      <c r="E241" s="1">
        <f>dane!E$15/(L241+1)</f>
        <v>54.666666666666664</v>
      </c>
      <c r="F241" s="1">
        <f>dane!F$15/(M241+1)</f>
        <v>57.666666666666664</v>
      </c>
      <c r="G241" s="1">
        <v>2</v>
      </c>
      <c r="H241" s="1">
        <f t="shared" si="168"/>
        <v>1</v>
      </c>
      <c r="I241" s="1">
        <f t="shared" si="169"/>
        <v>2</v>
      </c>
      <c r="J241" s="1">
        <f t="shared" si="170"/>
        <v>2</v>
      </c>
      <c r="K241" s="1">
        <f t="shared" si="171"/>
        <v>3</v>
      </c>
      <c r="L241" s="1">
        <f t="shared" si="172"/>
        <v>2</v>
      </c>
      <c r="M241" s="1">
        <f t="shared" si="173"/>
        <v>2</v>
      </c>
      <c r="N241" s="1">
        <f t="shared" si="174"/>
        <v>73</v>
      </c>
      <c r="O241" s="1">
        <f t="shared" si="175"/>
        <v>0</v>
      </c>
      <c r="P241" s="1">
        <f t="shared" si="176"/>
        <v>0</v>
      </c>
      <c r="Q241" s="1">
        <f t="shared" si="177"/>
        <v>1</v>
      </c>
      <c r="R241" s="1">
        <f t="shared" si="178"/>
        <v>0</v>
      </c>
      <c r="S241" s="1">
        <f t="shared" si="179"/>
        <v>0</v>
      </c>
      <c r="T241" s="1">
        <f t="shared" si="180"/>
        <v>0</v>
      </c>
    </row>
    <row r="242" spans="1:20" x14ac:dyDescent="0.3">
      <c r="A242" s="1">
        <f>dane!A$15/(H242+1)</f>
        <v>62.5</v>
      </c>
      <c r="B242" s="1">
        <f>dane!B$15/(I242+1)</f>
        <v>55.666666666666664</v>
      </c>
      <c r="C242" s="1">
        <f>dane!C$15/(J242+1)</f>
        <v>54.75</v>
      </c>
      <c r="D242" s="1">
        <f>dane!D$15/(K242+1)</f>
        <v>62</v>
      </c>
      <c r="E242" s="1">
        <f>dane!E$15/(L242+1)</f>
        <v>54.666666666666664</v>
      </c>
      <c r="F242" s="1">
        <f>dane!F$15/(M242+1)</f>
        <v>57.666666666666664</v>
      </c>
      <c r="G242" s="1">
        <v>1</v>
      </c>
      <c r="H242" s="1">
        <f t="shared" si="168"/>
        <v>1</v>
      </c>
      <c r="I242" s="1">
        <f t="shared" si="169"/>
        <v>2</v>
      </c>
      <c r="J242" s="1">
        <f t="shared" si="170"/>
        <v>3</v>
      </c>
      <c r="K242" s="1">
        <f t="shared" si="171"/>
        <v>3</v>
      </c>
      <c r="L242" s="1">
        <f t="shared" si="172"/>
        <v>2</v>
      </c>
      <c r="M242" s="1">
        <f t="shared" si="173"/>
        <v>2</v>
      </c>
      <c r="N242" s="1">
        <f t="shared" si="174"/>
        <v>62.5</v>
      </c>
      <c r="O242" s="1">
        <f t="shared" si="175"/>
        <v>1</v>
      </c>
      <c r="P242" s="1">
        <f t="shared" si="176"/>
        <v>0</v>
      </c>
      <c r="Q242" s="1">
        <f t="shared" si="177"/>
        <v>0</v>
      </c>
      <c r="R242" s="1">
        <f t="shared" si="178"/>
        <v>0</v>
      </c>
      <c r="S242" s="1">
        <f t="shared" si="179"/>
        <v>0</v>
      </c>
      <c r="T242" s="1">
        <f t="shared" si="180"/>
        <v>0</v>
      </c>
    </row>
    <row r="243" spans="1:20" x14ac:dyDescent="0.3">
      <c r="A243" s="1">
        <f>dane!A$16/(H243+1)</f>
        <v>269</v>
      </c>
      <c r="B243" s="1">
        <f>dane!B$16/(I243+1)</f>
        <v>294</v>
      </c>
      <c r="C243" s="1">
        <f>dane!C$16/(J243+1)</f>
        <v>284</v>
      </c>
      <c r="D243" s="1">
        <f>dane!D$16/(K243+1)</f>
        <v>268</v>
      </c>
      <c r="E243" s="1">
        <f>dane!E$16/(L243+1)</f>
        <v>183</v>
      </c>
      <c r="F243" s="1">
        <f>dane!F$16/(M243+1)</f>
        <v>182</v>
      </c>
      <c r="G243" s="3">
        <v>16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1">
        <f t="shared" si="174"/>
        <v>294</v>
      </c>
      <c r="O243" s="1">
        <f t="shared" si="175"/>
        <v>0</v>
      </c>
      <c r="P243" s="1">
        <f t="shared" si="176"/>
        <v>1</v>
      </c>
      <c r="Q243" s="1">
        <f t="shared" si="177"/>
        <v>0</v>
      </c>
      <c r="R243" s="1">
        <f t="shared" si="178"/>
        <v>0</v>
      </c>
      <c r="S243" s="1">
        <f t="shared" si="179"/>
        <v>0</v>
      </c>
      <c r="T243" s="1">
        <f t="shared" si="180"/>
        <v>0</v>
      </c>
    </row>
    <row r="244" spans="1:20" x14ac:dyDescent="0.3">
      <c r="A244" s="1">
        <f>dane!A$16/(H244+1)</f>
        <v>269</v>
      </c>
      <c r="B244" s="1">
        <f>dane!B$16/(I244+1)</f>
        <v>147</v>
      </c>
      <c r="C244" s="1">
        <f>dane!C$16/(J244+1)</f>
        <v>284</v>
      </c>
      <c r="D244" s="1">
        <f>dane!D$16/(K244+1)</f>
        <v>268</v>
      </c>
      <c r="E244" s="1">
        <f>dane!E$16/(L244+1)</f>
        <v>183</v>
      </c>
      <c r="F244" s="1">
        <f>dane!F$16/(M244+1)</f>
        <v>182</v>
      </c>
      <c r="G244" s="1">
        <v>15</v>
      </c>
      <c r="H244" s="1">
        <f>H243+O243</f>
        <v>0</v>
      </c>
      <c r="I244" s="1">
        <f t="shared" ref="I244:M244" si="181">I243+P243</f>
        <v>1</v>
      </c>
      <c r="J244" s="1">
        <f t="shared" si="181"/>
        <v>0</v>
      </c>
      <c r="K244" s="1">
        <f t="shared" si="181"/>
        <v>0</v>
      </c>
      <c r="L244" s="1">
        <f t="shared" si="181"/>
        <v>0</v>
      </c>
      <c r="M244" s="1">
        <f t="shared" si="181"/>
        <v>0</v>
      </c>
      <c r="N244" s="1">
        <f t="shared" si="174"/>
        <v>284</v>
      </c>
      <c r="O244" s="1">
        <f t="shared" si="175"/>
        <v>0</v>
      </c>
      <c r="P244" s="1">
        <f t="shared" si="176"/>
        <v>0</v>
      </c>
      <c r="Q244" s="1">
        <f t="shared" si="177"/>
        <v>1</v>
      </c>
      <c r="R244" s="1">
        <f t="shared" si="178"/>
        <v>0</v>
      </c>
      <c r="S244" s="1">
        <f t="shared" si="179"/>
        <v>0</v>
      </c>
      <c r="T244" s="1">
        <f t="shared" si="180"/>
        <v>0</v>
      </c>
    </row>
    <row r="245" spans="1:20" x14ac:dyDescent="0.3">
      <c r="A245" s="1">
        <f>dane!A$16/(H245+1)</f>
        <v>269</v>
      </c>
      <c r="B245" s="1">
        <f>dane!B$16/(I245+1)</f>
        <v>147</v>
      </c>
      <c r="C245" s="1">
        <f>dane!C$16/(J245+1)</f>
        <v>142</v>
      </c>
      <c r="D245" s="1">
        <f>dane!D$16/(K245+1)</f>
        <v>268</v>
      </c>
      <c r="E245" s="1">
        <f>dane!E$16/(L245+1)</f>
        <v>183</v>
      </c>
      <c r="F245" s="1">
        <f>dane!F$16/(M245+1)</f>
        <v>182</v>
      </c>
      <c r="G245" s="1">
        <v>14</v>
      </c>
      <c r="H245" s="1">
        <f t="shared" ref="H245:H258" si="182">H244+O244</f>
        <v>0</v>
      </c>
      <c r="I245" s="1">
        <f t="shared" ref="I245:I258" si="183">I244+P244</f>
        <v>1</v>
      </c>
      <c r="J245" s="1">
        <f t="shared" ref="J245:J258" si="184">J244+Q244</f>
        <v>1</v>
      </c>
      <c r="K245" s="1">
        <f t="shared" ref="K245:K258" si="185">K244+R244</f>
        <v>0</v>
      </c>
      <c r="L245" s="1">
        <f t="shared" ref="L245:L258" si="186">L244+S244</f>
        <v>0</v>
      </c>
      <c r="M245" s="1">
        <f t="shared" ref="M245:M258" si="187">M244+T244</f>
        <v>0</v>
      </c>
      <c r="N245" s="1">
        <f t="shared" si="174"/>
        <v>269</v>
      </c>
      <c r="O245" s="1">
        <f t="shared" si="175"/>
        <v>1</v>
      </c>
      <c r="P245" s="1">
        <f t="shared" si="176"/>
        <v>0</v>
      </c>
      <c r="Q245" s="1">
        <f t="shared" si="177"/>
        <v>0</v>
      </c>
      <c r="R245" s="1">
        <f t="shared" si="178"/>
        <v>0</v>
      </c>
      <c r="S245" s="1">
        <f t="shared" si="179"/>
        <v>0</v>
      </c>
      <c r="T245" s="1">
        <f t="shared" si="180"/>
        <v>0</v>
      </c>
    </row>
    <row r="246" spans="1:20" x14ac:dyDescent="0.3">
      <c r="A246" s="1">
        <f>dane!A$16/(H246+1)</f>
        <v>134.5</v>
      </c>
      <c r="B246" s="1">
        <f>dane!B$16/(I246+1)</f>
        <v>147</v>
      </c>
      <c r="C246" s="1">
        <f>dane!C$16/(J246+1)</f>
        <v>142</v>
      </c>
      <c r="D246" s="1">
        <f>dane!D$16/(K246+1)</f>
        <v>268</v>
      </c>
      <c r="E246" s="1">
        <f>dane!E$16/(L246+1)</f>
        <v>183</v>
      </c>
      <c r="F246" s="1">
        <f>dane!F$16/(M246+1)</f>
        <v>182</v>
      </c>
      <c r="G246" s="1">
        <v>13</v>
      </c>
      <c r="H246" s="1">
        <f t="shared" si="182"/>
        <v>1</v>
      </c>
      <c r="I246" s="1">
        <f t="shared" si="183"/>
        <v>1</v>
      </c>
      <c r="J246" s="1">
        <f t="shared" si="184"/>
        <v>1</v>
      </c>
      <c r="K246" s="1">
        <f t="shared" si="185"/>
        <v>0</v>
      </c>
      <c r="L246" s="1">
        <f t="shared" si="186"/>
        <v>0</v>
      </c>
      <c r="M246" s="1">
        <f t="shared" si="187"/>
        <v>0</v>
      </c>
      <c r="N246" s="1">
        <f t="shared" si="174"/>
        <v>268</v>
      </c>
      <c r="O246" s="1">
        <f t="shared" si="175"/>
        <v>0</v>
      </c>
      <c r="P246" s="1">
        <f t="shared" si="176"/>
        <v>0</v>
      </c>
      <c r="Q246" s="1">
        <f t="shared" si="177"/>
        <v>0</v>
      </c>
      <c r="R246" s="1">
        <f t="shared" si="178"/>
        <v>1</v>
      </c>
      <c r="S246" s="1">
        <f t="shared" si="179"/>
        <v>0</v>
      </c>
      <c r="T246" s="1">
        <f t="shared" si="180"/>
        <v>0</v>
      </c>
    </row>
    <row r="247" spans="1:20" x14ac:dyDescent="0.3">
      <c r="A247" s="1">
        <f>dane!A$16/(H247+1)</f>
        <v>134.5</v>
      </c>
      <c r="B247" s="1">
        <f>dane!B$16/(I247+1)</f>
        <v>147</v>
      </c>
      <c r="C247" s="1">
        <f>dane!C$16/(J247+1)</f>
        <v>142</v>
      </c>
      <c r="D247" s="1">
        <f>dane!D$16/(K247+1)</f>
        <v>134</v>
      </c>
      <c r="E247" s="1">
        <f>dane!E$16/(L247+1)</f>
        <v>183</v>
      </c>
      <c r="F247" s="1">
        <f>dane!F$16/(M247+1)</f>
        <v>182</v>
      </c>
      <c r="G247" s="1">
        <v>12</v>
      </c>
      <c r="H247" s="1">
        <f t="shared" si="182"/>
        <v>1</v>
      </c>
      <c r="I247" s="1">
        <f t="shared" si="183"/>
        <v>1</v>
      </c>
      <c r="J247" s="1">
        <f t="shared" si="184"/>
        <v>1</v>
      </c>
      <c r="K247" s="1">
        <f t="shared" si="185"/>
        <v>1</v>
      </c>
      <c r="L247" s="1">
        <f t="shared" si="186"/>
        <v>0</v>
      </c>
      <c r="M247" s="1">
        <f t="shared" si="187"/>
        <v>0</v>
      </c>
      <c r="N247" s="1">
        <f t="shared" si="174"/>
        <v>183</v>
      </c>
      <c r="O247" s="1">
        <f t="shared" si="175"/>
        <v>0</v>
      </c>
      <c r="P247" s="1">
        <f t="shared" si="176"/>
        <v>0</v>
      </c>
      <c r="Q247" s="1">
        <f t="shared" si="177"/>
        <v>0</v>
      </c>
      <c r="R247" s="1">
        <f t="shared" si="178"/>
        <v>0</v>
      </c>
      <c r="S247" s="1">
        <f t="shared" si="179"/>
        <v>1</v>
      </c>
      <c r="T247" s="1">
        <f t="shared" si="180"/>
        <v>0</v>
      </c>
    </row>
    <row r="248" spans="1:20" x14ac:dyDescent="0.3">
      <c r="A248" s="1">
        <f>dane!A$16/(H248+1)</f>
        <v>134.5</v>
      </c>
      <c r="B248" s="1">
        <f>dane!B$16/(I248+1)</f>
        <v>147</v>
      </c>
      <c r="C248" s="1">
        <f>dane!C$16/(J248+1)</f>
        <v>142</v>
      </c>
      <c r="D248" s="1">
        <f>dane!D$16/(K248+1)</f>
        <v>134</v>
      </c>
      <c r="E248" s="1">
        <f>dane!E$16/(L248+1)</f>
        <v>91.5</v>
      </c>
      <c r="F248" s="1">
        <f>dane!F$16/(M248+1)</f>
        <v>182</v>
      </c>
      <c r="G248" s="1">
        <v>11</v>
      </c>
      <c r="H248" s="1">
        <f t="shared" si="182"/>
        <v>1</v>
      </c>
      <c r="I248" s="1">
        <f t="shared" si="183"/>
        <v>1</v>
      </c>
      <c r="J248" s="1">
        <f t="shared" si="184"/>
        <v>1</v>
      </c>
      <c r="K248" s="1">
        <f t="shared" si="185"/>
        <v>1</v>
      </c>
      <c r="L248" s="1">
        <f t="shared" si="186"/>
        <v>1</v>
      </c>
      <c r="M248" s="1">
        <f t="shared" si="187"/>
        <v>0</v>
      </c>
      <c r="N248" s="1">
        <f t="shared" si="174"/>
        <v>182</v>
      </c>
      <c r="O248" s="1">
        <f t="shared" si="175"/>
        <v>0</v>
      </c>
      <c r="P248" s="1">
        <f t="shared" si="176"/>
        <v>0</v>
      </c>
      <c r="Q248" s="1">
        <f t="shared" si="177"/>
        <v>0</v>
      </c>
      <c r="R248" s="1">
        <f t="shared" si="178"/>
        <v>0</v>
      </c>
      <c r="S248" s="1">
        <f t="shared" si="179"/>
        <v>0</v>
      </c>
      <c r="T248" s="1">
        <f t="shared" si="180"/>
        <v>1</v>
      </c>
    </row>
    <row r="249" spans="1:20" x14ac:dyDescent="0.3">
      <c r="A249" s="1">
        <f>dane!A$16/(H249+1)</f>
        <v>134.5</v>
      </c>
      <c r="B249" s="1">
        <f>dane!B$16/(I249+1)</f>
        <v>147</v>
      </c>
      <c r="C249" s="1">
        <f>dane!C$16/(J249+1)</f>
        <v>142</v>
      </c>
      <c r="D249" s="1">
        <f>dane!D$16/(K249+1)</f>
        <v>134</v>
      </c>
      <c r="E249" s="1">
        <f>dane!E$16/(L249+1)</f>
        <v>91.5</v>
      </c>
      <c r="F249" s="1">
        <f>dane!F$16/(M249+1)</f>
        <v>91</v>
      </c>
      <c r="G249" s="1">
        <v>10</v>
      </c>
      <c r="H249" s="1">
        <f t="shared" si="182"/>
        <v>1</v>
      </c>
      <c r="I249" s="1">
        <f t="shared" si="183"/>
        <v>1</v>
      </c>
      <c r="J249" s="1">
        <f t="shared" si="184"/>
        <v>1</v>
      </c>
      <c r="K249" s="1">
        <f t="shared" si="185"/>
        <v>1</v>
      </c>
      <c r="L249" s="1">
        <f t="shared" si="186"/>
        <v>1</v>
      </c>
      <c r="M249" s="1">
        <f t="shared" si="187"/>
        <v>1</v>
      </c>
      <c r="N249" s="1">
        <f t="shared" si="174"/>
        <v>147</v>
      </c>
      <c r="O249" s="1">
        <f t="shared" si="175"/>
        <v>0</v>
      </c>
      <c r="P249" s="1">
        <f t="shared" si="176"/>
        <v>1</v>
      </c>
      <c r="Q249" s="1">
        <f t="shared" si="177"/>
        <v>0</v>
      </c>
      <c r="R249" s="1">
        <f t="shared" si="178"/>
        <v>0</v>
      </c>
      <c r="S249" s="1">
        <f t="shared" si="179"/>
        <v>0</v>
      </c>
      <c r="T249" s="1">
        <f t="shared" si="180"/>
        <v>0</v>
      </c>
    </row>
    <row r="250" spans="1:20" x14ac:dyDescent="0.3">
      <c r="A250" s="1">
        <f>dane!A$16/(H250+1)</f>
        <v>134.5</v>
      </c>
      <c r="B250" s="1">
        <f>dane!B$16/(I250+1)</f>
        <v>98</v>
      </c>
      <c r="C250" s="1">
        <f>dane!C$16/(J250+1)</f>
        <v>142</v>
      </c>
      <c r="D250" s="1">
        <f>dane!D$16/(K250+1)</f>
        <v>134</v>
      </c>
      <c r="E250" s="1">
        <f>dane!E$16/(L250+1)</f>
        <v>91.5</v>
      </c>
      <c r="F250" s="1">
        <f>dane!F$16/(M250+1)</f>
        <v>91</v>
      </c>
      <c r="G250" s="1">
        <v>9</v>
      </c>
      <c r="H250" s="1">
        <f t="shared" si="182"/>
        <v>1</v>
      </c>
      <c r="I250" s="1">
        <f t="shared" si="183"/>
        <v>2</v>
      </c>
      <c r="J250" s="1">
        <f t="shared" si="184"/>
        <v>1</v>
      </c>
      <c r="K250" s="1">
        <f t="shared" si="185"/>
        <v>1</v>
      </c>
      <c r="L250" s="1">
        <f t="shared" si="186"/>
        <v>1</v>
      </c>
      <c r="M250" s="1">
        <f t="shared" si="187"/>
        <v>1</v>
      </c>
      <c r="N250" s="1">
        <f t="shared" si="174"/>
        <v>142</v>
      </c>
      <c r="O250" s="1">
        <f t="shared" si="175"/>
        <v>0</v>
      </c>
      <c r="P250" s="1">
        <f t="shared" si="176"/>
        <v>0</v>
      </c>
      <c r="Q250" s="1">
        <f t="shared" si="177"/>
        <v>1</v>
      </c>
      <c r="R250" s="1">
        <f t="shared" si="178"/>
        <v>0</v>
      </c>
      <c r="S250" s="1">
        <f t="shared" si="179"/>
        <v>0</v>
      </c>
      <c r="T250" s="1">
        <f t="shared" si="180"/>
        <v>0</v>
      </c>
    </row>
    <row r="251" spans="1:20" x14ac:dyDescent="0.3">
      <c r="A251" s="1">
        <f>dane!A$16/(H251+1)</f>
        <v>134.5</v>
      </c>
      <c r="B251" s="1">
        <f>dane!B$16/(I251+1)</f>
        <v>98</v>
      </c>
      <c r="C251" s="1">
        <f>dane!C$16/(J251+1)</f>
        <v>94.666666666666671</v>
      </c>
      <c r="D251" s="1">
        <f>dane!D$16/(K251+1)</f>
        <v>134</v>
      </c>
      <c r="E251" s="1">
        <f>dane!E$16/(L251+1)</f>
        <v>91.5</v>
      </c>
      <c r="F251" s="1">
        <f>dane!F$16/(M251+1)</f>
        <v>91</v>
      </c>
      <c r="G251" s="1">
        <v>8</v>
      </c>
      <c r="H251" s="1">
        <f t="shared" si="182"/>
        <v>1</v>
      </c>
      <c r="I251" s="1">
        <f t="shared" si="183"/>
        <v>2</v>
      </c>
      <c r="J251" s="1">
        <f t="shared" si="184"/>
        <v>2</v>
      </c>
      <c r="K251" s="1">
        <f t="shared" si="185"/>
        <v>1</v>
      </c>
      <c r="L251" s="1">
        <f t="shared" si="186"/>
        <v>1</v>
      </c>
      <c r="M251" s="1">
        <f t="shared" si="187"/>
        <v>1</v>
      </c>
      <c r="N251" s="1">
        <f t="shared" si="174"/>
        <v>134.5</v>
      </c>
      <c r="O251" s="1">
        <f t="shared" si="175"/>
        <v>1</v>
      </c>
      <c r="P251" s="1">
        <f t="shared" si="176"/>
        <v>0</v>
      </c>
      <c r="Q251" s="1">
        <f t="shared" si="177"/>
        <v>0</v>
      </c>
      <c r="R251" s="1">
        <f t="shared" si="178"/>
        <v>0</v>
      </c>
      <c r="S251" s="1">
        <f t="shared" si="179"/>
        <v>0</v>
      </c>
      <c r="T251" s="1">
        <f t="shared" si="180"/>
        <v>0</v>
      </c>
    </row>
    <row r="252" spans="1:20" x14ac:dyDescent="0.3">
      <c r="A252" s="1">
        <f>dane!A$16/(H252+1)</f>
        <v>89.666666666666671</v>
      </c>
      <c r="B252" s="1">
        <f>dane!B$16/(I252+1)</f>
        <v>98</v>
      </c>
      <c r="C252" s="1">
        <f>dane!C$16/(J252+1)</f>
        <v>94.666666666666671</v>
      </c>
      <c r="D252" s="1">
        <f>dane!D$16/(K252+1)</f>
        <v>134</v>
      </c>
      <c r="E252" s="1">
        <f>dane!E$16/(L252+1)</f>
        <v>91.5</v>
      </c>
      <c r="F252" s="1">
        <f>dane!F$16/(M252+1)</f>
        <v>91</v>
      </c>
      <c r="G252" s="1">
        <v>7</v>
      </c>
      <c r="H252" s="1">
        <f t="shared" si="182"/>
        <v>2</v>
      </c>
      <c r="I252" s="1">
        <f t="shared" si="183"/>
        <v>2</v>
      </c>
      <c r="J252" s="1">
        <f t="shared" si="184"/>
        <v>2</v>
      </c>
      <c r="K252" s="1">
        <f t="shared" si="185"/>
        <v>1</v>
      </c>
      <c r="L252" s="1">
        <f t="shared" si="186"/>
        <v>1</v>
      </c>
      <c r="M252" s="1">
        <f t="shared" si="187"/>
        <v>1</v>
      </c>
      <c r="N252" s="1">
        <f t="shared" si="174"/>
        <v>134</v>
      </c>
      <c r="O252" s="1">
        <f t="shared" si="175"/>
        <v>0</v>
      </c>
      <c r="P252" s="1">
        <f t="shared" si="176"/>
        <v>0</v>
      </c>
      <c r="Q252" s="1">
        <f t="shared" si="177"/>
        <v>0</v>
      </c>
      <c r="R252" s="1">
        <f t="shared" si="178"/>
        <v>1</v>
      </c>
      <c r="S252" s="1">
        <f t="shared" si="179"/>
        <v>0</v>
      </c>
      <c r="T252" s="1">
        <f t="shared" si="180"/>
        <v>0</v>
      </c>
    </row>
    <row r="253" spans="1:20" x14ac:dyDescent="0.3">
      <c r="A253" s="1">
        <f>dane!A$16/(H253+1)</f>
        <v>89.666666666666671</v>
      </c>
      <c r="B253" s="1">
        <f>dane!B$16/(I253+1)</f>
        <v>98</v>
      </c>
      <c r="C253" s="1">
        <f>dane!C$16/(J253+1)</f>
        <v>94.666666666666671</v>
      </c>
      <c r="D253" s="1">
        <f>dane!D$16/(K253+1)</f>
        <v>89.333333333333329</v>
      </c>
      <c r="E253" s="1">
        <f>dane!E$16/(L253+1)</f>
        <v>91.5</v>
      </c>
      <c r="F253" s="1">
        <f>dane!F$16/(M253+1)</f>
        <v>91</v>
      </c>
      <c r="G253" s="1">
        <v>6</v>
      </c>
      <c r="H253" s="1">
        <f t="shared" si="182"/>
        <v>2</v>
      </c>
      <c r="I253" s="1">
        <f t="shared" si="183"/>
        <v>2</v>
      </c>
      <c r="J253" s="1">
        <f t="shared" si="184"/>
        <v>2</v>
      </c>
      <c r="K253" s="1">
        <f t="shared" si="185"/>
        <v>2</v>
      </c>
      <c r="L253" s="1">
        <f t="shared" si="186"/>
        <v>1</v>
      </c>
      <c r="M253" s="1">
        <f t="shared" si="187"/>
        <v>1</v>
      </c>
      <c r="N253" s="1">
        <f t="shared" si="174"/>
        <v>98</v>
      </c>
      <c r="O253" s="1">
        <f t="shared" si="175"/>
        <v>0</v>
      </c>
      <c r="P253" s="1">
        <f t="shared" si="176"/>
        <v>1</v>
      </c>
      <c r="Q253" s="1">
        <f t="shared" si="177"/>
        <v>0</v>
      </c>
      <c r="R253" s="1">
        <f t="shared" si="178"/>
        <v>0</v>
      </c>
      <c r="S253" s="1">
        <f t="shared" si="179"/>
        <v>0</v>
      </c>
      <c r="T253" s="1">
        <f t="shared" si="180"/>
        <v>0</v>
      </c>
    </row>
    <row r="254" spans="1:20" x14ac:dyDescent="0.3">
      <c r="A254" s="1">
        <f>dane!A$16/(H254+1)</f>
        <v>89.666666666666671</v>
      </c>
      <c r="B254" s="1">
        <f>dane!B$16/(I254+1)</f>
        <v>73.5</v>
      </c>
      <c r="C254" s="1">
        <f>dane!C$16/(J254+1)</f>
        <v>94.666666666666671</v>
      </c>
      <c r="D254" s="1">
        <f>dane!D$16/(K254+1)</f>
        <v>89.333333333333329</v>
      </c>
      <c r="E254" s="1">
        <f>dane!E$16/(L254+1)</f>
        <v>91.5</v>
      </c>
      <c r="F254" s="1">
        <f>dane!F$16/(M254+1)</f>
        <v>91</v>
      </c>
      <c r="G254" s="1">
        <v>5</v>
      </c>
      <c r="H254" s="1">
        <f t="shared" si="182"/>
        <v>2</v>
      </c>
      <c r="I254" s="1">
        <f t="shared" si="183"/>
        <v>3</v>
      </c>
      <c r="J254" s="1">
        <f t="shared" si="184"/>
        <v>2</v>
      </c>
      <c r="K254" s="1">
        <f t="shared" si="185"/>
        <v>2</v>
      </c>
      <c r="L254" s="1">
        <f t="shared" si="186"/>
        <v>1</v>
      </c>
      <c r="M254" s="1">
        <f t="shared" si="187"/>
        <v>1</v>
      </c>
      <c r="N254" s="1">
        <f t="shared" si="174"/>
        <v>94.666666666666671</v>
      </c>
      <c r="O254" s="1">
        <f t="shared" si="175"/>
        <v>0</v>
      </c>
      <c r="P254" s="1">
        <f t="shared" si="176"/>
        <v>0</v>
      </c>
      <c r="Q254" s="1">
        <f t="shared" si="177"/>
        <v>1</v>
      </c>
      <c r="R254" s="1">
        <f t="shared" si="178"/>
        <v>0</v>
      </c>
      <c r="S254" s="1">
        <f t="shared" si="179"/>
        <v>0</v>
      </c>
      <c r="T254" s="1">
        <f t="shared" si="180"/>
        <v>0</v>
      </c>
    </row>
    <row r="255" spans="1:20" x14ac:dyDescent="0.3">
      <c r="A255" s="1">
        <f>dane!A$16/(H255+1)</f>
        <v>89.666666666666671</v>
      </c>
      <c r="B255" s="1">
        <f>dane!B$16/(I255+1)</f>
        <v>73.5</v>
      </c>
      <c r="C255" s="1">
        <f>dane!C$16/(J255+1)</f>
        <v>71</v>
      </c>
      <c r="D255" s="1">
        <f>dane!D$16/(K255+1)</f>
        <v>89.333333333333329</v>
      </c>
      <c r="E255" s="1">
        <f>dane!E$16/(L255+1)</f>
        <v>91.5</v>
      </c>
      <c r="F255" s="1">
        <f>dane!F$16/(M255+1)</f>
        <v>91</v>
      </c>
      <c r="G255" s="1">
        <v>4</v>
      </c>
      <c r="H255" s="1">
        <f t="shared" si="182"/>
        <v>2</v>
      </c>
      <c r="I255" s="1">
        <f t="shared" si="183"/>
        <v>3</v>
      </c>
      <c r="J255" s="1">
        <f t="shared" si="184"/>
        <v>3</v>
      </c>
      <c r="K255" s="1">
        <f t="shared" si="185"/>
        <v>2</v>
      </c>
      <c r="L255" s="1">
        <f t="shared" si="186"/>
        <v>1</v>
      </c>
      <c r="M255" s="1">
        <f t="shared" si="187"/>
        <v>1</v>
      </c>
      <c r="N255" s="1">
        <f t="shared" si="174"/>
        <v>91.5</v>
      </c>
      <c r="O255" s="1">
        <f t="shared" si="175"/>
        <v>0</v>
      </c>
      <c r="P255" s="1">
        <f t="shared" si="176"/>
        <v>0</v>
      </c>
      <c r="Q255" s="1">
        <f t="shared" si="177"/>
        <v>0</v>
      </c>
      <c r="R255" s="1">
        <f t="shared" si="178"/>
        <v>0</v>
      </c>
      <c r="S255" s="1">
        <f t="shared" si="179"/>
        <v>1</v>
      </c>
      <c r="T255" s="1">
        <f t="shared" si="180"/>
        <v>0</v>
      </c>
    </row>
    <row r="256" spans="1:20" x14ac:dyDescent="0.3">
      <c r="A256" s="1">
        <f>dane!A$16/(H256+1)</f>
        <v>89.666666666666671</v>
      </c>
      <c r="B256" s="1">
        <f>dane!B$16/(I256+1)</f>
        <v>73.5</v>
      </c>
      <c r="C256" s="1">
        <f>dane!C$16/(J256+1)</f>
        <v>71</v>
      </c>
      <c r="D256" s="1">
        <f>dane!D$16/(K256+1)</f>
        <v>89.333333333333329</v>
      </c>
      <c r="E256" s="1">
        <f>dane!E$16/(L256+1)</f>
        <v>61</v>
      </c>
      <c r="F256" s="1">
        <f>dane!F$16/(M256+1)</f>
        <v>91</v>
      </c>
      <c r="G256" s="1">
        <v>3</v>
      </c>
      <c r="H256" s="1">
        <f t="shared" si="182"/>
        <v>2</v>
      </c>
      <c r="I256" s="1">
        <f t="shared" si="183"/>
        <v>3</v>
      </c>
      <c r="J256" s="1">
        <f t="shared" si="184"/>
        <v>3</v>
      </c>
      <c r="K256" s="1">
        <f t="shared" si="185"/>
        <v>2</v>
      </c>
      <c r="L256" s="1">
        <f t="shared" si="186"/>
        <v>2</v>
      </c>
      <c r="M256" s="1">
        <f t="shared" si="187"/>
        <v>1</v>
      </c>
      <c r="N256" s="1">
        <f t="shared" si="174"/>
        <v>91</v>
      </c>
      <c r="O256" s="1">
        <f t="shared" si="175"/>
        <v>0</v>
      </c>
      <c r="P256" s="1">
        <f t="shared" si="176"/>
        <v>0</v>
      </c>
      <c r="Q256" s="1">
        <f t="shared" si="177"/>
        <v>0</v>
      </c>
      <c r="R256" s="1">
        <f t="shared" si="178"/>
        <v>0</v>
      </c>
      <c r="S256" s="1">
        <f t="shared" si="179"/>
        <v>0</v>
      </c>
      <c r="T256" s="1">
        <f t="shared" si="180"/>
        <v>1</v>
      </c>
    </row>
    <row r="257" spans="1:20" x14ac:dyDescent="0.3">
      <c r="A257" s="1">
        <f>dane!A$16/(H257+1)</f>
        <v>89.666666666666671</v>
      </c>
      <c r="B257" s="1">
        <f>dane!B$16/(I257+1)</f>
        <v>73.5</v>
      </c>
      <c r="C257" s="1">
        <f>dane!C$16/(J257+1)</f>
        <v>71</v>
      </c>
      <c r="D257" s="1">
        <f>dane!D$16/(K257+1)</f>
        <v>89.333333333333329</v>
      </c>
      <c r="E257" s="1">
        <f>dane!E$16/(L257+1)</f>
        <v>61</v>
      </c>
      <c r="F257" s="1">
        <f>dane!F$16/(M257+1)</f>
        <v>60.666666666666664</v>
      </c>
      <c r="G257" s="1">
        <v>2</v>
      </c>
      <c r="H257" s="1">
        <f t="shared" si="182"/>
        <v>2</v>
      </c>
      <c r="I257" s="1">
        <f t="shared" si="183"/>
        <v>3</v>
      </c>
      <c r="J257" s="1">
        <f t="shared" si="184"/>
        <v>3</v>
      </c>
      <c r="K257" s="1">
        <f t="shared" si="185"/>
        <v>2</v>
      </c>
      <c r="L257" s="1">
        <f t="shared" si="186"/>
        <v>2</v>
      </c>
      <c r="M257" s="1">
        <f t="shared" si="187"/>
        <v>2</v>
      </c>
      <c r="N257" s="1">
        <f t="shared" si="174"/>
        <v>89.666666666666671</v>
      </c>
      <c r="O257" s="1">
        <f t="shared" si="175"/>
        <v>1</v>
      </c>
      <c r="P257" s="1">
        <f t="shared" si="176"/>
        <v>0</v>
      </c>
      <c r="Q257" s="1">
        <f t="shared" si="177"/>
        <v>0</v>
      </c>
      <c r="R257" s="1">
        <f t="shared" si="178"/>
        <v>0</v>
      </c>
      <c r="S257" s="1">
        <f t="shared" si="179"/>
        <v>0</v>
      </c>
      <c r="T257" s="1">
        <f t="shared" si="180"/>
        <v>0</v>
      </c>
    </row>
    <row r="258" spans="1:20" x14ac:dyDescent="0.3">
      <c r="A258" s="1">
        <f>dane!A$16/(H258+1)</f>
        <v>67.25</v>
      </c>
      <c r="B258" s="1">
        <f>dane!B$16/(I258+1)</f>
        <v>73.5</v>
      </c>
      <c r="C258" s="1">
        <f>dane!C$16/(J258+1)</f>
        <v>71</v>
      </c>
      <c r="D258" s="1">
        <f>dane!D$16/(K258+1)</f>
        <v>89.333333333333329</v>
      </c>
      <c r="E258" s="1">
        <f>dane!E$16/(L258+1)</f>
        <v>61</v>
      </c>
      <c r="F258" s="1">
        <f>dane!F$16/(M258+1)</f>
        <v>60.666666666666664</v>
      </c>
      <c r="G258" s="1">
        <v>1</v>
      </c>
      <c r="H258" s="1">
        <f t="shared" si="182"/>
        <v>3</v>
      </c>
      <c r="I258" s="1">
        <f t="shared" si="183"/>
        <v>3</v>
      </c>
      <c r="J258" s="1">
        <f t="shared" si="184"/>
        <v>3</v>
      </c>
      <c r="K258" s="1">
        <f t="shared" si="185"/>
        <v>2</v>
      </c>
      <c r="L258" s="1">
        <f t="shared" si="186"/>
        <v>2</v>
      </c>
      <c r="M258" s="1">
        <f t="shared" si="187"/>
        <v>2</v>
      </c>
      <c r="N258" s="1">
        <f t="shared" si="174"/>
        <v>89.333333333333329</v>
      </c>
      <c r="O258" s="1">
        <f t="shared" si="175"/>
        <v>0</v>
      </c>
      <c r="P258" s="1">
        <f t="shared" si="176"/>
        <v>0</v>
      </c>
      <c r="Q258" s="1">
        <f t="shared" si="177"/>
        <v>0</v>
      </c>
      <c r="R258" s="1">
        <f t="shared" si="178"/>
        <v>1</v>
      </c>
      <c r="S258" s="1">
        <f t="shared" si="179"/>
        <v>0</v>
      </c>
      <c r="T258" s="1">
        <f t="shared" si="180"/>
        <v>0</v>
      </c>
    </row>
    <row r="259" spans="1:20" x14ac:dyDescent="0.3">
      <c r="A259" s="1">
        <f>dane!A$17/(H259+1)</f>
        <v>399</v>
      </c>
      <c r="B259" s="1">
        <f>dane!B$17/(I259+1)</f>
        <v>287</v>
      </c>
      <c r="C259" s="1">
        <f>dane!C$17/(J259+1)</f>
        <v>261</v>
      </c>
      <c r="D259" s="1">
        <f>dane!D$17/(K259+1)</f>
        <v>203</v>
      </c>
      <c r="E259" s="1">
        <f>dane!E$17/(L259+1)</f>
        <v>173</v>
      </c>
      <c r="F259" s="1">
        <f>dane!F$17/(M259+1)</f>
        <v>94</v>
      </c>
      <c r="G259" s="3">
        <v>24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1">
        <f t="shared" si="174"/>
        <v>399</v>
      </c>
      <c r="O259" s="1">
        <f t="shared" si="175"/>
        <v>1</v>
      </c>
      <c r="P259" s="1">
        <f t="shared" si="176"/>
        <v>0</v>
      </c>
      <c r="Q259" s="1">
        <f t="shared" si="177"/>
        <v>0</v>
      </c>
      <c r="R259" s="1">
        <f t="shared" si="178"/>
        <v>0</v>
      </c>
      <c r="S259" s="1">
        <f t="shared" si="179"/>
        <v>0</v>
      </c>
      <c r="T259" s="1">
        <f t="shared" si="180"/>
        <v>0</v>
      </c>
    </row>
    <row r="260" spans="1:20" x14ac:dyDescent="0.3">
      <c r="A260" s="1">
        <f>dane!A$17/(H260+1)</f>
        <v>199.5</v>
      </c>
      <c r="B260" s="1">
        <f>dane!B$17/(I260+1)</f>
        <v>287</v>
      </c>
      <c r="C260" s="1">
        <f>dane!C$17/(J260+1)</f>
        <v>261</v>
      </c>
      <c r="D260" s="1">
        <f>dane!D$17/(K260+1)</f>
        <v>203</v>
      </c>
      <c r="E260" s="1">
        <f>dane!E$17/(L260+1)</f>
        <v>173</v>
      </c>
      <c r="F260" s="1">
        <f>dane!F$17/(M260+1)</f>
        <v>94</v>
      </c>
      <c r="G260" s="1">
        <v>23</v>
      </c>
      <c r="H260" s="1">
        <f>H259+O259</f>
        <v>1</v>
      </c>
      <c r="I260" s="1">
        <f t="shared" ref="I260:M260" si="188">I259+P259</f>
        <v>0</v>
      </c>
      <c r="J260" s="1">
        <f t="shared" si="188"/>
        <v>0</v>
      </c>
      <c r="K260" s="1">
        <f t="shared" si="188"/>
        <v>0</v>
      </c>
      <c r="L260" s="1">
        <f t="shared" si="188"/>
        <v>0</v>
      </c>
      <c r="M260" s="1">
        <f t="shared" si="188"/>
        <v>0</v>
      </c>
      <c r="N260" s="1">
        <f t="shared" si="174"/>
        <v>287</v>
      </c>
      <c r="O260" s="1">
        <f t="shared" si="175"/>
        <v>0</v>
      </c>
      <c r="P260" s="1">
        <f t="shared" si="176"/>
        <v>1</v>
      </c>
      <c r="Q260" s="1">
        <f t="shared" si="177"/>
        <v>0</v>
      </c>
      <c r="R260" s="1">
        <f t="shared" si="178"/>
        <v>0</v>
      </c>
      <c r="S260" s="1">
        <f t="shared" si="179"/>
        <v>0</v>
      </c>
      <c r="T260" s="1">
        <f t="shared" si="180"/>
        <v>0</v>
      </c>
    </row>
    <row r="261" spans="1:20" x14ac:dyDescent="0.3">
      <c r="A261" s="1">
        <f>dane!A$17/(H261+1)</f>
        <v>199.5</v>
      </c>
      <c r="B261" s="1">
        <f>dane!B$17/(I261+1)</f>
        <v>143.5</v>
      </c>
      <c r="C261" s="1">
        <f>dane!C$17/(J261+1)</f>
        <v>261</v>
      </c>
      <c r="D261" s="1">
        <f>dane!D$17/(K261+1)</f>
        <v>203</v>
      </c>
      <c r="E261" s="1">
        <f>dane!E$17/(L261+1)</f>
        <v>173</v>
      </c>
      <c r="F261" s="1">
        <f>dane!F$17/(M261+1)</f>
        <v>94</v>
      </c>
      <c r="G261" s="1">
        <v>22</v>
      </c>
      <c r="H261" s="1">
        <f t="shared" ref="H261:H282" si="189">H260+O260</f>
        <v>1</v>
      </c>
      <c r="I261" s="1">
        <f t="shared" ref="I261:I282" si="190">I260+P260</f>
        <v>1</v>
      </c>
      <c r="J261" s="1">
        <f t="shared" ref="J261:J282" si="191">J260+Q260</f>
        <v>0</v>
      </c>
      <c r="K261" s="1">
        <f t="shared" ref="K261:K282" si="192">K260+R260</f>
        <v>0</v>
      </c>
      <c r="L261" s="1">
        <f t="shared" ref="L261:L282" si="193">L260+S260</f>
        <v>0</v>
      </c>
      <c r="M261" s="1">
        <f t="shared" ref="M261:M282" si="194">M260+T260</f>
        <v>0</v>
      </c>
      <c r="N261" s="1">
        <f t="shared" si="174"/>
        <v>261</v>
      </c>
      <c r="O261" s="1">
        <f t="shared" si="175"/>
        <v>0</v>
      </c>
      <c r="P261" s="1">
        <f t="shared" si="176"/>
        <v>0</v>
      </c>
      <c r="Q261" s="1">
        <f t="shared" si="177"/>
        <v>1</v>
      </c>
      <c r="R261" s="1">
        <f t="shared" si="178"/>
        <v>0</v>
      </c>
      <c r="S261" s="1">
        <f t="shared" si="179"/>
        <v>0</v>
      </c>
      <c r="T261" s="1">
        <f t="shared" si="180"/>
        <v>0</v>
      </c>
    </row>
    <row r="262" spans="1:20" x14ac:dyDescent="0.3">
      <c r="A262" s="1">
        <f>dane!A$17/(H262+1)</f>
        <v>199.5</v>
      </c>
      <c r="B262" s="1">
        <f>dane!B$17/(I262+1)</f>
        <v>143.5</v>
      </c>
      <c r="C262" s="1">
        <f>dane!C$17/(J262+1)</f>
        <v>130.5</v>
      </c>
      <c r="D262" s="1">
        <f>dane!D$17/(K262+1)</f>
        <v>203</v>
      </c>
      <c r="E262" s="1">
        <f>dane!E$17/(L262+1)</f>
        <v>173</v>
      </c>
      <c r="F262" s="1">
        <f>dane!F$17/(M262+1)</f>
        <v>94</v>
      </c>
      <c r="G262" s="1">
        <v>21</v>
      </c>
      <c r="H262" s="1">
        <f t="shared" si="189"/>
        <v>1</v>
      </c>
      <c r="I262" s="1">
        <f t="shared" si="190"/>
        <v>1</v>
      </c>
      <c r="J262" s="1">
        <f t="shared" si="191"/>
        <v>1</v>
      </c>
      <c r="K262" s="1">
        <f t="shared" si="192"/>
        <v>0</v>
      </c>
      <c r="L262" s="1">
        <f t="shared" si="193"/>
        <v>0</v>
      </c>
      <c r="M262" s="1">
        <f t="shared" si="194"/>
        <v>0</v>
      </c>
      <c r="N262" s="1">
        <f t="shared" si="174"/>
        <v>203</v>
      </c>
      <c r="O262" s="1">
        <f t="shared" si="175"/>
        <v>0</v>
      </c>
      <c r="P262" s="1">
        <f t="shared" si="176"/>
        <v>0</v>
      </c>
      <c r="Q262" s="1">
        <f t="shared" si="177"/>
        <v>0</v>
      </c>
      <c r="R262" s="1">
        <f t="shared" si="178"/>
        <v>1</v>
      </c>
      <c r="S262" s="1">
        <f t="shared" si="179"/>
        <v>0</v>
      </c>
      <c r="T262" s="1">
        <f t="shared" si="180"/>
        <v>0</v>
      </c>
    </row>
    <row r="263" spans="1:20" x14ac:dyDescent="0.3">
      <c r="A263" s="1">
        <f>dane!A$17/(H263+1)</f>
        <v>199.5</v>
      </c>
      <c r="B263" s="1">
        <f>dane!B$17/(I263+1)</f>
        <v>143.5</v>
      </c>
      <c r="C263" s="1">
        <f>dane!C$17/(J263+1)</f>
        <v>130.5</v>
      </c>
      <c r="D263" s="1">
        <f>dane!D$17/(K263+1)</f>
        <v>101.5</v>
      </c>
      <c r="E263" s="1">
        <f>dane!E$17/(L263+1)</f>
        <v>173</v>
      </c>
      <c r="F263" s="1">
        <f>dane!F$17/(M263+1)</f>
        <v>94</v>
      </c>
      <c r="G263" s="1">
        <v>20</v>
      </c>
      <c r="H263" s="1">
        <f t="shared" si="189"/>
        <v>1</v>
      </c>
      <c r="I263" s="1">
        <f t="shared" si="190"/>
        <v>1</v>
      </c>
      <c r="J263" s="1">
        <f t="shared" si="191"/>
        <v>1</v>
      </c>
      <c r="K263" s="1">
        <f t="shared" si="192"/>
        <v>1</v>
      </c>
      <c r="L263" s="1">
        <f t="shared" si="193"/>
        <v>0</v>
      </c>
      <c r="M263" s="1">
        <f t="shared" si="194"/>
        <v>0</v>
      </c>
      <c r="N263" s="1">
        <f t="shared" si="174"/>
        <v>199.5</v>
      </c>
      <c r="O263" s="1">
        <f t="shared" si="175"/>
        <v>1</v>
      </c>
      <c r="P263" s="1">
        <f t="shared" si="176"/>
        <v>0</v>
      </c>
      <c r="Q263" s="1">
        <f t="shared" si="177"/>
        <v>0</v>
      </c>
      <c r="R263" s="1">
        <f t="shared" si="178"/>
        <v>0</v>
      </c>
      <c r="S263" s="1">
        <f t="shared" si="179"/>
        <v>0</v>
      </c>
      <c r="T263" s="1">
        <f t="shared" si="180"/>
        <v>0</v>
      </c>
    </row>
    <row r="264" spans="1:20" x14ac:dyDescent="0.3">
      <c r="A264" s="1">
        <f>dane!A$17/(H264+1)</f>
        <v>133</v>
      </c>
      <c r="B264" s="1">
        <f>dane!B$17/(I264+1)</f>
        <v>143.5</v>
      </c>
      <c r="C264" s="1">
        <f>dane!C$17/(J264+1)</f>
        <v>130.5</v>
      </c>
      <c r="D264" s="1">
        <f>dane!D$17/(K264+1)</f>
        <v>101.5</v>
      </c>
      <c r="E264" s="1">
        <f>dane!E$17/(L264+1)</f>
        <v>173</v>
      </c>
      <c r="F264" s="1">
        <f>dane!F$17/(M264+1)</f>
        <v>94</v>
      </c>
      <c r="G264" s="1">
        <v>19</v>
      </c>
      <c r="H264" s="1">
        <f t="shared" si="189"/>
        <v>2</v>
      </c>
      <c r="I264" s="1">
        <f t="shared" si="190"/>
        <v>1</v>
      </c>
      <c r="J264" s="1">
        <f t="shared" si="191"/>
        <v>1</v>
      </c>
      <c r="K264" s="1">
        <f t="shared" si="192"/>
        <v>1</v>
      </c>
      <c r="L264" s="1">
        <f t="shared" si="193"/>
        <v>0</v>
      </c>
      <c r="M264" s="1">
        <f t="shared" si="194"/>
        <v>0</v>
      </c>
      <c r="N264" s="1">
        <f t="shared" si="174"/>
        <v>173</v>
      </c>
      <c r="O264" s="1">
        <f t="shared" si="175"/>
        <v>0</v>
      </c>
      <c r="P264" s="1">
        <f t="shared" si="176"/>
        <v>0</v>
      </c>
      <c r="Q264" s="1">
        <f t="shared" si="177"/>
        <v>0</v>
      </c>
      <c r="R264" s="1">
        <f t="shared" si="178"/>
        <v>0</v>
      </c>
      <c r="S264" s="1">
        <f t="shared" si="179"/>
        <v>1</v>
      </c>
      <c r="T264" s="1">
        <f t="shared" si="180"/>
        <v>0</v>
      </c>
    </row>
    <row r="265" spans="1:20" x14ac:dyDescent="0.3">
      <c r="A265" s="1">
        <f>dane!A$17/(H265+1)</f>
        <v>133</v>
      </c>
      <c r="B265" s="1">
        <f>dane!B$17/(I265+1)</f>
        <v>143.5</v>
      </c>
      <c r="C265" s="1">
        <f>dane!C$17/(J265+1)</f>
        <v>130.5</v>
      </c>
      <c r="D265" s="1">
        <f>dane!D$17/(K265+1)</f>
        <v>101.5</v>
      </c>
      <c r="E265" s="1">
        <f>dane!E$17/(L265+1)</f>
        <v>86.5</v>
      </c>
      <c r="F265" s="1">
        <f>dane!F$17/(M265+1)</f>
        <v>94</v>
      </c>
      <c r="G265" s="1">
        <v>18</v>
      </c>
      <c r="H265" s="1">
        <f t="shared" si="189"/>
        <v>2</v>
      </c>
      <c r="I265" s="1">
        <f t="shared" si="190"/>
        <v>1</v>
      </c>
      <c r="J265" s="1">
        <f t="shared" si="191"/>
        <v>1</v>
      </c>
      <c r="K265" s="1">
        <f t="shared" si="192"/>
        <v>1</v>
      </c>
      <c r="L265" s="1">
        <f t="shared" si="193"/>
        <v>1</v>
      </c>
      <c r="M265" s="1">
        <f t="shared" si="194"/>
        <v>0</v>
      </c>
      <c r="N265" s="1">
        <f t="shared" si="174"/>
        <v>143.5</v>
      </c>
      <c r="O265" s="1">
        <f t="shared" si="175"/>
        <v>0</v>
      </c>
      <c r="P265" s="1">
        <f t="shared" si="176"/>
        <v>1</v>
      </c>
      <c r="Q265" s="1">
        <f t="shared" si="177"/>
        <v>0</v>
      </c>
      <c r="R265" s="1">
        <f t="shared" si="178"/>
        <v>0</v>
      </c>
      <c r="S265" s="1">
        <f t="shared" si="179"/>
        <v>0</v>
      </c>
      <c r="T265" s="1">
        <f t="shared" si="180"/>
        <v>0</v>
      </c>
    </row>
    <row r="266" spans="1:20" x14ac:dyDescent="0.3">
      <c r="A266" s="1">
        <f>dane!A$17/(H266+1)</f>
        <v>133</v>
      </c>
      <c r="B266" s="1">
        <f>dane!B$17/(I266+1)</f>
        <v>95.666666666666671</v>
      </c>
      <c r="C266" s="1">
        <f>dane!C$17/(J266+1)</f>
        <v>130.5</v>
      </c>
      <c r="D266" s="1">
        <f>dane!D$17/(K266+1)</f>
        <v>101.5</v>
      </c>
      <c r="E266" s="1">
        <f>dane!E$17/(L266+1)</f>
        <v>86.5</v>
      </c>
      <c r="F266" s="1">
        <f>dane!F$17/(M266+1)</f>
        <v>94</v>
      </c>
      <c r="G266" s="1">
        <v>17</v>
      </c>
      <c r="H266" s="1">
        <f t="shared" si="189"/>
        <v>2</v>
      </c>
      <c r="I266" s="1">
        <f t="shared" si="190"/>
        <v>2</v>
      </c>
      <c r="J266" s="1">
        <f t="shared" si="191"/>
        <v>1</v>
      </c>
      <c r="K266" s="1">
        <f t="shared" si="192"/>
        <v>1</v>
      </c>
      <c r="L266" s="1">
        <f t="shared" si="193"/>
        <v>1</v>
      </c>
      <c r="M266" s="1">
        <f t="shared" si="194"/>
        <v>0</v>
      </c>
      <c r="N266" s="1">
        <f t="shared" si="174"/>
        <v>133</v>
      </c>
      <c r="O266" s="1">
        <f t="shared" si="175"/>
        <v>1</v>
      </c>
      <c r="P266" s="1">
        <f t="shared" si="176"/>
        <v>0</v>
      </c>
      <c r="Q266" s="1">
        <f t="shared" si="177"/>
        <v>0</v>
      </c>
      <c r="R266" s="1">
        <f t="shared" si="178"/>
        <v>0</v>
      </c>
      <c r="S266" s="1">
        <f t="shared" si="179"/>
        <v>0</v>
      </c>
      <c r="T266" s="1">
        <f t="shared" si="180"/>
        <v>0</v>
      </c>
    </row>
    <row r="267" spans="1:20" x14ac:dyDescent="0.3">
      <c r="A267" s="1">
        <f>dane!A$17/(H267+1)</f>
        <v>99.75</v>
      </c>
      <c r="B267" s="1">
        <f>dane!B$17/(I267+1)</f>
        <v>95.666666666666671</v>
      </c>
      <c r="C267" s="1">
        <f>dane!C$17/(J267+1)</f>
        <v>130.5</v>
      </c>
      <c r="D267" s="1">
        <f>dane!D$17/(K267+1)</f>
        <v>101.5</v>
      </c>
      <c r="E267" s="1">
        <f>dane!E$17/(L267+1)</f>
        <v>86.5</v>
      </c>
      <c r="F267" s="1">
        <f>dane!F$17/(M267+1)</f>
        <v>94</v>
      </c>
      <c r="G267" s="1">
        <v>16</v>
      </c>
      <c r="H267" s="1">
        <f t="shared" si="189"/>
        <v>3</v>
      </c>
      <c r="I267" s="1">
        <f t="shared" si="190"/>
        <v>2</v>
      </c>
      <c r="J267" s="1">
        <f t="shared" si="191"/>
        <v>1</v>
      </c>
      <c r="K267" s="1">
        <f t="shared" si="192"/>
        <v>1</v>
      </c>
      <c r="L267" s="1">
        <f t="shared" si="193"/>
        <v>1</v>
      </c>
      <c r="M267" s="1">
        <f t="shared" si="194"/>
        <v>0</v>
      </c>
      <c r="N267" s="1">
        <f t="shared" si="174"/>
        <v>130.5</v>
      </c>
      <c r="O267" s="1">
        <f t="shared" si="175"/>
        <v>0</v>
      </c>
      <c r="P267" s="1">
        <f t="shared" si="176"/>
        <v>0</v>
      </c>
      <c r="Q267" s="1">
        <f t="shared" si="177"/>
        <v>1</v>
      </c>
      <c r="R267" s="1">
        <f t="shared" si="178"/>
        <v>0</v>
      </c>
      <c r="S267" s="1">
        <f t="shared" si="179"/>
        <v>0</v>
      </c>
      <c r="T267" s="1">
        <f t="shared" si="180"/>
        <v>0</v>
      </c>
    </row>
    <row r="268" spans="1:20" x14ac:dyDescent="0.3">
      <c r="A268" s="1">
        <f>dane!A$17/(H268+1)</f>
        <v>99.75</v>
      </c>
      <c r="B268" s="1">
        <f>dane!B$17/(I268+1)</f>
        <v>95.666666666666671</v>
      </c>
      <c r="C268" s="1">
        <f>dane!C$17/(J268+1)</f>
        <v>87</v>
      </c>
      <c r="D268" s="1">
        <f>dane!D$17/(K268+1)</f>
        <v>101.5</v>
      </c>
      <c r="E268" s="1">
        <f>dane!E$17/(L268+1)</f>
        <v>86.5</v>
      </c>
      <c r="F268" s="1">
        <f>dane!F$17/(M268+1)</f>
        <v>94</v>
      </c>
      <c r="G268" s="1">
        <v>15</v>
      </c>
      <c r="H268" s="1">
        <f t="shared" si="189"/>
        <v>3</v>
      </c>
      <c r="I268" s="1">
        <f t="shared" si="190"/>
        <v>2</v>
      </c>
      <c r="J268" s="1">
        <f t="shared" si="191"/>
        <v>2</v>
      </c>
      <c r="K268" s="1">
        <f t="shared" si="192"/>
        <v>1</v>
      </c>
      <c r="L268" s="1">
        <f t="shared" si="193"/>
        <v>1</v>
      </c>
      <c r="M268" s="1">
        <f t="shared" si="194"/>
        <v>0</v>
      </c>
      <c r="N268" s="1">
        <f t="shared" si="174"/>
        <v>101.5</v>
      </c>
      <c r="O268" s="1">
        <f t="shared" si="175"/>
        <v>0</v>
      </c>
      <c r="P268" s="1">
        <f t="shared" si="176"/>
        <v>0</v>
      </c>
      <c r="Q268" s="1">
        <f t="shared" si="177"/>
        <v>0</v>
      </c>
      <c r="R268" s="1">
        <f t="shared" si="178"/>
        <v>1</v>
      </c>
      <c r="S268" s="1">
        <f t="shared" si="179"/>
        <v>0</v>
      </c>
      <c r="T268" s="1">
        <f t="shared" si="180"/>
        <v>0</v>
      </c>
    </row>
    <row r="269" spans="1:20" x14ac:dyDescent="0.3">
      <c r="A269" s="1">
        <f>dane!A$17/(H269+1)</f>
        <v>99.75</v>
      </c>
      <c r="B269" s="1">
        <f>dane!B$17/(I269+1)</f>
        <v>95.666666666666671</v>
      </c>
      <c r="C269" s="1">
        <f>dane!C$17/(J269+1)</f>
        <v>87</v>
      </c>
      <c r="D269" s="1">
        <f>dane!D$17/(K269+1)</f>
        <v>67.666666666666671</v>
      </c>
      <c r="E269" s="1">
        <f>dane!E$17/(L269+1)</f>
        <v>86.5</v>
      </c>
      <c r="F269" s="1">
        <f>dane!F$17/(M269+1)</f>
        <v>94</v>
      </c>
      <c r="G269" s="1">
        <v>14</v>
      </c>
      <c r="H269" s="1">
        <f t="shared" si="189"/>
        <v>3</v>
      </c>
      <c r="I269" s="1">
        <f t="shared" si="190"/>
        <v>2</v>
      </c>
      <c r="J269" s="1">
        <f t="shared" si="191"/>
        <v>2</v>
      </c>
      <c r="K269" s="1">
        <f t="shared" si="192"/>
        <v>2</v>
      </c>
      <c r="L269" s="1">
        <f t="shared" si="193"/>
        <v>1</v>
      </c>
      <c r="M269" s="1">
        <f t="shared" si="194"/>
        <v>0</v>
      </c>
      <c r="N269" s="1">
        <f t="shared" si="174"/>
        <v>99.75</v>
      </c>
      <c r="O269" s="1">
        <f t="shared" si="175"/>
        <v>1</v>
      </c>
      <c r="P269" s="1">
        <f t="shared" si="176"/>
        <v>0</v>
      </c>
      <c r="Q269" s="1">
        <f t="shared" si="177"/>
        <v>0</v>
      </c>
      <c r="R269" s="1">
        <f t="shared" si="178"/>
        <v>0</v>
      </c>
      <c r="S269" s="1">
        <f t="shared" si="179"/>
        <v>0</v>
      </c>
      <c r="T269" s="1">
        <f t="shared" si="180"/>
        <v>0</v>
      </c>
    </row>
    <row r="270" spans="1:20" x14ac:dyDescent="0.3">
      <c r="A270" s="1">
        <f>dane!A$17/(H270+1)</f>
        <v>79.8</v>
      </c>
      <c r="B270" s="1">
        <f>dane!B$17/(I270+1)</f>
        <v>95.666666666666671</v>
      </c>
      <c r="C270" s="1">
        <f>dane!C$17/(J270+1)</f>
        <v>87</v>
      </c>
      <c r="D270" s="1">
        <f>dane!D$17/(K270+1)</f>
        <v>67.666666666666671</v>
      </c>
      <c r="E270" s="1">
        <f>dane!E$17/(L270+1)</f>
        <v>86.5</v>
      </c>
      <c r="F270" s="1">
        <f>dane!F$17/(M270+1)</f>
        <v>94</v>
      </c>
      <c r="G270" s="1">
        <v>13</v>
      </c>
      <c r="H270" s="1">
        <f t="shared" si="189"/>
        <v>4</v>
      </c>
      <c r="I270" s="1">
        <f t="shared" si="190"/>
        <v>2</v>
      </c>
      <c r="J270" s="1">
        <f t="shared" si="191"/>
        <v>2</v>
      </c>
      <c r="K270" s="1">
        <f t="shared" si="192"/>
        <v>2</v>
      </c>
      <c r="L270" s="1">
        <f t="shared" si="193"/>
        <v>1</v>
      </c>
      <c r="M270" s="1">
        <f t="shared" si="194"/>
        <v>0</v>
      </c>
      <c r="N270" s="1">
        <f t="shared" si="174"/>
        <v>95.666666666666671</v>
      </c>
      <c r="O270" s="1">
        <f t="shared" si="175"/>
        <v>0</v>
      </c>
      <c r="P270" s="1">
        <f t="shared" si="176"/>
        <v>1</v>
      </c>
      <c r="Q270" s="1">
        <f t="shared" si="177"/>
        <v>0</v>
      </c>
      <c r="R270" s="1">
        <f t="shared" si="178"/>
        <v>0</v>
      </c>
      <c r="S270" s="1">
        <f t="shared" si="179"/>
        <v>0</v>
      </c>
      <c r="T270" s="1">
        <f t="shared" si="180"/>
        <v>0</v>
      </c>
    </row>
    <row r="271" spans="1:20" x14ac:dyDescent="0.3">
      <c r="A271" s="1">
        <f>dane!A$17/(H271+1)</f>
        <v>79.8</v>
      </c>
      <c r="B271" s="1">
        <f>dane!B$17/(I271+1)</f>
        <v>71.75</v>
      </c>
      <c r="C271" s="1">
        <f>dane!C$17/(J271+1)</f>
        <v>87</v>
      </c>
      <c r="D271" s="1">
        <f>dane!D$17/(K271+1)</f>
        <v>67.666666666666671</v>
      </c>
      <c r="E271" s="1">
        <f>dane!E$17/(L271+1)</f>
        <v>86.5</v>
      </c>
      <c r="F271" s="1">
        <f>dane!F$17/(M271+1)</f>
        <v>94</v>
      </c>
      <c r="G271" s="1">
        <v>12</v>
      </c>
      <c r="H271" s="1">
        <f t="shared" si="189"/>
        <v>4</v>
      </c>
      <c r="I271" s="1">
        <f t="shared" si="190"/>
        <v>3</v>
      </c>
      <c r="J271" s="1">
        <f t="shared" si="191"/>
        <v>2</v>
      </c>
      <c r="K271" s="1">
        <f t="shared" si="192"/>
        <v>2</v>
      </c>
      <c r="L271" s="1">
        <f t="shared" si="193"/>
        <v>1</v>
      </c>
      <c r="M271" s="1">
        <f t="shared" si="194"/>
        <v>0</v>
      </c>
      <c r="N271" s="1">
        <f t="shared" si="174"/>
        <v>94</v>
      </c>
      <c r="O271" s="1">
        <f t="shared" si="175"/>
        <v>0</v>
      </c>
      <c r="P271" s="1">
        <f t="shared" si="176"/>
        <v>0</v>
      </c>
      <c r="Q271" s="1">
        <f t="shared" si="177"/>
        <v>0</v>
      </c>
      <c r="R271" s="1">
        <f t="shared" si="178"/>
        <v>0</v>
      </c>
      <c r="S271" s="1">
        <f t="shared" si="179"/>
        <v>0</v>
      </c>
      <c r="T271" s="1">
        <f t="shared" si="180"/>
        <v>1</v>
      </c>
    </row>
    <row r="272" spans="1:20" x14ac:dyDescent="0.3">
      <c r="A272" s="1">
        <f>dane!A$17/(H272+1)</f>
        <v>79.8</v>
      </c>
      <c r="B272" s="1">
        <f>dane!B$17/(I272+1)</f>
        <v>71.75</v>
      </c>
      <c r="C272" s="1">
        <f>dane!C$17/(J272+1)</f>
        <v>87</v>
      </c>
      <c r="D272" s="1">
        <f>dane!D$17/(K272+1)</f>
        <v>67.666666666666671</v>
      </c>
      <c r="E272" s="1">
        <f>dane!E$17/(L272+1)</f>
        <v>86.5</v>
      </c>
      <c r="F272" s="1">
        <f>dane!F$17/(M272+1)</f>
        <v>47</v>
      </c>
      <c r="G272" s="1">
        <v>11</v>
      </c>
      <c r="H272" s="1">
        <f t="shared" si="189"/>
        <v>4</v>
      </c>
      <c r="I272" s="1">
        <f t="shared" si="190"/>
        <v>3</v>
      </c>
      <c r="J272" s="1">
        <f t="shared" si="191"/>
        <v>2</v>
      </c>
      <c r="K272" s="1">
        <f t="shared" si="192"/>
        <v>2</v>
      </c>
      <c r="L272" s="1">
        <f t="shared" si="193"/>
        <v>1</v>
      </c>
      <c r="M272" s="1">
        <f t="shared" si="194"/>
        <v>1</v>
      </c>
      <c r="N272" s="1">
        <f t="shared" si="174"/>
        <v>87</v>
      </c>
      <c r="O272" s="1">
        <f t="shared" si="175"/>
        <v>0</v>
      </c>
      <c r="P272" s="1">
        <f t="shared" si="176"/>
        <v>0</v>
      </c>
      <c r="Q272" s="1">
        <f t="shared" si="177"/>
        <v>1</v>
      </c>
      <c r="R272" s="1">
        <f t="shared" si="178"/>
        <v>0</v>
      </c>
      <c r="S272" s="1">
        <f t="shared" si="179"/>
        <v>0</v>
      </c>
      <c r="T272" s="1">
        <f t="shared" si="180"/>
        <v>0</v>
      </c>
    </row>
    <row r="273" spans="1:20" x14ac:dyDescent="0.3">
      <c r="A273" s="1">
        <f>dane!A$17/(H273+1)</f>
        <v>79.8</v>
      </c>
      <c r="B273" s="1">
        <f>dane!B$17/(I273+1)</f>
        <v>71.75</v>
      </c>
      <c r="C273" s="1">
        <f>dane!C$17/(J273+1)</f>
        <v>65.25</v>
      </c>
      <c r="D273" s="1">
        <f>dane!D$17/(K273+1)</f>
        <v>67.666666666666671</v>
      </c>
      <c r="E273" s="1">
        <f>dane!E$17/(L273+1)</f>
        <v>86.5</v>
      </c>
      <c r="F273" s="1">
        <f>dane!F$17/(M273+1)</f>
        <v>47</v>
      </c>
      <c r="G273" s="1">
        <v>10</v>
      </c>
      <c r="H273" s="1">
        <f t="shared" si="189"/>
        <v>4</v>
      </c>
      <c r="I273" s="1">
        <f t="shared" si="190"/>
        <v>3</v>
      </c>
      <c r="J273" s="1">
        <f t="shared" si="191"/>
        <v>3</v>
      </c>
      <c r="K273" s="1">
        <f t="shared" si="192"/>
        <v>2</v>
      </c>
      <c r="L273" s="1">
        <f t="shared" si="193"/>
        <v>1</v>
      </c>
      <c r="M273" s="1">
        <f t="shared" si="194"/>
        <v>1</v>
      </c>
      <c r="N273" s="1">
        <f t="shared" si="174"/>
        <v>86.5</v>
      </c>
      <c r="O273" s="1">
        <f t="shared" si="175"/>
        <v>0</v>
      </c>
      <c r="P273" s="1">
        <f t="shared" si="176"/>
        <v>0</v>
      </c>
      <c r="Q273" s="1">
        <f t="shared" si="177"/>
        <v>0</v>
      </c>
      <c r="R273" s="1">
        <f t="shared" si="178"/>
        <v>0</v>
      </c>
      <c r="S273" s="1">
        <f t="shared" si="179"/>
        <v>1</v>
      </c>
      <c r="T273" s="1">
        <f t="shared" si="180"/>
        <v>0</v>
      </c>
    </row>
    <row r="274" spans="1:20" x14ac:dyDescent="0.3">
      <c r="A274" s="1">
        <f>dane!A$17/(H274+1)</f>
        <v>79.8</v>
      </c>
      <c r="B274" s="1">
        <f>dane!B$17/(I274+1)</f>
        <v>71.75</v>
      </c>
      <c r="C274" s="1">
        <f>dane!C$17/(J274+1)</f>
        <v>65.25</v>
      </c>
      <c r="D274" s="1">
        <f>dane!D$17/(K274+1)</f>
        <v>67.666666666666671</v>
      </c>
      <c r="E274" s="1">
        <f>dane!E$17/(L274+1)</f>
        <v>57.666666666666664</v>
      </c>
      <c r="F274" s="1">
        <f>dane!F$17/(M274+1)</f>
        <v>47</v>
      </c>
      <c r="G274" s="1">
        <v>9</v>
      </c>
      <c r="H274" s="1">
        <f t="shared" si="189"/>
        <v>4</v>
      </c>
      <c r="I274" s="1">
        <f t="shared" si="190"/>
        <v>3</v>
      </c>
      <c r="J274" s="1">
        <f t="shared" si="191"/>
        <v>3</v>
      </c>
      <c r="K274" s="1">
        <f t="shared" si="192"/>
        <v>2</v>
      </c>
      <c r="L274" s="1">
        <f t="shared" si="193"/>
        <v>2</v>
      </c>
      <c r="M274" s="1">
        <f t="shared" si="194"/>
        <v>1</v>
      </c>
      <c r="N274" s="1">
        <f t="shared" si="174"/>
        <v>79.8</v>
      </c>
      <c r="O274" s="1">
        <f t="shared" si="175"/>
        <v>1</v>
      </c>
      <c r="P274" s="1">
        <f t="shared" si="176"/>
        <v>0</v>
      </c>
      <c r="Q274" s="1">
        <f t="shared" si="177"/>
        <v>0</v>
      </c>
      <c r="R274" s="1">
        <f t="shared" si="178"/>
        <v>0</v>
      </c>
      <c r="S274" s="1">
        <f t="shared" si="179"/>
        <v>0</v>
      </c>
      <c r="T274" s="1">
        <f t="shared" si="180"/>
        <v>0</v>
      </c>
    </row>
    <row r="275" spans="1:20" x14ac:dyDescent="0.3">
      <c r="A275" s="1">
        <f>dane!A$17/(H275+1)</f>
        <v>66.5</v>
      </c>
      <c r="B275" s="1">
        <f>dane!B$17/(I275+1)</f>
        <v>71.75</v>
      </c>
      <c r="C275" s="1">
        <f>dane!C$17/(J275+1)</f>
        <v>65.25</v>
      </c>
      <c r="D275" s="1">
        <f>dane!D$17/(K275+1)</f>
        <v>67.666666666666671</v>
      </c>
      <c r="E275" s="1">
        <f>dane!E$17/(L275+1)</f>
        <v>57.666666666666664</v>
      </c>
      <c r="F275" s="1">
        <f>dane!F$17/(M275+1)</f>
        <v>47</v>
      </c>
      <c r="G275" s="1">
        <v>8</v>
      </c>
      <c r="H275" s="1">
        <f t="shared" si="189"/>
        <v>5</v>
      </c>
      <c r="I275" s="1">
        <f t="shared" si="190"/>
        <v>3</v>
      </c>
      <c r="J275" s="1">
        <f t="shared" si="191"/>
        <v>3</v>
      </c>
      <c r="K275" s="1">
        <f t="shared" si="192"/>
        <v>2</v>
      </c>
      <c r="L275" s="1">
        <f t="shared" si="193"/>
        <v>2</v>
      </c>
      <c r="M275" s="1">
        <f t="shared" si="194"/>
        <v>1</v>
      </c>
      <c r="N275" s="1">
        <f t="shared" si="174"/>
        <v>71.75</v>
      </c>
      <c r="O275" s="1">
        <f t="shared" si="175"/>
        <v>0</v>
      </c>
      <c r="P275" s="1">
        <f t="shared" si="176"/>
        <v>1</v>
      </c>
      <c r="Q275" s="1">
        <f t="shared" si="177"/>
        <v>0</v>
      </c>
      <c r="R275" s="1">
        <f t="shared" si="178"/>
        <v>0</v>
      </c>
      <c r="S275" s="1">
        <f t="shared" si="179"/>
        <v>0</v>
      </c>
      <c r="T275" s="1">
        <f t="shared" si="180"/>
        <v>0</v>
      </c>
    </row>
    <row r="276" spans="1:20" x14ac:dyDescent="0.3">
      <c r="A276" s="1">
        <f>dane!A$17/(H276+1)</f>
        <v>66.5</v>
      </c>
      <c r="B276" s="1">
        <f>dane!B$17/(I276+1)</f>
        <v>57.4</v>
      </c>
      <c r="C276" s="1">
        <f>dane!C$17/(J276+1)</f>
        <v>65.25</v>
      </c>
      <c r="D276" s="1">
        <f>dane!D$17/(K276+1)</f>
        <v>67.666666666666671</v>
      </c>
      <c r="E276" s="1">
        <f>dane!E$17/(L276+1)</f>
        <v>57.666666666666664</v>
      </c>
      <c r="F276" s="1">
        <f>dane!F$17/(M276+1)</f>
        <v>47</v>
      </c>
      <c r="G276" s="1">
        <v>7</v>
      </c>
      <c r="H276" s="1">
        <f t="shared" si="189"/>
        <v>5</v>
      </c>
      <c r="I276" s="1">
        <f t="shared" si="190"/>
        <v>4</v>
      </c>
      <c r="J276" s="1">
        <f t="shared" si="191"/>
        <v>3</v>
      </c>
      <c r="K276" s="1">
        <f t="shared" si="192"/>
        <v>2</v>
      </c>
      <c r="L276" s="1">
        <f t="shared" si="193"/>
        <v>2</v>
      </c>
      <c r="M276" s="1">
        <f t="shared" si="194"/>
        <v>1</v>
      </c>
      <c r="N276" s="1">
        <f t="shared" si="174"/>
        <v>67.666666666666671</v>
      </c>
      <c r="O276" s="1">
        <f t="shared" si="175"/>
        <v>0</v>
      </c>
      <c r="P276" s="1">
        <f t="shared" si="176"/>
        <v>0</v>
      </c>
      <c r="Q276" s="1">
        <f t="shared" si="177"/>
        <v>0</v>
      </c>
      <c r="R276" s="1">
        <f t="shared" si="178"/>
        <v>1</v>
      </c>
      <c r="S276" s="1">
        <f t="shared" si="179"/>
        <v>0</v>
      </c>
      <c r="T276" s="1">
        <f t="shared" si="180"/>
        <v>0</v>
      </c>
    </row>
    <row r="277" spans="1:20" x14ac:dyDescent="0.3">
      <c r="A277" s="1">
        <f>dane!A$17/(H277+1)</f>
        <v>66.5</v>
      </c>
      <c r="B277" s="1">
        <f>dane!B$17/(I277+1)</f>
        <v>57.4</v>
      </c>
      <c r="C277" s="1">
        <f>dane!C$17/(J277+1)</f>
        <v>65.25</v>
      </c>
      <c r="D277" s="1">
        <f>dane!D$17/(K277+1)</f>
        <v>50.75</v>
      </c>
      <c r="E277" s="1">
        <f>dane!E$17/(L277+1)</f>
        <v>57.666666666666664</v>
      </c>
      <c r="F277" s="1">
        <f>dane!F$17/(M277+1)</f>
        <v>47</v>
      </c>
      <c r="G277" s="1">
        <v>6</v>
      </c>
      <c r="H277" s="1">
        <f t="shared" si="189"/>
        <v>5</v>
      </c>
      <c r="I277" s="1">
        <f t="shared" si="190"/>
        <v>4</v>
      </c>
      <c r="J277" s="1">
        <f t="shared" si="191"/>
        <v>3</v>
      </c>
      <c r="K277" s="1">
        <f t="shared" si="192"/>
        <v>3</v>
      </c>
      <c r="L277" s="1">
        <f t="shared" si="193"/>
        <v>2</v>
      </c>
      <c r="M277" s="1">
        <f t="shared" si="194"/>
        <v>1</v>
      </c>
      <c r="N277" s="1">
        <f t="shared" si="174"/>
        <v>66.5</v>
      </c>
      <c r="O277" s="1">
        <f t="shared" si="175"/>
        <v>1</v>
      </c>
      <c r="P277" s="1">
        <f t="shared" si="176"/>
        <v>0</v>
      </c>
      <c r="Q277" s="1">
        <f t="shared" si="177"/>
        <v>0</v>
      </c>
      <c r="R277" s="1">
        <f t="shared" si="178"/>
        <v>0</v>
      </c>
      <c r="S277" s="1">
        <f t="shared" si="179"/>
        <v>0</v>
      </c>
      <c r="T277" s="1">
        <f t="shared" si="180"/>
        <v>0</v>
      </c>
    </row>
    <row r="278" spans="1:20" x14ac:dyDescent="0.3">
      <c r="A278" s="1">
        <f>dane!A$17/(H278+1)</f>
        <v>57</v>
      </c>
      <c r="B278" s="1">
        <f>dane!B$17/(I278+1)</f>
        <v>57.4</v>
      </c>
      <c r="C278" s="1">
        <f>dane!C$17/(J278+1)</f>
        <v>65.25</v>
      </c>
      <c r="D278" s="1">
        <f>dane!D$17/(K278+1)</f>
        <v>50.75</v>
      </c>
      <c r="E278" s="1">
        <f>dane!E$17/(L278+1)</f>
        <v>57.666666666666664</v>
      </c>
      <c r="F278" s="1">
        <f>dane!F$17/(M278+1)</f>
        <v>47</v>
      </c>
      <c r="G278" s="1">
        <v>5</v>
      </c>
      <c r="H278" s="1">
        <f t="shared" si="189"/>
        <v>6</v>
      </c>
      <c r="I278" s="1">
        <f t="shared" si="190"/>
        <v>4</v>
      </c>
      <c r="J278" s="1">
        <f t="shared" si="191"/>
        <v>3</v>
      </c>
      <c r="K278" s="1">
        <f t="shared" si="192"/>
        <v>3</v>
      </c>
      <c r="L278" s="1">
        <f t="shared" si="193"/>
        <v>2</v>
      </c>
      <c r="M278" s="1">
        <f t="shared" si="194"/>
        <v>1</v>
      </c>
      <c r="N278" s="1">
        <f t="shared" si="174"/>
        <v>65.25</v>
      </c>
      <c r="O278" s="1">
        <f t="shared" si="175"/>
        <v>0</v>
      </c>
      <c r="P278" s="1">
        <f t="shared" si="176"/>
        <v>0</v>
      </c>
      <c r="Q278" s="1">
        <f t="shared" si="177"/>
        <v>1</v>
      </c>
      <c r="R278" s="1">
        <f t="shared" si="178"/>
        <v>0</v>
      </c>
      <c r="S278" s="1">
        <f t="shared" si="179"/>
        <v>0</v>
      </c>
      <c r="T278" s="1">
        <f t="shared" si="180"/>
        <v>0</v>
      </c>
    </row>
    <row r="279" spans="1:20" x14ac:dyDescent="0.3">
      <c r="A279" s="1">
        <f>dane!A$17/(H279+1)</f>
        <v>57</v>
      </c>
      <c r="B279" s="1">
        <f>dane!B$17/(I279+1)</f>
        <v>57.4</v>
      </c>
      <c r="C279" s="1">
        <f>dane!C$17/(J279+1)</f>
        <v>52.2</v>
      </c>
      <c r="D279" s="1">
        <f>dane!D$17/(K279+1)</f>
        <v>50.75</v>
      </c>
      <c r="E279" s="1">
        <f>dane!E$17/(L279+1)</f>
        <v>57.666666666666664</v>
      </c>
      <c r="F279" s="1">
        <f>dane!F$17/(M279+1)</f>
        <v>47</v>
      </c>
      <c r="G279" s="1">
        <v>4</v>
      </c>
      <c r="H279" s="1">
        <f t="shared" si="189"/>
        <v>6</v>
      </c>
      <c r="I279" s="1">
        <f t="shared" si="190"/>
        <v>4</v>
      </c>
      <c r="J279" s="1">
        <f t="shared" si="191"/>
        <v>4</v>
      </c>
      <c r="K279" s="1">
        <f t="shared" si="192"/>
        <v>3</v>
      </c>
      <c r="L279" s="1">
        <f t="shared" si="193"/>
        <v>2</v>
      </c>
      <c r="M279" s="1">
        <f t="shared" si="194"/>
        <v>1</v>
      </c>
      <c r="N279" s="1">
        <f t="shared" si="174"/>
        <v>57.666666666666664</v>
      </c>
      <c r="O279" s="1">
        <f t="shared" si="175"/>
        <v>0</v>
      </c>
      <c r="P279" s="1">
        <f t="shared" si="176"/>
        <v>0</v>
      </c>
      <c r="Q279" s="1">
        <f t="shared" si="177"/>
        <v>0</v>
      </c>
      <c r="R279" s="1">
        <f t="shared" si="178"/>
        <v>0</v>
      </c>
      <c r="S279" s="1">
        <f t="shared" si="179"/>
        <v>1</v>
      </c>
      <c r="T279" s="1">
        <f t="shared" si="180"/>
        <v>0</v>
      </c>
    </row>
    <row r="280" spans="1:20" x14ac:dyDescent="0.3">
      <c r="A280" s="1">
        <f>dane!A$17/(H280+1)</f>
        <v>57</v>
      </c>
      <c r="B280" s="1">
        <f>dane!B$17/(I280+1)</f>
        <v>57.4</v>
      </c>
      <c r="C280" s="1">
        <f>dane!C$17/(J280+1)</f>
        <v>52.2</v>
      </c>
      <c r="D280" s="1">
        <f>dane!D$17/(K280+1)</f>
        <v>50.75</v>
      </c>
      <c r="E280" s="1">
        <f>dane!E$17/(L280+1)</f>
        <v>43.25</v>
      </c>
      <c r="F280" s="1">
        <f>dane!F$17/(M280+1)</f>
        <v>47</v>
      </c>
      <c r="G280" s="1">
        <v>3</v>
      </c>
      <c r="H280" s="1">
        <f t="shared" si="189"/>
        <v>6</v>
      </c>
      <c r="I280" s="1">
        <f t="shared" si="190"/>
        <v>4</v>
      </c>
      <c r="J280" s="1">
        <f t="shared" si="191"/>
        <v>4</v>
      </c>
      <c r="K280" s="1">
        <f t="shared" si="192"/>
        <v>3</v>
      </c>
      <c r="L280" s="1">
        <f t="shared" si="193"/>
        <v>3</v>
      </c>
      <c r="M280" s="1">
        <f t="shared" si="194"/>
        <v>1</v>
      </c>
      <c r="N280" s="1">
        <f t="shared" si="174"/>
        <v>57.4</v>
      </c>
      <c r="O280" s="1">
        <f t="shared" si="175"/>
        <v>0</v>
      </c>
      <c r="P280" s="1">
        <f t="shared" si="176"/>
        <v>1</v>
      </c>
      <c r="Q280" s="1">
        <f t="shared" si="177"/>
        <v>0</v>
      </c>
      <c r="R280" s="1">
        <f t="shared" si="178"/>
        <v>0</v>
      </c>
      <c r="S280" s="1">
        <f t="shared" si="179"/>
        <v>0</v>
      </c>
      <c r="T280" s="1">
        <f t="shared" si="180"/>
        <v>0</v>
      </c>
    </row>
    <row r="281" spans="1:20" x14ac:dyDescent="0.3">
      <c r="A281" s="1">
        <f>dane!A$17/(H281+1)</f>
        <v>57</v>
      </c>
      <c r="B281" s="1">
        <f>dane!B$17/(I281+1)</f>
        <v>47.833333333333336</v>
      </c>
      <c r="C281" s="1">
        <f>dane!C$17/(J281+1)</f>
        <v>52.2</v>
      </c>
      <c r="D281" s="1">
        <f>dane!D$17/(K281+1)</f>
        <v>50.75</v>
      </c>
      <c r="E281" s="1">
        <f>dane!E$17/(L281+1)</f>
        <v>43.25</v>
      </c>
      <c r="F281" s="1">
        <f>dane!F$17/(M281+1)</f>
        <v>47</v>
      </c>
      <c r="G281" s="1">
        <v>2</v>
      </c>
      <c r="H281" s="1">
        <f t="shared" si="189"/>
        <v>6</v>
      </c>
      <c r="I281" s="1">
        <f t="shared" si="190"/>
        <v>5</v>
      </c>
      <c r="J281" s="1">
        <f t="shared" si="191"/>
        <v>4</v>
      </c>
      <c r="K281" s="1">
        <f t="shared" si="192"/>
        <v>3</v>
      </c>
      <c r="L281" s="1">
        <f t="shared" si="193"/>
        <v>3</v>
      </c>
      <c r="M281" s="1">
        <f t="shared" si="194"/>
        <v>1</v>
      </c>
      <c r="N281" s="1">
        <f t="shared" si="174"/>
        <v>57</v>
      </c>
      <c r="O281" s="1">
        <f t="shared" si="175"/>
        <v>1</v>
      </c>
      <c r="P281" s="1">
        <f t="shared" si="176"/>
        <v>0</v>
      </c>
      <c r="Q281" s="1">
        <f t="shared" si="177"/>
        <v>0</v>
      </c>
      <c r="R281" s="1">
        <f t="shared" si="178"/>
        <v>0</v>
      </c>
      <c r="S281" s="1">
        <f t="shared" si="179"/>
        <v>0</v>
      </c>
      <c r="T281" s="1">
        <f t="shared" si="180"/>
        <v>0</v>
      </c>
    </row>
    <row r="282" spans="1:20" x14ac:dyDescent="0.3">
      <c r="A282" s="1">
        <f>dane!A$17/(H282+1)</f>
        <v>49.875</v>
      </c>
      <c r="B282" s="1">
        <f>dane!B$17/(I282+1)</f>
        <v>47.833333333333336</v>
      </c>
      <c r="C282" s="1">
        <f>dane!C$17/(J282+1)</f>
        <v>52.2</v>
      </c>
      <c r="D282" s="1">
        <f>dane!D$17/(K282+1)</f>
        <v>50.75</v>
      </c>
      <c r="E282" s="1">
        <f>dane!E$17/(L282+1)</f>
        <v>43.25</v>
      </c>
      <c r="F282" s="1">
        <f>dane!F$17/(M282+1)</f>
        <v>47</v>
      </c>
      <c r="G282" s="1">
        <v>1</v>
      </c>
      <c r="H282" s="1">
        <f t="shared" si="189"/>
        <v>7</v>
      </c>
      <c r="I282" s="1">
        <f t="shared" si="190"/>
        <v>5</v>
      </c>
      <c r="J282" s="1">
        <f t="shared" si="191"/>
        <v>4</v>
      </c>
      <c r="K282" s="1">
        <f t="shared" si="192"/>
        <v>3</v>
      </c>
      <c r="L282" s="1">
        <f t="shared" si="193"/>
        <v>3</v>
      </c>
      <c r="M282" s="1">
        <f t="shared" si="194"/>
        <v>1</v>
      </c>
      <c r="N282" s="1">
        <f t="shared" si="174"/>
        <v>52.2</v>
      </c>
      <c r="O282" s="1">
        <f t="shared" si="175"/>
        <v>0</v>
      </c>
      <c r="P282" s="1">
        <f t="shared" si="176"/>
        <v>0</v>
      </c>
      <c r="Q282" s="1">
        <f t="shared" si="177"/>
        <v>1</v>
      </c>
      <c r="R282" s="1">
        <f t="shared" si="178"/>
        <v>0</v>
      </c>
      <c r="S282" s="1">
        <f t="shared" si="179"/>
        <v>0</v>
      </c>
      <c r="T282" s="1">
        <f t="shared" si="180"/>
        <v>0</v>
      </c>
    </row>
    <row r="283" spans="1:20" x14ac:dyDescent="0.3">
      <c r="A283" s="1">
        <f>dane!A$18/(H283+1)</f>
        <v>219</v>
      </c>
      <c r="B283" s="1">
        <f>dane!B$18/(I283+1)</f>
        <v>305</v>
      </c>
      <c r="C283" s="1">
        <f>dane!C$18/(J283+1)</f>
        <v>238</v>
      </c>
      <c r="D283" s="1">
        <f>dane!D$18/(K283+1)</f>
        <v>406</v>
      </c>
      <c r="E283" s="1">
        <f>dane!E$18/(L283+1)</f>
        <v>194</v>
      </c>
      <c r="F283" s="1">
        <f>dane!F$18/(M283+1)</f>
        <v>106</v>
      </c>
      <c r="G283" s="3">
        <v>16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1">
        <f t="shared" si="174"/>
        <v>406</v>
      </c>
      <c r="O283" s="1">
        <f t="shared" si="175"/>
        <v>0</v>
      </c>
      <c r="P283" s="1">
        <f t="shared" si="176"/>
        <v>0</v>
      </c>
      <c r="Q283" s="1">
        <f t="shared" si="177"/>
        <v>0</v>
      </c>
      <c r="R283" s="1">
        <f t="shared" si="178"/>
        <v>1</v>
      </c>
      <c r="S283" s="1">
        <f t="shared" si="179"/>
        <v>0</v>
      </c>
      <c r="T283" s="1">
        <f t="shared" si="180"/>
        <v>0</v>
      </c>
    </row>
    <row r="284" spans="1:20" x14ac:dyDescent="0.3">
      <c r="A284" s="1">
        <f>dane!A$18/(H284+1)</f>
        <v>219</v>
      </c>
      <c r="B284" s="1">
        <f>dane!B$18/(I284+1)</f>
        <v>305</v>
      </c>
      <c r="C284" s="1">
        <f>dane!C$18/(J284+1)</f>
        <v>238</v>
      </c>
      <c r="D284" s="1">
        <f>dane!D$18/(K284+1)</f>
        <v>203</v>
      </c>
      <c r="E284" s="1">
        <f>dane!E$18/(L284+1)</f>
        <v>194</v>
      </c>
      <c r="F284" s="1">
        <f>dane!F$18/(M284+1)</f>
        <v>106</v>
      </c>
      <c r="G284" s="1">
        <v>15</v>
      </c>
      <c r="H284" s="1">
        <f>H283+O283</f>
        <v>0</v>
      </c>
      <c r="I284" s="1">
        <f t="shared" ref="I284:M284" si="195">I283+P283</f>
        <v>0</v>
      </c>
      <c r="J284" s="1">
        <f t="shared" si="195"/>
        <v>0</v>
      </c>
      <c r="K284" s="1">
        <f t="shared" si="195"/>
        <v>1</v>
      </c>
      <c r="L284" s="1">
        <f t="shared" si="195"/>
        <v>0</v>
      </c>
      <c r="M284" s="1">
        <f t="shared" si="195"/>
        <v>0</v>
      </c>
      <c r="N284" s="1">
        <f t="shared" si="174"/>
        <v>305</v>
      </c>
      <c r="O284" s="1">
        <f t="shared" si="175"/>
        <v>0</v>
      </c>
      <c r="P284" s="1">
        <f t="shared" si="176"/>
        <v>1</v>
      </c>
      <c r="Q284" s="1">
        <f t="shared" si="177"/>
        <v>0</v>
      </c>
      <c r="R284" s="1">
        <f t="shared" si="178"/>
        <v>0</v>
      </c>
      <c r="S284" s="1">
        <f t="shared" si="179"/>
        <v>0</v>
      </c>
      <c r="T284" s="1">
        <f t="shared" si="180"/>
        <v>0</v>
      </c>
    </row>
    <row r="285" spans="1:20" x14ac:dyDescent="0.3">
      <c r="A285" s="1">
        <f>dane!A$18/(H285+1)</f>
        <v>219</v>
      </c>
      <c r="B285" s="1">
        <f>dane!B$18/(I285+1)</f>
        <v>152.5</v>
      </c>
      <c r="C285" s="1">
        <f>dane!C$18/(J285+1)</f>
        <v>238</v>
      </c>
      <c r="D285" s="1">
        <f>dane!D$18/(K285+1)</f>
        <v>203</v>
      </c>
      <c r="E285" s="1">
        <f>dane!E$18/(L285+1)</f>
        <v>194</v>
      </c>
      <c r="F285" s="1">
        <f>dane!F$18/(M285+1)</f>
        <v>106</v>
      </c>
      <c r="G285" s="1">
        <v>14</v>
      </c>
      <c r="H285" s="1">
        <f t="shared" ref="H285:H298" si="196">H284+O284</f>
        <v>0</v>
      </c>
      <c r="I285" s="1">
        <f t="shared" ref="I285:I298" si="197">I284+P284</f>
        <v>1</v>
      </c>
      <c r="J285" s="1">
        <f t="shared" ref="J285:J298" si="198">J284+Q284</f>
        <v>0</v>
      </c>
      <c r="K285" s="1">
        <f t="shared" ref="K285:K298" si="199">K284+R284</f>
        <v>1</v>
      </c>
      <c r="L285" s="1">
        <f t="shared" ref="L285:L298" si="200">L284+S284</f>
        <v>0</v>
      </c>
      <c r="M285" s="1">
        <f t="shared" ref="M285:M298" si="201">M284+T284</f>
        <v>0</v>
      </c>
      <c r="N285" s="1">
        <f t="shared" si="174"/>
        <v>238</v>
      </c>
      <c r="O285" s="1">
        <f t="shared" si="175"/>
        <v>0</v>
      </c>
      <c r="P285" s="1">
        <f t="shared" si="176"/>
        <v>0</v>
      </c>
      <c r="Q285" s="1">
        <f t="shared" si="177"/>
        <v>1</v>
      </c>
      <c r="R285" s="1">
        <f t="shared" si="178"/>
        <v>0</v>
      </c>
      <c r="S285" s="1">
        <f t="shared" si="179"/>
        <v>0</v>
      </c>
      <c r="T285" s="1">
        <f t="shared" si="180"/>
        <v>0</v>
      </c>
    </row>
    <row r="286" spans="1:20" x14ac:dyDescent="0.3">
      <c r="A286" s="1">
        <f>dane!A$18/(H286+1)</f>
        <v>219</v>
      </c>
      <c r="B286" s="1">
        <f>dane!B$18/(I286+1)</f>
        <v>152.5</v>
      </c>
      <c r="C286" s="1">
        <f>dane!C$18/(J286+1)</f>
        <v>119</v>
      </c>
      <c r="D286" s="1">
        <f>dane!D$18/(K286+1)</f>
        <v>203</v>
      </c>
      <c r="E286" s="1">
        <f>dane!E$18/(L286+1)</f>
        <v>194</v>
      </c>
      <c r="F286" s="1">
        <f>dane!F$18/(M286+1)</f>
        <v>106</v>
      </c>
      <c r="G286" s="1">
        <v>13</v>
      </c>
      <c r="H286" s="1">
        <f t="shared" si="196"/>
        <v>0</v>
      </c>
      <c r="I286" s="1">
        <f t="shared" si="197"/>
        <v>1</v>
      </c>
      <c r="J286" s="1">
        <f t="shared" si="198"/>
        <v>1</v>
      </c>
      <c r="K286" s="1">
        <f t="shared" si="199"/>
        <v>1</v>
      </c>
      <c r="L286" s="1">
        <f t="shared" si="200"/>
        <v>0</v>
      </c>
      <c r="M286" s="1">
        <f t="shared" si="201"/>
        <v>0</v>
      </c>
      <c r="N286" s="1">
        <f t="shared" si="174"/>
        <v>219</v>
      </c>
      <c r="O286" s="1">
        <f t="shared" si="175"/>
        <v>1</v>
      </c>
      <c r="P286" s="1">
        <f t="shared" si="176"/>
        <v>0</v>
      </c>
      <c r="Q286" s="1">
        <f t="shared" si="177"/>
        <v>0</v>
      </c>
      <c r="R286" s="1">
        <f t="shared" si="178"/>
        <v>0</v>
      </c>
      <c r="S286" s="1">
        <f t="shared" si="179"/>
        <v>0</v>
      </c>
      <c r="T286" s="1">
        <f t="shared" si="180"/>
        <v>0</v>
      </c>
    </row>
    <row r="287" spans="1:20" x14ac:dyDescent="0.3">
      <c r="A287" s="1">
        <f>dane!A$18/(H287+1)</f>
        <v>109.5</v>
      </c>
      <c r="B287" s="1">
        <f>dane!B$18/(I287+1)</f>
        <v>152.5</v>
      </c>
      <c r="C287" s="1">
        <f>dane!C$18/(J287+1)</f>
        <v>119</v>
      </c>
      <c r="D287" s="1">
        <f>dane!D$18/(K287+1)</f>
        <v>203</v>
      </c>
      <c r="E287" s="1">
        <f>dane!E$18/(L287+1)</f>
        <v>194</v>
      </c>
      <c r="F287" s="1">
        <f>dane!F$18/(M287+1)</f>
        <v>106</v>
      </c>
      <c r="G287" s="1">
        <v>12</v>
      </c>
      <c r="H287" s="1">
        <f t="shared" si="196"/>
        <v>1</v>
      </c>
      <c r="I287" s="1">
        <f t="shared" si="197"/>
        <v>1</v>
      </c>
      <c r="J287" s="1">
        <f t="shared" si="198"/>
        <v>1</v>
      </c>
      <c r="K287" s="1">
        <f t="shared" si="199"/>
        <v>1</v>
      </c>
      <c r="L287" s="1">
        <f t="shared" si="200"/>
        <v>0</v>
      </c>
      <c r="M287" s="1">
        <f t="shared" si="201"/>
        <v>0</v>
      </c>
      <c r="N287" s="1">
        <f t="shared" si="174"/>
        <v>203</v>
      </c>
      <c r="O287" s="1">
        <f t="shared" si="175"/>
        <v>0</v>
      </c>
      <c r="P287" s="1">
        <f t="shared" si="176"/>
        <v>0</v>
      </c>
      <c r="Q287" s="1">
        <f t="shared" si="177"/>
        <v>0</v>
      </c>
      <c r="R287" s="1">
        <f t="shared" si="178"/>
        <v>1</v>
      </c>
      <c r="S287" s="1">
        <f t="shared" si="179"/>
        <v>0</v>
      </c>
      <c r="T287" s="1">
        <f t="shared" si="180"/>
        <v>0</v>
      </c>
    </row>
    <row r="288" spans="1:20" x14ac:dyDescent="0.3">
      <c r="A288" s="1">
        <f>dane!A$18/(H288+1)</f>
        <v>109.5</v>
      </c>
      <c r="B288" s="1">
        <f>dane!B$18/(I288+1)</f>
        <v>152.5</v>
      </c>
      <c r="C288" s="1">
        <f>dane!C$18/(J288+1)</f>
        <v>119</v>
      </c>
      <c r="D288" s="1">
        <f>dane!D$18/(K288+1)</f>
        <v>135.33333333333334</v>
      </c>
      <c r="E288" s="1">
        <f>dane!E$18/(L288+1)</f>
        <v>194</v>
      </c>
      <c r="F288" s="1">
        <f>dane!F$18/(M288+1)</f>
        <v>106</v>
      </c>
      <c r="G288" s="1">
        <v>11</v>
      </c>
      <c r="H288" s="1">
        <f t="shared" si="196"/>
        <v>1</v>
      </c>
      <c r="I288" s="1">
        <f t="shared" si="197"/>
        <v>1</v>
      </c>
      <c r="J288" s="1">
        <f t="shared" si="198"/>
        <v>1</v>
      </c>
      <c r="K288" s="1">
        <f t="shared" si="199"/>
        <v>2</v>
      </c>
      <c r="L288" s="1">
        <f t="shared" si="200"/>
        <v>0</v>
      </c>
      <c r="M288" s="1">
        <f t="shared" si="201"/>
        <v>0</v>
      </c>
      <c r="N288" s="1">
        <f t="shared" si="174"/>
        <v>194</v>
      </c>
      <c r="O288" s="1">
        <f t="shared" si="175"/>
        <v>0</v>
      </c>
      <c r="P288" s="1">
        <f t="shared" si="176"/>
        <v>0</v>
      </c>
      <c r="Q288" s="1">
        <f t="shared" si="177"/>
        <v>0</v>
      </c>
      <c r="R288" s="1">
        <f t="shared" si="178"/>
        <v>0</v>
      </c>
      <c r="S288" s="1">
        <f t="shared" si="179"/>
        <v>1</v>
      </c>
      <c r="T288" s="1">
        <f t="shared" si="180"/>
        <v>0</v>
      </c>
    </row>
    <row r="289" spans="1:20" x14ac:dyDescent="0.3">
      <c r="A289" s="1">
        <f>dane!A$18/(H289+1)</f>
        <v>109.5</v>
      </c>
      <c r="B289" s="1">
        <f>dane!B$18/(I289+1)</f>
        <v>152.5</v>
      </c>
      <c r="C289" s="1">
        <f>dane!C$18/(J289+1)</f>
        <v>119</v>
      </c>
      <c r="D289" s="1">
        <f>dane!D$18/(K289+1)</f>
        <v>135.33333333333334</v>
      </c>
      <c r="E289" s="1">
        <f>dane!E$18/(L289+1)</f>
        <v>97</v>
      </c>
      <c r="F289" s="1">
        <f>dane!F$18/(M289+1)</f>
        <v>106</v>
      </c>
      <c r="G289" s="1">
        <v>10</v>
      </c>
      <c r="H289" s="1">
        <f t="shared" si="196"/>
        <v>1</v>
      </c>
      <c r="I289" s="1">
        <f t="shared" si="197"/>
        <v>1</v>
      </c>
      <c r="J289" s="1">
        <f t="shared" si="198"/>
        <v>1</v>
      </c>
      <c r="K289" s="1">
        <f t="shared" si="199"/>
        <v>2</v>
      </c>
      <c r="L289" s="1">
        <f t="shared" si="200"/>
        <v>1</v>
      </c>
      <c r="M289" s="1">
        <f t="shared" si="201"/>
        <v>0</v>
      </c>
      <c r="N289" s="1">
        <f t="shared" si="174"/>
        <v>152.5</v>
      </c>
      <c r="O289" s="1">
        <f t="shared" si="175"/>
        <v>0</v>
      </c>
      <c r="P289" s="1">
        <f t="shared" si="176"/>
        <v>1</v>
      </c>
      <c r="Q289" s="1">
        <f t="shared" si="177"/>
        <v>0</v>
      </c>
      <c r="R289" s="1">
        <f t="shared" si="178"/>
        <v>0</v>
      </c>
      <c r="S289" s="1">
        <f t="shared" si="179"/>
        <v>0</v>
      </c>
      <c r="T289" s="1">
        <f t="shared" si="180"/>
        <v>0</v>
      </c>
    </row>
    <row r="290" spans="1:20" x14ac:dyDescent="0.3">
      <c r="A290" s="1">
        <f>dane!A$18/(H290+1)</f>
        <v>109.5</v>
      </c>
      <c r="B290" s="1">
        <f>dane!B$18/(I290+1)</f>
        <v>101.66666666666667</v>
      </c>
      <c r="C290" s="1">
        <f>dane!C$18/(J290+1)</f>
        <v>119</v>
      </c>
      <c r="D290" s="1">
        <f>dane!D$18/(K290+1)</f>
        <v>135.33333333333334</v>
      </c>
      <c r="E290" s="1">
        <f>dane!E$18/(L290+1)</f>
        <v>97</v>
      </c>
      <c r="F290" s="1">
        <f>dane!F$18/(M290+1)</f>
        <v>106</v>
      </c>
      <c r="G290" s="1">
        <v>9</v>
      </c>
      <c r="H290" s="1">
        <f t="shared" si="196"/>
        <v>1</v>
      </c>
      <c r="I290" s="1">
        <f t="shared" si="197"/>
        <v>2</v>
      </c>
      <c r="J290" s="1">
        <f t="shared" si="198"/>
        <v>1</v>
      </c>
      <c r="K290" s="1">
        <f t="shared" si="199"/>
        <v>2</v>
      </c>
      <c r="L290" s="1">
        <f t="shared" si="200"/>
        <v>1</v>
      </c>
      <c r="M290" s="1">
        <f t="shared" si="201"/>
        <v>0</v>
      </c>
      <c r="N290" s="1">
        <f t="shared" si="174"/>
        <v>135.33333333333334</v>
      </c>
      <c r="O290" s="1">
        <f t="shared" si="175"/>
        <v>0</v>
      </c>
      <c r="P290" s="1">
        <f t="shared" si="176"/>
        <v>0</v>
      </c>
      <c r="Q290" s="1">
        <f t="shared" si="177"/>
        <v>0</v>
      </c>
      <c r="R290" s="1">
        <f t="shared" si="178"/>
        <v>1</v>
      </c>
      <c r="S290" s="1">
        <f t="shared" si="179"/>
        <v>0</v>
      </c>
      <c r="T290" s="1">
        <f t="shared" si="180"/>
        <v>0</v>
      </c>
    </row>
    <row r="291" spans="1:20" x14ac:dyDescent="0.3">
      <c r="A291" s="1">
        <f>dane!A$18/(H291+1)</f>
        <v>109.5</v>
      </c>
      <c r="B291" s="1">
        <f>dane!B$18/(I291+1)</f>
        <v>101.66666666666667</v>
      </c>
      <c r="C291" s="1">
        <f>dane!C$18/(J291+1)</f>
        <v>119</v>
      </c>
      <c r="D291" s="1">
        <f>dane!D$18/(K291+1)</f>
        <v>101.5</v>
      </c>
      <c r="E291" s="1">
        <f>dane!E$18/(L291+1)</f>
        <v>97</v>
      </c>
      <c r="F291" s="1">
        <f>dane!F$18/(M291+1)</f>
        <v>106</v>
      </c>
      <c r="G291" s="1">
        <v>8</v>
      </c>
      <c r="H291" s="1">
        <f t="shared" si="196"/>
        <v>1</v>
      </c>
      <c r="I291" s="1">
        <f t="shared" si="197"/>
        <v>2</v>
      </c>
      <c r="J291" s="1">
        <f t="shared" si="198"/>
        <v>1</v>
      </c>
      <c r="K291" s="1">
        <f t="shared" si="199"/>
        <v>3</v>
      </c>
      <c r="L291" s="1">
        <f t="shared" si="200"/>
        <v>1</v>
      </c>
      <c r="M291" s="1">
        <f t="shared" si="201"/>
        <v>0</v>
      </c>
      <c r="N291" s="1">
        <f t="shared" si="174"/>
        <v>119</v>
      </c>
      <c r="O291" s="1">
        <f t="shared" si="175"/>
        <v>0</v>
      </c>
      <c r="P291" s="1">
        <f t="shared" si="176"/>
        <v>0</v>
      </c>
      <c r="Q291" s="1">
        <f t="shared" si="177"/>
        <v>1</v>
      </c>
      <c r="R291" s="1">
        <f t="shared" si="178"/>
        <v>0</v>
      </c>
      <c r="S291" s="1">
        <f t="shared" si="179"/>
        <v>0</v>
      </c>
      <c r="T291" s="1">
        <f t="shared" si="180"/>
        <v>0</v>
      </c>
    </row>
    <row r="292" spans="1:20" x14ac:dyDescent="0.3">
      <c r="A292" s="1">
        <f>dane!A$18/(H292+1)</f>
        <v>109.5</v>
      </c>
      <c r="B292" s="1">
        <f>dane!B$18/(I292+1)</f>
        <v>101.66666666666667</v>
      </c>
      <c r="C292" s="1">
        <f>dane!C$18/(J292+1)</f>
        <v>79.333333333333329</v>
      </c>
      <c r="D292" s="1">
        <f>dane!D$18/(K292+1)</f>
        <v>101.5</v>
      </c>
      <c r="E292" s="1">
        <f>dane!E$18/(L292+1)</f>
        <v>97</v>
      </c>
      <c r="F292" s="1">
        <f>dane!F$18/(M292+1)</f>
        <v>106</v>
      </c>
      <c r="G292" s="1">
        <v>7</v>
      </c>
      <c r="H292" s="1">
        <f t="shared" si="196"/>
        <v>1</v>
      </c>
      <c r="I292" s="1">
        <f t="shared" si="197"/>
        <v>2</v>
      </c>
      <c r="J292" s="1">
        <f t="shared" si="198"/>
        <v>2</v>
      </c>
      <c r="K292" s="1">
        <f t="shared" si="199"/>
        <v>3</v>
      </c>
      <c r="L292" s="1">
        <f t="shared" si="200"/>
        <v>1</v>
      </c>
      <c r="M292" s="1">
        <f t="shared" si="201"/>
        <v>0</v>
      </c>
      <c r="N292" s="1">
        <f t="shared" si="174"/>
        <v>109.5</v>
      </c>
      <c r="O292" s="1">
        <f t="shared" si="175"/>
        <v>1</v>
      </c>
      <c r="P292" s="1">
        <f t="shared" si="176"/>
        <v>0</v>
      </c>
      <c r="Q292" s="1">
        <f t="shared" si="177"/>
        <v>0</v>
      </c>
      <c r="R292" s="1">
        <f t="shared" si="178"/>
        <v>0</v>
      </c>
      <c r="S292" s="1">
        <f t="shared" si="179"/>
        <v>0</v>
      </c>
      <c r="T292" s="1">
        <f t="shared" si="180"/>
        <v>0</v>
      </c>
    </row>
    <row r="293" spans="1:20" x14ac:dyDescent="0.3">
      <c r="A293" s="1">
        <f>dane!A$18/(H293+1)</f>
        <v>73</v>
      </c>
      <c r="B293" s="1">
        <f>dane!B$18/(I293+1)</f>
        <v>101.66666666666667</v>
      </c>
      <c r="C293" s="1">
        <f>dane!C$18/(J293+1)</f>
        <v>79.333333333333329</v>
      </c>
      <c r="D293" s="1">
        <f>dane!D$18/(K293+1)</f>
        <v>101.5</v>
      </c>
      <c r="E293" s="1">
        <f>dane!E$18/(L293+1)</f>
        <v>97</v>
      </c>
      <c r="F293" s="1">
        <f>dane!F$18/(M293+1)</f>
        <v>106</v>
      </c>
      <c r="G293" s="1">
        <v>6</v>
      </c>
      <c r="H293" s="1">
        <f t="shared" si="196"/>
        <v>2</v>
      </c>
      <c r="I293" s="1">
        <f t="shared" si="197"/>
        <v>2</v>
      </c>
      <c r="J293" s="1">
        <f t="shared" si="198"/>
        <v>2</v>
      </c>
      <c r="K293" s="1">
        <f t="shared" si="199"/>
        <v>3</v>
      </c>
      <c r="L293" s="1">
        <f t="shared" si="200"/>
        <v>1</v>
      </c>
      <c r="M293" s="1">
        <f t="shared" si="201"/>
        <v>0</v>
      </c>
      <c r="N293" s="1">
        <f t="shared" si="174"/>
        <v>106</v>
      </c>
      <c r="O293" s="1">
        <f t="shared" si="175"/>
        <v>0</v>
      </c>
      <c r="P293" s="1">
        <f t="shared" si="176"/>
        <v>0</v>
      </c>
      <c r="Q293" s="1">
        <f t="shared" si="177"/>
        <v>0</v>
      </c>
      <c r="R293" s="1">
        <f t="shared" si="178"/>
        <v>0</v>
      </c>
      <c r="S293" s="1">
        <f t="shared" si="179"/>
        <v>0</v>
      </c>
      <c r="T293" s="1">
        <f t="shared" si="180"/>
        <v>1</v>
      </c>
    </row>
    <row r="294" spans="1:20" x14ac:dyDescent="0.3">
      <c r="A294" s="1">
        <f>dane!A$18/(H294+1)</f>
        <v>73</v>
      </c>
      <c r="B294" s="1">
        <f>dane!B$18/(I294+1)</f>
        <v>101.66666666666667</v>
      </c>
      <c r="C294" s="1">
        <f>dane!C$18/(J294+1)</f>
        <v>79.333333333333329</v>
      </c>
      <c r="D294" s="1">
        <f>dane!D$18/(K294+1)</f>
        <v>101.5</v>
      </c>
      <c r="E294" s="1">
        <f>dane!E$18/(L294+1)</f>
        <v>97</v>
      </c>
      <c r="F294" s="1">
        <f>dane!F$18/(M294+1)</f>
        <v>53</v>
      </c>
      <c r="G294" s="1">
        <v>5</v>
      </c>
      <c r="H294" s="1">
        <f t="shared" si="196"/>
        <v>2</v>
      </c>
      <c r="I294" s="1">
        <f t="shared" si="197"/>
        <v>2</v>
      </c>
      <c r="J294" s="1">
        <f t="shared" si="198"/>
        <v>2</v>
      </c>
      <c r="K294" s="1">
        <f t="shared" si="199"/>
        <v>3</v>
      </c>
      <c r="L294" s="1">
        <f t="shared" si="200"/>
        <v>1</v>
      </c>
      <c r="M294" s="1">
        <f t="shared" si="201"/>
        <v>1</v>
      </c>
      <c r="N294" s="1">
        <f t="shared" si="174"/>
        <v>101.66666666666667</v>
      </c>
      <c r="O294" s="1">
        <f t="shared" si="175"/>
        <v>0</v>
      </c>
      <c r="P294" s="1">
        <f t="shared" si="176"/>
        <v>1</v>
      </c>
      <c r="Q294" s="1">
        <f t="shared" si="177"/>
        <v>0</v>
      </c>
      <c r="R294" s="1">
        <f t="shared" si="178"/>
        <v>0</v>
      </c>
      <c r="S294" s="1">
        <f t="shared" si="179"/>
        <v>0</v>
      </c>
      <c r="T294" s="1">
        <f t="shared" si="180"/>
        <v>0</v>
      </c>
    </row>
    <row r="295" spans="1:20" x14ac:dyDescent="0.3">
      <c r="A295" s="1">
        <f>dane!A$18/(H295+1)</f>
        <v>73</v>
      </c>
      <c r="B295" s="1">
        <f>dane!B$18/(I295+1)</f>
        <v>76.25</v>
      </c>
      <c r="C295" s="1">
        <f>dane!C$18/(J295+1)</f>
        <v>79.333333333333329</v>
      </c>
      <c r="D295" s="1">
        <f>dane!D$18/(K295+1)</f>
        <v>101.5</v>
      </c>
      <c r="E295" s="1">
        <f>dane!E$18/(L295+1)</f>
        <v>97</v>
      </c>
      <c r="F295" s="1">
        <f>dane!F$18/(M295+1)</f>
        <v>53</v>
      </c>
      <c r="G295" s="1">
        <v>4</v>
      </c>
      <c r="H295" s="1">
        <f t="shared" si="196"/>
        <v>2</v>
      </c>
      <c r="I295" s="1">
        <f t="shared" si="197"/>
        <v>3</v>
      </c>
      <c r="J295" s="1">
        <f t="shared" si="198"/>
        <v>2</v>
      </c>
      <c r="K295" s="1">
        <f t="shared" si="199"/>
        <v>3</v>
      </c>
      <c r="L295" s="1">
        <f t="shared" si="200"/>
        <v>1</v>
      </c>
      <c r="M295" s="1">
        <f t="shared" si="201"/>
        <v>1</v>
      </c>
      <c r="N295" s="1">
        <f t="shared" si="174"/>
        <v>101.5</v>
      </c>
      <c r="O295" s="1">
        <f t="shared" si="175"/>
        <v>0</v>
      </c>
      <c r="P295" s="1">
        <f t="shared" si="176"/>
        <v>0</v>
      </c>
      <c r="Q295" s="1">
        <f t="shared" si="177"/>
        <v>0</v>
      </c>
      <c r="R295" s="1">
        <f t="shared" si="178"/>
        <v>1</v>
      </c>
      <c r="S295" s="1">
        <f t="shared" si="179"/>
        <v>0</v>
      </c>
      <c r="T295" s="1">
        <f t="shared" si="180"/>
        <v>0</v>
      </c>
    </row>
    <row r="296" spans="1:20" x14ac:dyDescent="0.3">
      <c r="A296" s="1">
        <f>dane!A$18/(H296+1)</f>
        <v>73</v>
      </c>
      <c r="B296" s="1">
        <f>dane!B$18/(I296+1)</f>
        <v>76.25</v>
      </c>
      <c r="C296" s="1">
        <f>dane!C$18/(J296+1)</f>
        <v>79.333333333333329</v>
      </c>
      <c r="D296" s="1">
        <f>dane!D$18/(K296+1)</f>
        <v>81.2</v>
      </c>
      <c r="E296" s="1">
        <f>dane!E$18/(L296+1)</f>
        <v>97</v>
      </c>
      <c r="F296" s="1">
        <f>dane!F$18/(M296+1)</f>
        <v>53</v>
      </c>
      <c r="G296" s="1">
        <v>3</v>
      </c>
      <c r="H296" s="1">
        <f t="shared" si="196"/>
        <v>2</v>
      </c>
      <c r="I296" s="1">
        <f t="shared" si="197"/>
        <v>3</v>
      </c>
      <c r="J296" s="1">
        <f t="shared" si="198"/>
        <v>2</v>
      </c>
      <c r="K296" s="1">
        <f t="shared" si="199"/>
        <v>4</v>
      </c>
      <c r="L296" s="1">
        <f t="shared" si="200"/>
        <v>1</v>
      </c>
      <c r="M296" s="1">
        <f t="shared" si="201"/>
        <v>1</v>
      </c>
      <c r="N296" s="1">
        <f t="shared" si="174"/>
        <v>97</v>
      </c>
      <c r="O296" s="1">
        <f t="shared" si="175"/>
        <v>0</v>
      </c>
      <c r="P296" s="1">
        <f t="shared" si="176"/>
        <v>0</v>
      </c>
      <c r="Q296" s="1">
        <f t="shared" si="177"/>
        <v>0</v>
      </c>
      <c r="R296" s="1">
        <f t="shared" si="178"/>
        <v>0</v>
      </c>
      <c r="S296" s="1">
        <f t="shared" si="179"/>
        <v>1</v>
      </c>
      <c r="T296" s="1">
        <f t="shared" si="180"/>
        <v>0</v>
      </c>
    </row>
    <row r="297" spans="1:20" x14ac:dyDescent="0.3">
      <c r="A297" s="1">
        <f>dane!A$18/(H297+1)</f>
        <v>73</v>
      </c>
      <c r="B297" s="1">
        <f>dane!B$18/(I297+1)</f>
        <v>76.25</v>
      </c>
      <c r="C297" s="1">
        <f>dane!C$18/(J297+1)</f>
        <v>79.333333333333329</v>
      </c>
      <c r="D297" s="1">
        <f>dane!D$18/(K297+1)</f>
        <v>81.2</v>
      </c>
      <c r="E297" s="1">
        <f>dane!E$18/(L297+1)</f>
        <v>64.666666666666671</v>
      </c>
      <c r="F297" s="1">
        <f>dane!F$18/(M297+1)</f>
        <v>53</v>
      </c>
      <c r="G297" s="1">
        <v>2</v>
      </c>
      <c r="H297" s="1">
        <f t="shared" si="196"/>
        <v>2</v>
      </c>
      <c r="I297" s="1">
        <f t="shared" si="197"/>
        <v>3</v>
      </c>
      <c r="J297" s="1">
        <f t="shared" si="198"/>
        <v>2</v>
      </c>
      <c r="K297" s="1">
        <f t="shared" si="199"/>
        <v>4</v>
      </c>
      <c r="L297" s="1">
        <f t="shared" si="200"/>
        <v>2</v>
      </c>
      <c r="M297" s="1">
        <f t="shared" si="201"/>
        <v>1</v>
      </c>
      <c r="N297" s="1">
        <f t="shared" si="174"/>
        <v>81.2</v>
      </c>
      <c r="O297" s="1">
        <f t="shared" si="175"/>
        <v>0</v>
      </c>
      <c r="P297" s="1">
        <f t="shared" si="176"/>
        <v>0</v>
      </c>
      <c r="Q297" s="1">
        <f t="shared" si="177"/>
        <v>0</v>
      </c>
      <c r="R297" s="1">
        <f t="shared" si="178"/>
        <v>1</v>
      </c>
      <c r="S297" s="1">
        <f t="shared" si="179"/>
        <v>0</v>
      </c>
      <c r="T297" s="1">
        <f t="shared" si="180"/>
        <v>0</v>
      </c>
    </row>
    <row r="298" spans="1:20" x14ac:dyDescent="0.3">
      <c r="A298" s="1">
        <f>dane!A$18/(H298+1)</f>
        <v>73</v>
      </c>
      <c r="B298" s="1">
        <f>dane!B$18/(I298+1)</f>
        <v>76.25</v>
      </c>
      <c r="C298" s="1">
        <f>dane!C$18/(J298+1)</f>
        <v>79.333333333333329</v>
      </c>
      <c r="D298" s="1">
        <f>dane!D$18/(K298+1)</f>
        <v>67.666666666666671</v>
      </c>
      <c r="E298" s="1">
        <f>dane!E$18/(L298+1)</f>
        <v>64.666666666666671</v>
      </c>
      <c r="F298" s="1">
        <f>dane!F$18/(M298+1)</f>
        <v>53</v>
      </c>
      <c r="G298" s="1">
        <v>1</v>
      </c>
      <c r="H298" s="1">
        <f t="shared" si="196"/>
        <v>2</v>
      </c>
      <c r="I298" s="1">
        <f t="shared" si="197"/>
        <v>3</v>
      </c>
      <c r="J298" s="1">
        <f t="shared" si="198"/>
        <v>2</v>
      </c>
      <c r="K298" s="1">
        <f t="shared" si="199"/>
        <v>5</v>
      </c>
      <c r="L298" s="1">
        <f t="shared" si="200"/>
        <v>2</v>
      </c>
      <c r="M298" s="1">
        <f t="shared" si="201"/>
        <v>1</v>
      </c>
      <c r="N298" s="1">
        <f t="shared" si="174"/>
        <v>79.333333333333329</v>
      </c>
      <c r="O298" s="1">
        <f t="shared" si="175"/>
        <v>0</v>
      </c>
      <c r="P298" s="1">
        <f t="shared" si="176"/>
        <v>0</v>
      </c>
      <c r="Q298" s="1">
        <f t="shared" si="177"/>
        <v>1</v>
      </c>
      <c r="R298" s="1">
        <f t="shared" si="178"/>
        <v>0</v>
      </c>
      <c r="S298" s="1">
        <f t="shared" si="179"/>
        <v>0</v>
      </c>
      <c r="T298" s="1">
        <f t="shared" si="180"/>
        <v>0</v>
      </c>
    </row>
    <row r="299" spans="1:20" x14ac:dyDescent="0.3">
      <c r="A299" s="1">
        <f>dane!A$19/(H299+1)</f>
        <v>198</v>
      </c>
      <c r="B299" s="1">
        <f>dane!B$19/(I299+1)</f>
        <v>263</v>
      </c>
      <c r="C299" s="1">
        <f>dane!C$19/(J299+1)</f>
        <v>196</v>
      </c>
      <c r="D299" s="1">
        <f>dane!D$19/(K299+1)</f>
        <v>215</v>
      </c>
      <c r="E299" s="1">
        <f>dane!E$19/(L299+1)</f>
        <v>211</v>
      </c>
      <c r="F299" s="1">
        <f>dane!F$19/(M299+1)</f>
        <v>69</v>
      </c>
      <c r="G299" s="3">
        <v>15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1">
        <f t="shared" si="174"/>
        <v>263</v>
      </c>
      <c r="O299" s="1">
        <f t="shared" si="175"/>
        <v>0</v>
      </c>
      <c r="P299" s="1">
        <f t="shared" si="176"/>
        <v>1</v>
      </c>
      <c r="Q299" s="1">
        <f t="shared" si="177"/>
        <v>0</v>
      </c>
      <c r="R299" s="1">
        <f t="shared" si="178"/>
        <v>0</v>
      </c>
      <c r="S299" s="1">
        <f t="shared" si="179"/>
        <v>0</v>
      </c>
      <c r="T299" s="1">
        <f t="shared" si="180"/>
        <v>0</v>
      </c>
    </row>
    <row r="300" spans="1:20" x14ac:dyDescent="0.3">
      <c r="A300" s="1">
        <f>dane!A$19/(H300+1)</f>
        <v>198</v>
      </c>
      <c r="B300" s="1">
        <f>dane!B$19/(I300+1)</f>
        <v>131.5</v>
      </c>
      <c r="C300" s="1">
        <f>dane!C$19/(J300+1)</f>
        <v>196</v>
      </c>
      <c r="D300" s="1">
        <f>dane!D$19/(K300+1)</f>
        <v>215</v>
      </c>
      <c r="E300" s="1">
        <f>dane!E$19/(L300+1)</f>
        <v>211</v>
      </c>
      <c r="F300" s="1">
        <f>dane!F$19/(M300+1)</f>
        <v>69</v>
      </c>
      <c r="G300" s="1">
        <v>14</v>
      </c>
      <c r="H300" s="1">
        <f>H299+O299</f>
        <v>0</v>
      </c>
      <c r="I300" s="1">
        <f t="shared" ref="I300:M300" si="202">I299+P299</f>
        <v>1</v>
      </c>
      <c r="J300" s="1">
        <f t="shared" si="202"/>
        <v>0</v>
      </c>
      <c r="K300" s="1">
        <f t="shared" si="202"/>
        <v>0</v>
      </c>
      <c r="L300" s="1">
        <f t="shared" si="202"/>
        <v>0</v>
      </c>
      <c r="M300" s="1">
        <f t="shared" si="202"/>
        <v>0</v>
      </c>
      <c r="N300" s="1">
        <f t="shared" si="174"/>
        <v>215</v>
      </c>
      <c r="O300" s="1">
        <f t="shared" si="175"/>
        <v>0</v>
      </c>
      <c r="P300" s="1">
        <f t="shared" si="176"/>
        <v>0</v>
      </c>
      <c r="Q300" s="1">
        <f t="shared" si="177"/>
        <v>0</v>
      </c>
      <c r="R300" s="1">
        <f t="shared" si="178"/>
        <v>1</v>
      </c>
      <c r="S300" s="1">
        <f t="shared" si="179"/>
        <v>0</v>
      </c>
      <c r="T300" s="1">
        <f t="shared" si="180"/>
        <v>0</v>
      </c>
    </row>
    <row r="301" spans="1:20" x14ac:dyDescent="0.3">
      <c r="A301" s="1">
        <f>dane!A$19/(H301+1)</f>
        <v>198</v>
      </c>
      <c r="B301" s="1">
        <f>dane!B$19/(I301+1)</f>
        <v>131.5</v>
      </c>
      <c r="C301" s="1">
        <f>dane!C$19/(J301+1)</f>
        <v>196</v>
      </c>
      <c r="D301" s="1">
        <f>dane!D$19/(K301+1)</f>
        <v>107.5</v>
      </c>
      <c r="E301" s="1">
        <f>dane!E$19/(L301+1)</f>
        <v>211</v>
      </c>
      <c r="F301" s="1">
        <f>dane!F$19/(M301+1)</f>
        <v>69</v>
      </c>
      <c r="G301" s="1">
        <v>13</v>
      </c>
      <c r="H301" s="1">
        <f t="shared" ref="H301:H313" si="203">H300+O300</f>
        <v>0</v>
      </c>
      <c r="I301" s="1">
        <f t="shared" ref="I301:I313" si="204">I300+P300</f>
        <v>1</v>
      </c>
      <c r="J301" s="1">
        <f t="shared" ref="J301:J313" si="205">J300+Q300</f>
        <v>0</v>
      </c>
      <c r="K301" s="1">
        <f t="shared" ref="K301:K313" si="206">K300+R300</f>
        <v>1</v>
      </c>
      <c r="L301" s="1">
        <f t="shared" ref="L301:L313" si="207">L300+S300</f>
        <v>0</v>
      </c>
      <c r="M301" s="1">
        <f t="shared" ref="M301:M313" si="208">M300+T300</f>
        <v>0</v>
      </c>
      <c r="N301" s="1">
        <f t="shared" si="174"/>
        <v>211</v>
      </c>
      <c r="O301" s="1">
        <f t="shared" si="175"/>
        <v>0</v>
      </c>
      <c r="P301" s="1">
        <f t="shared" si="176"/>
        <v>0</v>
      </c>
      <c r="Q301" s="1">
        <f t="shared" si="177"/>
        <v>0</v>
      </c>
      <c r="R301" s="1">
        <f t="shared" si="178"/>
        <v>0</v>
      </c>
      <c r="S301" s="1">
        <f t="shared" si="179"/>
        <v>1</v>
      </c>
      <c r="T301" s="1">
        <f t="shared" si="180"/>
        <v>0</v>
      </c>
    </row>
    <row r="302" spans="1:20" x14ac:dyDescent="0.3">
      <c r="A302" s="1">
        <f>dane!A$19/(H302+1)</f>
        <v>198</v>
      </c>
      <c r="B302" s="1">
        <f>dane!B$19/(I302+1)</f>
        <v>131.5</v>
      </c>
      <c r="C302" s="1">
        <f>dane!C$19/(J302+1)</f>
        <v>196</v>
      </c>
      <c r="D302" s="1">
        <f>dane!D$19/(K302+1)</f>
        <v>107.5</v>
      </c>
      <c r="E302" s="1">
        <f>dane!E$19/(L302+1)</f>
        <v>105.5</v>
      </c>
      <c r="F302" s="1">
        <f>dane!F$19/(M302+1)</f>
        <v>69</v>
      </c>
      <c r="G302" s="1">
        <v>12</v>
      </c>
      <c r="H302" s="1">
        <f t="shared" si="203"/>
        <v>0</v>
      </c>
      <c r="I302" s="1">
        <f t="shared" si="204"/>
        <v>1</v>
      </c>
      <c r="J302" s="1">
        <f t="shared" si="205"/>
        <v>0</v>
      </c>
      <c r="K302" s="1">
        <f t="shared" si="206"/>
        <v>1</v>
      </c>
      <c r="L302" s="1">
        <f t="shared" si="207"/>
        <v>1</v>
      </c>
      <c r="M302" s="1">
        <f t="shared" si="208"/>
        <v>0</v>
      </c>
      <c r="N302" s="1">
        <f t="shared" si="174"/>
        <v>198</v>
      </c>
      <c r="O302" s="1">
        <f t="shared" si="175"/>
        <v>1</v>
      </c>
      <c r="P302" s="1">
        <f t="shared" si="176"/>
        <v>0</v>
      </c>
      <c r="Q302" s="1">
        <f t="shared" si="177"/>
        <v>0</v>
      </c>
      <c r="R302" s="1">
        <f t="shared" si="178"/>
        <v>0</v>
      </c>
      <c r="S302" s="1">
        <f t="shared" si="179"/>
        <v>0</v>
      </c>
      <c r="T302" s="1">
        <f t="shared" si="180"/>
        <v>0</v>
      </c>
    </row>
    <row r="303" spans="1:20" x14ac:dyDescent="0.3">
      <c r="A303" s="1">
        <f>dane!A$19/(H303+1)</f>
        <v>99</v>
      </c>
      <c r="B303" s="1">
        <f>dane!B$19/(I303+1)</f>
        <v>131.5</v>
      </c>
      <c r="C303" s="1">
        <f>dane!C$19/(J303+1)</f>
        <v>196</v>
      </c>
      <c r="D303" s="1">
        <f>dane!D$19/(K303+1)</f>
        <v>107.5</v>
      </c>
      <c r="E303" s="1">
        <f>dane!E$19/(L303+1)</f>
        <v>105.5</v>
      </c>
      <c r="F303" s="1">
        <f>dane!F$19/(M303+1)</f>
        <v>69</v>
      </c>
      <c r="G303" s="1">
        <v>11</v>
      </c>
      <c r="H303" s="1">
        <f t="shared" si="203"/>
        <v>1</v>
      </c>
      <c r="I303" s="1">
        <f t="shared" si="204"/>
        <v>1</v>
      </c>
      <c r="J303" s="1">
        <f t="shared" si="205"/>
        <v>0</v>
      </c>
      <c r="K303" s="1">
        <f t="shared" si="206"/>
        <v>1</v>
      </c>
      <c r="L303" s="1">
        <f t="shared" si="207"/>
        <v>1</v>
      </c>
      <c r="M303" s="1">
        <f t="shared" si="208"/>
        <v>0</v>
      </c>
      <c r="N303" s="1">
        <f t="shared" ref="N303:N350" si="209">MAX(A303:F303)</f>
        <v>196</v>
      </c>
      <c r="O303" s="1">
        <f t="shared" ref="O303:O350" si="210">IF(A303=$N303,1,0)</f>
        <v>0</v>
      </c>
      <c r="P303" s="1">
        <f t="shared" ref="P303:P350" si="211">IF(B303=$N303,1,0)</f>
        <v>0</v>
      </c>
      <c r="Q303" s="1">
        <f t="shared" ref="Q303:Q350" si="212">IF(C303=$N303,1,0)</f>
        <v>1</v>
      </c>
      <c r="R303" s="1">
        <f t="shared" ref="R303:R350" si="213">IF(D303=$N303,1,0)</f>
        <v>0</v>
      </c>
      <c r="S303" s="1">
        <f t="shared" ref="S303:S350" si="214">IF(E303=$N303,1,0)</f>
        <v>0</v>
      </c>
      <c r="T303" s="1">
        <f t="shared" ref="T303:T350" si="215">IF(F303=$N303,1,0)</f>
        <v>0</v>
      </c>
    </row>
    <row r="304" spans="1:20" x14ac:dyDescent="0.3">
      <c r="A304" s="1">
        <f>dane!A$19/(H304+1)</f>
        <v>99</v>
      </c>
      <c r="B304" s="1">
        <f>dane!B$19/(I304+1)</f>
        <v>131.5</v>
      </c>
      <c r="C304" s="1">
        <f>dane!C$19/(J304+1)</f>
        <v>98</v>
      </c>
      <c r="D304" s="1">
        <f>dane!D$19/(K304+1)</f>
        <v>107.5</v>
      </c>
      <c r="E304" s="1">
        <f>dane!E$19/(L304+1)</f>
        <v>105.5</v>
      </c>
      <c r="F304" s="1">
        <f>dane!F$19/(M304+1)</f>
        <v>69</v>
      </c>
      <c r="G304" s="1">
        <v>10</v>
      </c>
      <c r="H304" s="1">
        <f t="shared" si="203"/>
        <v>1</v>
      </c>
      <c r="I304" s="1">
        <f t="shared" si="204"/>
        <v>1</v>
      </c>
      <c r="J304" s="1">
        <f t="shared" si="205"/>
        <v>1</v>
      </c>
      <c r="K304" s="1">
        <f t="shared" si="206"/>
        <v>1</v>
      </c>
      <c r="L304" s="1">
        <f t="shared" si="207"/>
        <v>1</v>
      </c>
      <c r="M304" s="1">
        <f t="shared" si="208"/>
        <v>0</v>
      </c>
      <c r="N304" s="1">
        <f t="shared" si="209"/>
        <v>131.5</v>
      </c>
      <c r="O304" s="1">
        <f t="shared" si="210"/>
        <v>0</v>
      </c>
      <c r="P304" s="1">
        <f t="shared" si="211"/>
        <v>1</v>
      </c>
      <c r="Q304" s="1">
        <f t="shared" si="212"/>
        <v>0</v>
      </c>
      <c r="R304" s="1">
        <f t="shared" si="213"/>
        <v>0</v>
      </c>
      <c r="S304" s="1">
        <f t="shared" si="214"/>
        <v>0</v>
      </c>
      <c r="T304" s="1">
        <f t="shared" si="215"/>
        <v>0</v>
      </c>
    </row>
    <row r="305" spans="1:20" x14ac:dyDescent="0.3">
      <c r="A305" s="1">
        <f>dane!A$19/(H305+1)</f>
        <v>99</v>
      </c>
      <c r="B305" s="1">
        <f>dane!B$19/(I305+1)</f>
        <v>87.666666666666671</v>
      </c>
      <c r="C305" s="1">
        <f>dane!C$19/(J305+1)</f>
        <v>98</v>
      </c>
      <c r="D305" s="1">
        <f>dane!D$19/(K305+1)</f>
        <v>107.5</v>
      </c>
      <c r="E305" s="1">
        <f>dane!E$19/(L305+1)</f>
        <v>105.5</v>
      </c>
      <c r="F305" s="1">
        <f>dane!F$19/(M305+1)</f>
        <v>69</v>
      </c>
      <c r="G305" s="1">
        <v>9</v>
      </c>
      <c r="H305" s="1">
        <f t="shared" si="203"/>
        <v>1</v>
      </c>
      <c r="I305" s="1">
        <f t="shared" si="204"/>
        <v>2</v>
      </c>
      <c r="J305" s="1">
        <f t="shared" si="205"/>
        <v>1</v>
      </c>
      <c r="K305" s="1">
        <f t="shared" si="206"/>
        <v>1</v>
      </c>
      <c r="L305" s="1">
        <f t="shared" si="207"/>
        <v>1</v>
      </c>
      <c r="M305" s="1">
        <f t="shared" si="208"/>
        <v>0</v>
      </c>
      <c r="N305" s="1">
        <f t="shared" si="209"/>
        <v>107.5</v>
      </c>
      <c r="O305" s="1">
        <f t="shared" si="210"/>
        <v>0</v>
      </c>
      <c r="P305" s="1">
        <f t="shared" si="211"/>
        <v>0</v>
      </c>
      <c r="Q305" s="1">
        <f t="shared" si="212"/>
        <v>0</v>
      </c>
      <c r="R305" s="1">
        <f t="shared" si="213"/>
        <v>1</v>
      </c>
      <c r="S305" s="1">
        <f t="shared" si="214"/>
        <v>0</v>
      </c>
      <c r="T305" s="1">
        <f t="shared" si="215"/>
        <v>0</v>
      </c>
    </row>
    <row r="306" spans="1:20" x14ac:dyDescent="0.3">
      <c r="A306" s="1">
        <f>dane!A$19/(H306+1)</f>
        <v>99</v>
      </c>
      <c r="B306" s="1">
        <f>dane!B$19/(I306+1)</f>
        <v>87.666666666666671</v>
      </c>
      <c r="C306" s="1">
        <f>dane!C$19/(J306+1)</f>
        <v>98</v>
      </c>
      <c r="D306" s="1">
        <f>dane!D$19/(K306+1)</f>
        <v>71.666666666666671</v>
      </c>
      <c r="E306" s="1">
        <f>dane!E$19/(L306+1)</f>
        <v>105.5</v>
      </c>
      <c r="F306" s="1">
        <f>dane!F$19/(M306+1)</f>
        <v>69</v>
      </c>
      <c r="G306" s="1">
        <v>8</v>
      </c>
      <c r="H306" s="1">
        <f t="shared" si="203"/>
        <v>1</v>
      </c>
      <c r="I306" s="1">
        <f t="shared" si="204"/>
        <v>2</v>
      </c>
      <c r="J306" s="1">
        <f t="shared" si="205"/>
        <v>1</v>
      </c>
      <c r="K306" s="1">
        <f t="shared" si="206"/>
        <v>2</v>
      </c>
      <c r="L306" s="1">
        <f t="shared" si="207"/>
        <v>1</v>
      </c>
      <c r="M306" s="1">
        <f t="shared" si="208"/>
        <v>0</v>
      </c>
      <c r="N306" s="1">
        <f t="shared" si="209"/>
        <v>105.5</v>
      </c>
      <c r="O306" s="1">
        <f t="shared" si="210"/>
        <v>0</v>
      </c>
      <c r="P306" s="1">
        <f t="shared" si="211"/>
        <v>0</v>
      </c>
      <c r="Q306" s="1">
        <f t="shared" si="212"/>
        <v>0</v>
      </c>
      <c r="R306" s="1">
        <f t="shared" si="213"/>
        <v>0</v>
      </c>
      <c r="S306" s="1">
        <f t="shared" si="214"/>
        <v>1</v>
      </c>
      <c r="T306" s="1">
        <f t="shared" si="215"/>
        <v>0</v>
      </c>
    </row>
    <row r="307" spans="1:20" x14ac:dyDescent="0.3">
      <c r="A307" s="1">
        <f>dane!A$19/(H307+1)</f>
        <v>99</v>
      </c>
      <c r="B307" s="1">
        <f>dane!B$19/(I307+1)</f>
        <v>87.666666666666671</v>
      </c>
      <c r="C307" s="1">
        <f>dane!C$19/(J307+1)</f>
        <v>98</v>
      </c>
      <c r="D307" s="1">
        <f>dane!D$19/(K307+1)</f>
        <v>71.666666666666671</v>
      </c>
      <c r="E307" s="1">
        <f>dane!E$19/(L307+1)</f>
        <v>70.333333333333329</v>
      </c>
      <c r="F307" s="1">
        <f>dane!F$19/(M307+1)</f>
        <v>69</v>
      </c>
      <c r="G307" s="1">
        <v>7</v>
      </c>
      <c r="H307" s="1">
        <f t="shared" si="203"/>
        <v>1</v>
      </c>
      <c r="I307" s="1">
        <f t="shared" si="204"/>
        <v>2</v>
      </c>
      <c r="J307" s="1">
        <f t="shared" si="205"/>
        <v>1</v>
      </c>
      <c r="K307" s="1">
        <f t="shared" si="206"/>
        <v>2</v>
      </c>
      <c r="L307" s="1">
        <f t="shared" si="207"/>
        <v>2</v>
      </c>
      <c r="M307" s="1">
        <f t="shared" si="208"/>
        <v>0</v>
      </c>
      <c r="N307" s="1">
        <f t="shared" si="209"/>
        <v>99</v>
      </c>
      <c r="O307" s="1">
        <f t="shared" si="210"/>
        <v>1</v>
      </c>
      <c r="P307" s="1">
        <f t="shared" si="211"/>
        <v>0</v>
      </c>
      <c r="Q307" s="1">
        <f t="shared" si="212"/>
        <v>0</v>
      </c>
      <c r="R307" s="1">
        <f t="shared" si="213"/>
        <v>0</v>
      </c>
      <c r="S307" s="1">
        <f t="shared" si="214"/>
        <v>0</v>
      </c>
      <c r="T307" s="1">
        <f t="shared" si="215"/>
        <v>0</v>
      </c>
    </row>
    <row r="308" spans="1:20" x14ac:dyDescent="0.3">
      <c r="A308" s="1">
        <f>dane!A$19/(H308+1)</f>
        <v>66</v>
      </c>
      <c r="B308" s="1">
        <f>dane!B$19/(I308+1)</f>
        <v>87.666666666666671</v>
      </c>
      <c r="C308" s="1">
        <f>dane!C$19/(J308+1)</f>
        <v>98</v>
      </c>
      <c r="D308" s="1">
        <f>dane!D$19/(K308+1)</f>
        <v>71.666666666666671</v>
      </c>
      <c r="E308" s="1">
        <f>dane!E$19/(L308+1)</f>
        <v>70.333333333333329</v>
      </c>
      <c r="F308" s="1">
        <f>dane!F$19/(M308+1)</f>
        <v>69</v>
      </c>
      <c r="G308" s="1">
        <v>6</v>
      </c>
      <c r="H308" s="1">
        <f t="shared" si="203"/>
        <v>2</v>
      </c>
      <c r="I308" s="1">
        <f t="shared" si="204"/>
        <v>2</v>
      </c>
      <c r="J308" s="1">
        <f t="shared" si="205"/>
        <v>1</v>
      </c>
      <c r="K308" s="1">
        <f t="shared" si="206"/>
        <v>2</v>
      </c>
      <c r="L308" s="1">
        <f t="shared" si="207"/>
        <v>2</v>
      </c>
      <c r="M308" s="1">
        <f t="shared" si="208"/>
        <v>0</v>
      </c>
      <c r="N308" s="1">
        <f t="shared" si="209"/>
        <v>98</v>
      </c>
      <c r="O308" s="1">
        <f t="shared" si="210"/>
        <v>0</v>
      </c>
      <c r="P308" s="1">
        <f t="shared" si="211"/>
        <v>0</v>
      </c>
      <c r="Q308" s="1">
        <f t="shared" si="212"/>
        <v>1</v>
      </c>
      <c r="R308" s="1">
        <f t="shared" si="213"/>
        <v>0</v>
      </c>
      <c r="S308" s="1">
        <f t="shared" si="214"/>
        <v>0</v>
      </c>
      <c r="T308" s="1">
        <f t="shared" si="215"/>
        <v>0</v>
      </c>
    </row>
    <row r="309" spans="1:20" x14ac:dyDescent="0.3">
      <c r="A309" s="1">
        <f>dane!A$19/(H309+1)</f>
        <v>66</v>
      </c>
      <c r="B309" s="1">
        <f>dane!B$19/(I309+1)</f>
        <v>87.666666666666671</v>
      </c>
      <c r="C309" s="1">
        <f>dane!C$19/(J309+1)</f>
        <v>65.333333333333329</v>
      </c>
      <c r="D309" s="1">
        <f>dane!D$19/(K309+1)</f>
        <v>71.666666666666671</v>
      </c>
      <c r="E309" s="1">
        <f>dane!E$19/(L309+1)</f>
        <v>70.333333333333329</v>
      </c>
      <c r="F309" s="1">
        <f>dane!F$19/(M309+1)</f>
        <v>69</v>
      </c>
      <c r="G309" s="1">
        <v>5</v>
      </c>
      <c r="H309" s="1">
        <f t="shared" si="203"/>
        <v>2</v>
      </c>
      <c r="I309" s="1">
        <f t="shared" si="204"/>
        <v>2</v>
      </c>
      <c r="J309" s="1">
        <f t="shared" si="205"/>
        <v>2</v>
      </c>
      <c r="K309" s="1">
        <f t="shared" si="206"/>
        <v>2</v>
      </c>
      <c r="L309" s="1">
        <f t="shared" si="207"/>
        <v>2</v>
      </c>
      <c r="M309" s="1">
        <f t="shared" si="208"/>
        <v>0</v>
      </c>
      <c r="N309" s="1">
        <f t="shared" si="209"/>
        <v>87.666666666666671</v>
      </c>
      <c r="O309" s="1">
        <f t="shared" si="210"/>
        <v>0</v>
      </c>
      <c r="P309" s="1">
        <f t="shared" si="211"/>
        <v>1</v>
      </c>
      <c r="Q309" s="1">
        <f t="shared" si="212"/>
        <v>0</v>
      </c>
      <c r="R309" s="1">
        <f t="shared" si="213"/>
        <v>0</v>
      </c>
      <c r="S309" s="1">
        <f t="shared" si="214"/>
        <v>0</v>
      </c>
      <c r="T309" s="1">
        <f t="shared" si="215"/>
        <v>0</v>
      </c>
    </row>
    <row r="310" spans="1:20" x14ac:dyDescent="0.3">
      <c r="A310" s="1">
        <f>dane!A$19/(H310+1)</f>
        <v>66</v>
      </c>
      <c r="B310" s="1">
        <f>dane!B$19/(I310+1)</f>
        <v>65.75</v>
      </c>
      <c r="C310" s="1">
        <f>dane!C$19/(J310+1)</f>
        <v>65.333333333333329</v>
      </c>
      <c r="D310" s="1">
        <f>dane!D$19/(K310+1)</f>
        <v>71.666666666666671</v>
      </c>
      <c r="E310" s="1">
        <f>dane!E$19/(L310+1)</f>
        <v>70.333333333333329</v>
      </c>
      <c r="F310" s="1">
        <f>dane!F$19/(M310+1)</f>
        <v>69</v>
      </c>
      <c r="G310" s="1">
        <v>4</v>
      </c>
      <c r="H310" s="1">
        <f t="shared" si="203"/>
        <v>2</v>
      </c>
      <c r="I310" s="1">
        <f t="shared" si="204"/>
        <v>3</v>
      </c>
      <c r="J310" s="1">
        <f t="shared" si="205"/>
        <v>2</v>
      </c>
      <c r="K310" s="1">
        <f t="shared" si="206"/>
        <v>2</v>
      </c>
      <c r="L310" s="1">
        <f t="shared" si="207"/>
        <v>2</v>
      </c>
      <c r="M310" s="1">
        <f t="shared" si="208"/>
        <v>0</v>
      </c>
      <c r="N310" s="1">
        <f t="shared" si="209"/>
        <v>71.666666666666671</v>
      </c>
      <c r="O310" s="1">
        <f t="shared" si="210"/>
        <v>0</v>
      </c>
      <c r="P310" s="1">
        <f t="shared" si="211"/>
        <v>0</v>
      </c>
      <c r="Q310" s="1">
        <f t="shared" si="212"/>
        <v>0</v>
      </c>
      <c r="R310" s="1">
        <f t="shared" si="213"/>
        <v>1</v>
      </c>
      <c r="S310" s="1">
        <f t="shared" si="214"/>
        <v>0</v>
      </c>
      <c r="T310" s="1">
        <f t="shared" si="215"/>
        <v>0</v>
      </c>
    </row>
    <row r="311" spans="1:20" x14ac:dyDescent="0.3">
      <c r="A311" s="1">
        <f>dane!A$19/(H311+1)</f>
        <v>66</v>
      </c>
      <c r="B311" s="1">
        <f>dane!B$19/(I311+1)</f>
        <v>65.75</v>
      </c>
      <c r="C311" s="1">
        <f>dane!C$19/(J311+1)</f>
        <v>65.333333333333329</v>
      </c>
      <c r="D311" s="1">
        <f>dane!D$19/(K311+1)</f>
        <v>53.75</v>
      </c>
      <c r="E311" s="1">
        <f>dane!E$19/(L311+1)</f>
        <v>70.333333333333329</v>
      </c>
      <c r="F311" s="1">
        <f>dane!F$19/(M311+1)</f>
        <v>69</v>
      </c>
      <c r="G311" s="1">
        <v>3</v>
      </c>
      <c r="H311" s="1">
        <f t="shared" si="203"/>
        <v>2</v>
      </c>
      <c r="I311" s="1">
        <f t="shared" si="204"/>
        <v>3</v>
      </c>
      <c r="J311" s="1">
        <f t="shared" si="205"/>
        <v>2</v>
      </c>
      <c r="K311" s="1">
        <f t="shared" si="206"/>
        <v>3</v>
      </c>
      <c r="L311" s="1">
        <f t="shared" si="207"/>
        <v>2</v>
      </c>
      <c r="M311" s="1">
        <f t="shared" si="208"/>
        <v>0</v>
      </c>
      <c r="N311" s="1">
        <f t="shared" si="209"/>
        <v>70.333333333333329</v>
      </c>
      <c r="O311" s="1">
        <f t="shared" si="210"/>
        <v>0</v>
      </c>
      <c r="P311" s="1">
        <f t="shared" si="211"/>
        <v>0</v>
      </c>
      <c r="Q311" s="1">
        <f t="shared" si="212"/>
        <v>0</v>
      </c>
      <c r="R311" s="1">
        <f t="shared" si="213"/>
        <v>0</v>
      </c>
      <c r="S311" s="1">
        <f t="shared" si="214"/>
        <v>1</v>
      </c>
      <c r="T311" s="1">
        <f t="shared" si="215"/>
        <v>0</v>
      </c>
    </row>
    <row r="312" spans="1:20" x14ac:dyDescent="0.3">
      <c r="A312" s="1">
        <f>dane!A$19/(H312+1)</f>
        <v>66</v>
      </c>
      <c r="B312" s="1">
        <f>dane!B$19/(I312+1)</f>
        <v>65.75</v>
      </c>
      <c r="C312" s="1">
        <f>dane!C$19/(J312+1)</f>
        <v>65.333333333333329</v>
      </c>
      <c r="D312" s="1">
        <f>dane!D$19/(K312+1)</f>
        <v>53.75</v>
      </c>
      <c r="E312" s="1">
        <f>dane!E$19/(L312+1)</f>
        <v>52.75</v>
      </c>
      <c r="F312" s="1">
        <f>dane!F$19/(M312+1)</f>
        <v>69</v>
      </c>
      <c r="G312" s="1">
        <v>2</v>
      </c>
      <c r="H312" s="1">
        <f t="shared" si="203"/>
        <v>2</v>
      </c>
      <c r="I312" s="1">
        <f t="shared" si="204"/>
        <v>3</v>
      </c>
      <c r="J312" s="1">
        <f t="shared" si="205"/>
        <v>2</v>
      </c>
      <c r="K312" s="1">
        <f t="shared" si="206"/>
        <v>3</v>
      </c>
      <c r="L312" s="1">
        <f t="shared" si="207"/>
        <v>3</v>
      </c>
      <c r="M312" s="1">
        <f t="shared" si="208"/>
        <v>0</v>
      </c>
      <c r="N312" s="1">
        <f t="shared" si="209"/>
        <v>69</v>
      </c>
      <c r="O312" s="1">
        <f t="shared" si="210"/>
        <v>0</v>
      </c>
      <c r="P312" s="1">
        <f t="shared" si="211"/>
        <v>0</v>
      </c>
      <c r="Q312" s="1">
        <f t="shared" si="212"/>
        <v>0</v>
      </c>
      <c r="R312" s="1">
        <f t="shared" si="213"/>
        <v>0</v>
      </c>
      <c r="S312" s="1">
        <f t="shared" si="214"/>
        <v>0</v>
      </c>
      <c r="T312" s="1">
        <f t="shared" si="215"/>
        <v>1</v>
      </c>
    </row>
    <row r="313" spans="1:20" x14ac:dyDescent="0.3">
      <c r="A313" s="1">
        <f>dane!A$19/(H313+1)</f>
        <v>66</v>
      </c>
      <c r="B313" s="1">
        <f>dane!B$19/(I313+1)</f>
        <v>65.75</v>
      </c>
      <c r="C313" s="1">
        <f>dane!C$19/(J313+1)</f>
        <v>65.333333333333329</v>
      </c>
      <c r="D313" s="1">
        <f>dane!D$19/(K313+1)</f>
        <v>53.75</v>
      </c>
      <c r="E313" s="1">
        <f>dane!E$19/(L313+1)</f>
        <v>52.75</v>
      </c>
      <c r="F313" s="1">
        <f>dane!F$19/(M313+1)</f>
        <v>34.5</v>
      </c>
      <c r="G313" s="1">
        <v>1</v>
      </c>
      <c r="H313" s="1">
        <f t="shared" si="203"/>
        <v>2</v>
      </c>
      <c r="I313" s="1">
        <f t="shared" si="204"/>
        <v>3</v>
      </c>
      <c r="J313" s="1">
        <f t="shared" si="205"/>
        <v>2</v>
      </c>
      <c r="K313" s="1">
        <f t="shared" si="206"/>
        <v>3</v>
      </c>
      <c r="L313" s="1">
        <f t="shared" si="207"/>
        <v>3</v>
      </c>
      <c r="M313" s="1">
        <f t="shared" si="208"/>
        <v>1</v>
      </c>
      <c r="N313" s="1">
        <f t="shared" si="209"/>
        <v>66</v>
      </c>
      <c r="O313" s="1">
        <f t="shared" si="210"/>
        <v>1</v>
      </c>
      <c r="P313" s="1">
        <f t="shared" si="211"/>
        <v>0</v>
      </c>
      <c r="Q313" s="1">
        <f t="shared" si="212"/>
        <v>0</v>
      </c>
      <c r="R313" s="1">
        <f t="shared" si="213"/>
        <v>0</v>
      </c>
      <c r="S313" s="1">
        <f t="shared" si="214"/>
        <v>0</v>
      </c>
      <c r="T313" s="1">
        <f t="shared" si="215"/>
        <v>0</v>
      </c>
    </row>
    <row r="314" spans="1:20" x14ac:dyDescent="0.3">
      <c r="A314" s="1">
        <f>dane!A$20/(H314+1)</f>
        <v>268</v>
      </c>
      <c r="B314" s="1">
        <f>dane!B$20/(I314+1)</f>
        <v>94</v>
      </c>
      <c r="C314" s="1">
        <f>dane!C$20/(J314+1)</f>
        <v>183</v>
      </c>
      <c r="D314" s="1">
        <f>dane!D$20/(K314+1)</f>
        <v>269</v>
      </c>
      <c r="E314" s="1">
        <f>dane!E$20/(L314+1)</f>
        <v>193</v>
      </c>
      <c r="F314" s="1">
        <f>dane!F$20/(M314+1)</f>
        <v>173</v>
      </c>
      <c r="G314" s="3">
        <v>16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1">
        <f t="shared" si="209"/>
        <v>269</v>
      </c>
      <c r="O314" s="1">
        <f t="shared" si="210"/>
        <v>0</v>
      </c>
      <c r="P314" s="1">
        <f t="shared" si="211"/>
        <v>0</v>
      </c>
      <c r="Q314" s="1">
        <f t="shared" si="212"/>
        <v>0</v>
      </c>
      <c r="R314" s="1">
        <f t="shared" si="213"/>
        <v>1</v>
      </c>
      <c r="S314" s="1">
        <f t="shared" si="214"/>
        <v>0</v>
      </c>
      <c r="T314" s="1">
        <f t="shared" si="215"/>
        <v>0</v>
      </c>
    </row>
    <row r="315" spans="1:20" x14ac:dyDescent="0.3">
      <c r="A315" s="1">
        <f>dane!A$20/(H315+1)</f>
        <v>268</v>
      </c>
      <c r="B315" s="1">
        <f>dane!B$20/(I315+1)</f>
        <v>94</v>
      </c>
      <c r="C315" s="1">
        <f>dane!C$20/(J315+1)</f>
        <v>183</v>
      </c>
      <c r="D315" s="1">
        <f>dane!D$20/(K315+1)</f>
        <v>134.5</v>
      </c>
      <c r="E315" s="1">
        <f>dane!E$20/(L315+1)</f>
        <v>193</v>
      </c>
      <c r="F315" s="1">
        <f>dane!F$20/(M315+1)</f>
        <v>173</v>
      </c>
      <c r="G315" s="1">
        <v>15</v>
      </c>
      <c r="H315" s="1">
        <f>H314+O314</f>
        <v>0</v>
      </c>
      <c r="I315" s="1">
        <f t="shared" ref="I315:M315" si="216">I314+P314</f>
        <v>0</v>
      </c>
      <c r="J315" s="1">
        <f t="shared" si="216"/>
        <v>0</v>
      </c>
      <c r="K315" s="1">
        <f t="shared" si="216"/>
        <v>1</v>
      </c>
      <c r="L315" s="1">
        <f t="shared" si="216"/>
        <v>0</v>
      </c>
      <c r="M315" s="1">
        <f t="shared" si="216"/>
        <v>0</v>
      </c>
      <c r="N315" s="1">
        <f t="shared" si="209"/>
        <v>268</v>
      </c>
      <c r="O315" s="1">
        <f t="shared" si="210"/>
        <v>1</v>
      </c>
      <c r="P315" s="1">
        <f t="shared" si="211"/>
        <v>0</v>
      </c>
      <c r="Q315" s="1">
        <f t="shared" si="212"/>
        <v>0</v>
      </c>
      <c r="R315" s="1">
        <f t="shared" si="213"/>
        <v>0</v>
      </c>
      <c r="S315" s="1">
        <f t="shared" si="214"/>
        <v>0</v>
      </c>
      <c r="T315" s="1">
        <f t="shared" si="215"/>
        <v>0</v>
      </c>
    </row>
    <row r="316" spans="1:20" x14ac:dyDescent="0.3">
      <c r="A316" s="1">
        <f>dane!A$20/(H316+1)</f>
        <v>134</v>
      </c>
      <c r="B316" s="1">
        <f>dane!B$20/(I316+1)</f>
        <v>94</v>
      </c>
      <c r="C316" s="1">
        <f>dane!C$20/(J316+1)</f>
        <v>183</v>
      </c>
      <c r="D316" s="1">
        <f>dane!D$20/(K316+1)</f>
        <v>134.5</v>
      </c>
      <c r="E316" s="1">
        <f>dane!E$20/(L316+1)</f>
        <v>193</v>
      </c>
      <c r="F316" s="1">
        <f>dane!F$20/(M316+1)</f>
        <v>173</v>
      </c>
      <c r="G316" s="1">
        <v>14</v>
      </c>
      <c r="H316" s="1">
        <f t="shared" ref="H316:H329" si="217">H315+O315</f>
        <v>1</v>
      </c>
      <c r="I316" s="1">
        <f t="shared" ref="I316:I329" si="218">I315+P315</f>
        <v>0</v>
      </c>
      <c r="J316" s="1">
        <f t="shared" ref="J316:J329" si="219">J315+Q315</f>
        <v>0</v>
      </c>
      <c r="K316" s="1">
        <f t="shared" ref="K316:K329" si="220">K315+R315</f>
        <v>1</v>
      </c>
      <c r="L316" s="1">
        <f t="shared" ref="L316:L329" si="221">L315+S315</f>
        <v>0</v>
      </c>
      <c r="M316" s="1">
        <f t="shared" ref="M316:M329" si="222">M315+T315</f>
        <v>0</v>
      </c>
      <c r="N316" s="1">
        <f t="shared" si="209"/>
        <v>193</v>
      </c>
      <c r="O316" s="1">
        <f t="shared" si="210"/>
        <v>0</v>
      </c>
      <c r="P316" s="1">
        <f t="shared" si="211"/>
        <v>0</v>
      </c>
      <c r="Q316" s="1">
        <f t="shared" si="212"/>
        <v>0</v>
      </c>
      <c r="R316" s="1">
        <f t="shared" si="213"/>
        <v>0</v>
      </c>
      <c r="S316" s="1">
        <f t="shared" si="214"/>
        <v>1</v>
      </c>
      <c r="T316" s="1">
        <f t="shared" si="215"/>
        <v>0</v>
      </c>
    </row>
    <row r="317" spans="1:20" x14ac:dyDescent="0.3">
      <c r="A317" s="1">
        <f>dane!A$20/(H317+1)</f>
        <v>134</v>
      </c>
      <c r="B317" s="1">
        <f>dane!B$20/(I317+1)</f>
        <v>94</v>
      </c>
      <c r="C317" s="1">
        <f>dane!C$20/(J317+1)</f>
        <v>183</v>
      </c>
      <c r="D317" s="1">
        <f>dane!D$20/(K317+1)</f>
        <v>134.5</v>
      </c>
      <c r="E317" s="1">
        <f>dane!E$20/(L317+1)</f>
        <v>96.5</v>
      </c>
      <c r="F317" s="1">
        <f>dane!F$20/(M317+1)</f>
        <v>173</v>
      </c>
      <c r="G317" s="1">
        <v>13</v>
      </c>
      <c r="H317" s="1">
        <f t="shared" si="217"/>
        <v>1</v>
      </c>
      <c r="I317" s="1">
        <f t="shared" si="218"/>
        <v>0</v>
      </c>
      <c r="J317" s="1">
        <f t="shared" si="219"/>
        <v>0</v>
      </c>
      <c r="K317" s="1">
        <f t="shared" si="220"/>
        <v>1</v>
      </c>
      <c r="L317" s="1">
        <f t="shared" si="221"/>
        <v>1</v>
      </c>
      <c r="M317" s="1">
        <f t="shared" si="222"/>
        <v>0</v>
      </c>
      <c r="N317" s="1">
        <f t="shared" si="209"/>
        <v>183</v>
      </c>
      <c r="O317" s="1">
        <f t="shared" si="210"/>
        <v>0</v>
      </c>
      <c r="P317" s="1">
        <f t="shared" si="211"/>
        <v>0</v>
      </c>
      <c r="Q317" s="1">
        <f t="shared" si="212"/>
        <v>1</v>
      </c>
      <c r="R317" s="1">
        <f t="shared" si="213"/>
        <v>0</v>
      </c>
      <c r="S317" s="1">
        <f t="shared" si="214"/>
        <v>0</v>
      </c>
      <c r="T317" s="1">
        <f t="shared" si="215"/>
        <v>0</v>
      </c>
    </row>
    <row r="318" spans="1:20" x14ac:dyDescent="0.3">
      <c r="A318" s="1">
        <f>dane!A$20/(H318+1)</f>
        <v>134</v>
      </c>
      <c r="B318" s="1">
        <f>dane!B$20/(I318+1)</f>
        <v>94</v>
      </c>
      <c r="C318" s="1">
        <f>dane!C$20/(J318+1)</f>
        <v>91.5</v>
      </c>
      <c r="D318" s="1">
        <f>dane!D$20/(K318+1)</f>
        <v>134.5</v>
      </c>
      <c r="E318" s="1">
        <f>dane!E$20/(L318+1)</f>
        <v>96.5</v>
      </c>
      <c r="F318" s="1">
        <f>dane!F$20/(M318+1)</f>
        <v>173</v>
      </c>
      <c r="G318" s="1">
        <v>12</v>
      </c>
      <c r="H318" s="1">
        <f t="shared" si="217"/>
        <v>1</v>
      </c>
      <c r="I318" s="1">
        <f t="shared" si="218"/>
        <v>0</v>
      </c>
      <c r="J318" s="1">
        <f t="shared" si="219"/>
        <v>1</v>
      </c>
      <c r="K318" s="1">
        <f t="shared" si="220"/>
        <v>1</v>
      </c>
      <c r="L318" s="1">
        <f t="shared" si="221"/>
        <v>1</v>
      </c>
      <c r="M318" s="1">
        <f t="shared" si="222"/>
        <v>0</v>
      </c>
      <c r="N318" s="1">
        <f t="shared" si="209"/>
        <v>173</v>
      </c>
      <c r="O318" s="1">
        <f t="shared" si="210"/>
        <v>0</v>
      </c>
      <c r="P318" s="1">
        <f t="shared" si="211"/>
        <v>0</v>
      </c>
      <c r="Q318" s="1">
        <f t="shared" si="212"/>
        <v>0</v>
      </c>
      <c r="R318" s="1">
        <f t="shared" si="213"/>
        <v>0</v>
      </c>
      <c r="S318" s="1">
        <f t="shared" si="214"/>
        <v>0</v>
      </c>
      <c r="T318" s="1">
        <f t="shared" si="215"/>
        <v>1</v>
      </c>
    </row>
    <row r="319" spans="1:20" x14ac:dyDescent="0.3">
      <c r="A319" s="1">
        <f>dane!A$20/(H319+1)</f>
        <v>134</v>
      </c>
      <c r="B319" s="1">
        <f>dane!B$20/(I319+1)</f>
        <v>94</v>
      </c>
      <c r="C319" s="1">
        <f>dane!C$20/(J319+1)</f>
        <v>91.5</v>
      </c>
      <c r="D319" s="1">
        <f>dane!D$20/(K319+1)</f>
        <v>134.5</v>
      </c>
      <c r="E319" s="1">
        <f>dane!E$20/(L319+1)</f>
        <v>96.5</v>
      </c>
      <c r="F319" s="1">
        <f>dane!F$20/(M319+1)</f>
        <v>86.5</v>
      </c>
      <c r="G319" s="1">
        <v>11</v>
      </c>
      <c r="H319" s="1">
        <f t="shared" si="217"/>
        <v>1</v>
      </c>
      <c r="I319" s="1">
        <f t="shared" si="218"/>
        <v>0</v>
      </c>
      <c r="J319" s="1">
        <f t="shared" si="219"/>
        <v>1</v>
      </c>
      <c r="K319" s="1">
        <f t="shared" si="220"/>
        <v>1</v>
      </c>
      <c r="L319" s="1">
        <f t="shared" si="221"/>
        <v>1</v>
      </c>
      <c r="M319" s="1">
        <f t="shared" si="222"/>
        <v>1</v>
      </c>
      <c r="N319" s="1">
        <f t="shared" si="209"/>
        <v>134.5</v>
      </c>
      <c r="O319" s="1">
        <f t="shared" si="210"/>
        <v>0</v>
      </c>
      <c r="P319" s="1">
        <f t="shared" si="211"/>
        <v>0</v>
      </c>
      <c r="Q319" s="1">
        <f t="shared" si="212"/>
        <v>0</v>
      </c>
      <c r="R319" s="1">
        <f t="shared" si="213"/>
        <v>1</v>
      </c>
      <c r="S319" s="1">
        <f t="shared" si="214"/>
        <v>0</v>
      </c>
      <c r="T319" s="1">
        <f t="shared" si="215"/>
        <v>0</v>
      </c>
    </row>
    <row r="320" spans="1:20" x14ac:dyDescent="0.3">
      <c r="A320" s="1">
        <f>dane!A$20/(H320+1)</f>
        <v>134</v>
      </c>
      <c r="B320" s="1">
        <f>dane!B$20/(I320+1)</f>
        <v>94</v>
      </c>
      <c r="C320" s="1">
        <f>dane!C$20/(J320+1)</f>
        <v>91.5</v>
      </c>
      <c r="D320" s="1">
        <f>dane!D$20/(K320+1)</f>
        <v>89.666666666666671</v>
      </c>
      <c r="E320" s="1">
        <f>dane!E$20/(L320+1)</f>
        <v>96.5</v>
      </c>
      <c r="F320" s="1">
        <f>dane!F$20/(M320+1)</f>
        <v>86.5</v>
      </c>
      <c r="G320" s="1">
        <v>10</v>
      </c>
      <c r="H320" s="1">
        <f t="shared" si="217"/>
        <v>1</v>
      </c>
      <c r="I320" s="1">
        <f t="shared" si="218"/>
        <v>0</v>
      </c>
      <c r="J320" s="1">
        <f t="shared" si="219"/>
        <v>1</v>
      </c>
      <c r="K320" s="1">
        <f t="shared" si="220"/>
        <v>2</v>
      </c>
      <c r="L320" s="1">
        <f t="shared" si="221"/>
        <v>1</v>
      </c>
      <c r="M320" s="1">
        <f t="shared" si="222"/>
        <v>1</v>
      </c>
      <c r="N320" s="1">
        <f t="shared" si="209"/>
        <v>134</v>
      </c>
      <c r="O320" s="1">
        <f t="shared" si="210"/>
        <v>1</v>
      </c>
      <c r="P320" s="1">
        <f t="shared" si="211"/>
        <v>0</v>
      </c>
      <c r="Q320" s="1">
        <f t="shared" si="212"/>
        <v>0</v>
      </c>
      <c r="R320" s="1">
        <f t="shared" si="213"/>
        <v>0</v>
      </c>
      <c r="S320" s="1">
        <f t="shared" si="214"/>
        <v>0</v>
      </c>
      <c r="T320" s="1">
        <f t="shared" si="215"/>
        <v>0</v>
      </c>
    </row>
    <row r="321" spans="1:20" x14ac:dyDescent="0.3">
      <c r="A321" s="1">
        <f>dane!A$20/(H321+1)</f>
        <v>89.333333333333329</v>
      </c>
      <c r="B321" s="1">
        <f>dane!B$20/(I321+1)</f>
        <v>94</v>
      </c>
      <c r="C321" s="1">
        <f>dane!C$20/(J321+1)</f>
        <v>91.5</v>
      </c>
      <c r="D321" s="1">
        <f>dane!D$20/(K321+1)</f>
        <v>89.666666666666671</v>
      </c>
      <c r="E321" s="1">
        <f>dane!E$20/(L321+1)</f>
        <v>96.5</v>
      </c>
      <c r="F321" s="1">
        <f>dane!F$20/(M321+1)</f>
        <v>86.5</v>
      </c>
      <c r="G321" s="1">
        <v>9</v>
      </c>
      <c r="H321" s="1">
        <f t="shared" si="217"/>
        <v>2</v>
      </c>
      <c r="I321" s="1">
        <f t="shared" si="218"/>
        <v>0</v>
      </c>
      <c r="J321" s="1">
        <f t="shared" si="219"/>
        <v>1</v>
      </c>
      <c r="K321" s="1">
        <f t="shared" si="220"/>
        <v>2</v>
      </c>
      <c r="L321" s="1">
        <f t="shared" si="221"/>
        <v>1</v>
      </c>
      <c r="M321" s="1">
        <f t="shared" si="222"/>
        <v>1</v>
      </c>
      <c r="N321" s="1">
        <f t="shared" si="209"/>
        <v>96.5</v>
      </c>
      <c r="O321" s="1">
        <f t="shared" si="210"/>
        <v>0</v>
      </c>
      <c r="P321" s="1">
        <f t="shared" si="211"/>
        <v>0</v>
      </c>
      <c r="Q321" s="1">
        <f t="shared" si="212"/>
        <v>0</v>
      </c>
      <c r="R321" s="1">
        <f t="shared" si="213"/>
        <v>0</v>
      </c>
      <c r="S321" s="1">
        <f t="shared" si="214"/>
        <v>1</v>
      </c>
      <c r="T321" s="1">
        <f t="shared" si="215"/>
        <v>0</v>
      </c>
    </row>
    <row r="322" spans="1:20" x14ac:dyDescent="0.3">
      <c r="A322" s="1">
        <f>dane!A$20/(H322+1)</f>
        <v>89.333333333333329</v>
      </c>
      <c r="B322" s="1">
        <f>dane!B$20/(I322+1)</f>
        <v>94</v>
      </c>
      <c r="C322" s="1">
        <f>dane!C$20/(J322+1)</f>
        <v>91.5</v>
      </c>
      <c r="D322" s="1">
        <f>dane!D$20/(K322+1)</f>
        <v>89.666666666666671</v>
      </c>
      <c r="E322" s="1">
        <f>dane!E$20/(L322+1)</f>
        <v>64.333333333333329</v>
      </c>
      <c r="F322" s="1">
        <f>dane!F$20/(M322+1)</f>
        <v>86.5</v>
      </c>
      <c r="G322" s="1">
        <v>8</v>
      </c>
      <c r="H322" s="1">
        <f t="shared" si="217"/>
        <v>2</v>
      </c>
      <c r="I322" s="1">
        <f t="shared" si="218"/>
        <v>0</v>
      </c>
      <c r="J322" s="1">
        <f t="shared" si="219"/>
        <v>1</v>
      </c>
      <c r="K322" s="1">
        <f t="shared" si="220"/>
        <v>2</v>
      </c>
      <c r="L322" s="1">
        <f t="shared" si="221"/>
        <v>2</v>
      </c>
      <c r="M322" s="1">
        <f t="shared" si="222"/>
        <v>1</v>
      </c>
      <c r="N322" s="1">
        <f t="shared" si="209"/>
        <v>94</v>
      </c>
      <c r="O322" s="1">
        <f t="shared" si="210"/>
        <v>0</v>
      </c>
      <c r="P322" s="1">
        <f t="shared" si="211"/>
        <v>1</v>
      </c>
      <c r="Q322" s="1">
        <f t="shared" si="212"/>
        <v>0</v>
      </c>
      <c r="R322" s="1">
        <f t="shared" si="213"/>
        <v>0</v>
      </c>
      <c r="S322" s="1">
        <f t="shared" si="214"/>
        <v>0</v>
      </c>
      <c r="T322" s="1">
        <f t="shared" si="215"/>
        <v>0</v>
      </c>
    </row>
    <row r="323" spans="1:20" x14ac:dyDescent="0.3">
      <c r="A323" s="1">
        <f>dane!A$20/(H323+1)</f>
        <v>89.333333333333329</v>
      </c>
      <c r="B323" s="1">
        <f>dane!B$20/(I323+1)</f>
        <v>47</v>
      </c>
      <c r="C323" s="1">
        <f>dane!C$20/(J323+1)</f>
        <v>91.5</v>
      </c>
      <c r="D323" s="1">
        <f>dane!D$20/(K323+1)</f>
        <v>89.666666666666671</v>
      </c>
      <c r="E323" s="1">
        <f>dane!E$20/(L323+1)</f>
        <v>64.333333333333329</v>
      </c>
      <c r="F323" s="1">
        <f>dane!F$20/(M323+1)</f>
        <v>86.5</v>
      </c>
      <c r="G323" s="1">
        <v>7</v>
      </c>
      <c r="H323" s="1">
        <f t="shared" si="217"/>
        <v>2</v>
      </c>
      <c r="I323" s="1">
        <f t="shared" si="218"/>
        <v>1</v>
      </c>
      <c r="J323" s="1">
        <f t="shared" si="219"/>
        <v>1</v>
      </c>
      <c r="K323" s="1">
        <f t="shared" si="220"/>
        <v>2</v>
      </c>
      <c r="L323" s="1">
        <f t="shared" si="221"/>
        <v>2</v>
      </c>
      <c r="M323" s="1">
        <f t="shared" si="222"/>
        <v>1</v>
      </c>
      <c r="N323" s="1">
        <f t="shared" si="209"/>
        <v>91.5</v>
      </c>
      <c r="O323" s="1">
        <f t="shared" si="210"/>
        <v>0</v>
      </c>
      <c r="P323" s="1">
        <f t="shared" si="211"/>
        <v>0</v>
      </c>
      <c r="Q323" s="1">
        <f t="shared" si="212"/>
        <v>1</v>
      </c>
      <c r="R323" s="1">
        <f t="shared" si="213"/>
        <v>0</v>
      </c>
      <c r="S323" s="1">
        <f t="shared" si="214"/>
        <v>0</v>
      </c>
      <c r="T323" s="1">
        <f t="shared" si="215"/>
        <v>0</v>
      </c>
    </row>
    <row r="324" spans="1:20" x14ac:dyDescent="0.3">
      <c r="A324" s="1">
        <f>dane!A$20/(H324+1)</f>
        <v>89.333333333333329</v>
      </c>
      <c r="B324" s="1">
        <f>dane!B$20/(I324+1)</f>
        <v>47</v>
      </c>
      <c r="C324" s="1">
        <f>dane!C$20/(J324+1)</f>
        <v>61</v>
      </c>
      <c r="D324" s="1">
        <f>dane!D$20/(K324+1)</f>
        <v>89.666666666666671</v>
      </c>
      <c r="E324" s="1">
        <f>dane!E$20/(L324+1)</f>
        <v>64.333333333333329</v>
      </c>
      <c r="F324" s="1">
        <f>dane!F$20/(M324+1)</f>
        <v>86.5</v>
      </c>
      <c r="G324" s="1">
        <v>6</v>
      </c>
      <c r="H324" s="1">
        <f t="shared" si="217"/>
        <v>2</v>
      </c>
      <c r="I324" s="1">
        <f t="shared" si="218"/>
        <v>1</v>
      </c>
      <c r="J324" s="1">
        <f t="shared" si="219"/>
        <v>2</v>
      </c>
      <c r="K324" s="1">
        <f t="shared" si="220"/>
        <v>2</v>
      </c>
      <c r="L324" s="1">
        <f t="shared" si="221"/>
        <v>2</v>
      </c>
      <c r="M324" s="1">
        <f t="shared" si="222"/>
        <v>1</v>
      </c>
      <c r="N324" s="1">
        <f t="shared" si="209"/>
        <v>89.666666666666671</v>
      </c>
      <c r="O324" s="1">
        <f t="shared" si="210"/>
        <v>0</v>
      </c>
      <c r="P324" s="1">
        <f t="shared" si="211"/>
        <v>0</v>
      </c>
      <c r="Q324" s="1">
        <f t="shared" si="212"/>
        <v>0</v>
      </c>
      <c r="R324" s="1">
        <f t="shared" si="213"/>
        <v>1</v>
      </c>
      <c r="S324" s="1">
        <f t="shared" si="214"/>
        <v>0</v>
      </c>
      <c r="T324" s="1">
        <f t="shared" si="215"/>
        <v>0</v>
      </c>
    </row>
    <row r="325" spans="1:20" x14ac:dyDescent="0.3">
      <c r="A325" s="1">
        <f>dane!A$20/(H325+1)</f>
        <v>89.333333333333329</v>
      </c>
      <c r="B325" s="1">
        <f>dane!B$20/(I325+1)</f>
        <v>47</v>
      </c>
      <c r="C325" s="1">
        <f>dane!C$20/(J325+1)</f>
        <v>61</v>
      </c>
      <c r="D325" s="1">
        <f>dane!D$20/(K325+1)</f>
        <v>67.25</v>
      </c>
      <c r="E325" s="1">
        <f>dane!E$20/(L325+1)</f>
        <v>64.333333333333329</v>
      </c>
      <c r="F325" s="1">
        <f>dane!F$20/(M325+1)</f>
        <v>86.5</v>
      </c>
      <c r="G325" s="1">
        <v>5</v>
      </c>
      <c r="H325" s="1">
        <f t="shared" si="217"/>
        <v>2</v>
      </c>
      <c r="I325" s="1">
        <f t="shared" si="218"/>
        <v>1</v>
      </c>
      <c r="J325" s="1">
        <f t="shared" si="219"/>
        <v>2</v>
      </c>
      <c r="K325" s="1">
        <f t="shared" si="220"/>
        <v>3</v>
      </c>
      <c r="L325" s="1">
        <f t="shared" si="221"/>
        <v>2</v>
      </c>
      <c r="M325" s="1">
        <f t="shared" si="222"/>
        <v>1</v>
      </c>
      <c r="N325" s="1">
        <f t="shared" si="209"/>
        <v>89.333333333333329</v>
      </c>
      <c r="O325" s="1">
        <f t="shared" si="210"/>
        <v>1</v>
      </c>
      <c r="P325" s="1">
        <f t="shared" si="211"/>
        <v>0</v>
      </c>
      <c r="Q325" s="1">
        <f t="shared" si="212"/>
        <v>0</v>
      </c>
      <c r="R325" s="1">
        <f t="shared" si="213"/>
        <v>0</v>
      </c>
      <c r="S325" s="1">
        <f t="shared" si="214"/>
        <v>0</v>
      </c>
      <c r="T325" s="1">
        <f t="shared" si="215"/>
        <v>0</v>
      </c>
    </row>
    <row r="326" spans="1:20" x14ac:dyDescent="0.3">
      <c r="A326" s="1">
        <f>dane!A$20/(H326+1)</f>
        <v>67</v>
      </c>
      <c r="B326" s="1">
        <f>dane!B$20/(I326+1)</f>
        <v>47</v>
      </c>
      <c r="C326" s="1">
        <f>dane!C$20/(J326+1)</f>
        <v>61</v>
      </c>
      <c r="D326" s="1">
        <f>dane!D$20/(K326+1)</f>
        <v>67.25</v>
      </c>
      <c r="E326" s="1">
        <f>dane!E$20/(L326+1)</f>
        <v>64.333333333333329</v>
      </c>
      <c r="F326" s="1">
        <f>dane!F$20/(M326+1)</f>
        <v>86.5</v>
      </c>
      <c r="G326" s="1">
        <v>4</v>
      </c>
      <c r="H326" s="1">
        <f t="shared" si="217"/>
        <v>3</v>
      </c>
      <c r="I326" s="1">
        <f t="shared" si="218"/>
        <v>1</v>
      </c>
      <c r="J326" s="1">
        <f t="shared" si="219"/>
        <v>2</v>
      </c>
      <c r="K326" s="1">
        <f t="shared" si="220"/>
        <v>3</v>
      </c>
      <c r="L326" s="1">
        <f t="shared" si="221"/>
        <v>2</v>
      </c>
      <c r="M326" s="1">
        <f t="shared" si="222"/>
        <v>1</v>
      </c>
      <c r="N326" s="1">
        <f t="shared" si="209"/>
        <v>86.5</v>
      </c>
      <c r="O326" s="1">
        <f t="shared" si="210"/>
        <v>0</v>
      </c>
      <c r="P326" s="1">
        <f t="shared" si="211"/>
        <v>0</v>
      </c>
      <c r="Q326" s="1">
        <f t="shared" si="212"/>
        <v>0</v>
      </c>
      <c r="R326" s="1">
        <f t="shared" si="213"/>
        <v>0</v>
      </c>
      <c r="S326" s="1">
        <f t="shared" si="214"/>
        <v>0</v>
      </c>
      <c r="T326" s="1">
        <f t="shared" si="215"/>
        <v>1</v>
      </c>
    </row>
    <row r="327" spans="1:20" x14ac:dyDescent="0.3">
      <c r="A327" s="1">
        <f>dane!A$20/(H327+1)</f>
        <v>67</v>
      </c>
      <c r="B327" s="1">
        <f>dane!B$20/(I327+1)</f>
        <v>47</v>
      </c>
      <c r="C327" s="1">
        <f>dane!C$20/(J327+1)</f>
        <v>61</v>
      </c>
      <c r="D327" s="1">
        <f>dane!D$20/(K327+1)</f>
        <v>67.25</v>
      </c>
      <c r="E327" s="1">
        <f>dane!E$20/(L327+1)</f>
        <v>64.333333333333329</v>
      </c>
      <c r="F327" s="1">
        <f>dane!F$20/(M327+1)</f>
        <v>57.666666666666664</v>
      </c>
      <c r="G327" s="1">
        <v>3</v>
      </c>
      <c r="H327" s="1">
        <f t="shared" si="217"/>
        <v>3</v>
      </c>
      <c r="I327" s="1">
        <f t="shared" si="218"/>
        <v>1</v>
      </c>
      <c r="J327" s="1">
        <f t="shared" si="219"/>
        <v>2</v>
      </c>
      <c r="K327" s="1">
        <f t="shared" si="220"/>
        <v>3</v>
      </c>
      <c r="L327" s="1">
        <f t="shared" si="221"/>
        <v>2</v>
      </c>
      <c r="M327" s="1">
        <f t="shared" si="222"/>
        <v>2</v>
      </c>
      <c r="N327" s="1">
        <f t="shared" si="209"/>
        <v>67.25</v>
      </c>
      <c r="O327" s="1">
        <f t="shared" si="210"/>
        <v>0</v>
      </c>
      <c r="P327" s="1">
        <f t="shared" si="211"/>
        <v>0</v>
      </c>
      <c r="Q327" s="1">
        <f t="shared" si="212"/>
        <v>0</v>
      </c>
      <c r="R327" s="1">
        <f t="shared" si="213"/>
        <v>1</v>
      </c>
      <c r="S327" s="1">
        <f t="shared" si="214"/>
        <v>0</v>
      </c>
      <c r="T327" s="1">
        <f t="shared" si="215"/>
        <v>0</v>
      </c>
    </row>
    <row r="328" spans="1:20" x14ac:dyDescent="0.3">
      <c r="A328" s="1">
        <f>dane!A$20/(H328+1)</f>
        <v>67</v>
      </c>
      <c r="B328" s="1">
        <f>dane!B$20/(I328+1)</f>
        <v>47</v>
      </c>
      <c r="C328" s="1">
        <f>dane!C$20/(J328+1)</f>
        <v>61</v>
      </c>
      <c r="D328" s="1">
        <f>dane!D$20/(K328+1)</f>
        <v>53.8</v>
      </c>
      <c r="E328" s="1">
        <f>dane!E$20/(L328+1)</f>
        <v>64.333333333333329</v>
      </c>
      <c r="F328" s="1">
        <f>dane!F$20/(M328+1)</f>
        <v>57.666666666666664</v>
      </c>
      <c r="G328" s="1">
        <v>2</v>
      </c>
      <c r="H328" s="1">
        <f t="shared" si="217"/>
        <v>3</v>
      </c>
      <c r="I328" s="1">
        <f t="shared" si="218"/>
        <v>1</v>
      </c>
      <c r="J328" s="1">
        <f t="shared" si="219"/>
        <v>2</v>
      </c>
      <c r="K328" s="1">
        <f t="shared" si="220"/>
        <v>4</v>
      </c>
      <c r="L328" s="1">
        <f t="shared" si="221"/>
        <v>2</v>
      </c>
      <c r="M328" s="1">
        <f t="shared" si="222"/>
        <v>2</v>
      </c>
      <c r="N328" s="1">
        <f t="shared" si="209"/>
        <v>67</v>
      </c>
      <c r="O328" s="1">
        <f t="shared" si="210"/>
        <v>1</v>
      </c>
      <c r="P328" s="1">
        <f t="shared" si="211"/>
        <v>0</v>
      </c>
      <c r="Q328" s="1">
        <f t="shared" si="212"/>
        <v>0</v>
      </c>
      <c r="R328" s="1">
        <f t="shared" si="213"/>
        <v>0</v>
      </c>
      <c r="S328" s="1">
        <f t="shared" si="214"/>
        <v>0</v>
      </c>
      <c r="T328" s="1">
        <f t="shared" si="215"/>
        <v>0</v>
      </c>
    </row>
    <row r="329" spans="1:20" x14ac:dyDescent="0.3">
      <c r="A329" s="1">
        <f>dane!A$20/(H329+1)</f>
        <v>53.6</v>
      </c>
      <c r="B329" s="1">
        <f>dane!B$20/(I329+1)</f>
        <v>47</v>
      </c>
      <c r="C329" s="1">
        <f>dane!C$20/(J329+1)</f>
        <v>61</v>
      </c>
      <c r="D329" s="1">
        <f>dane!D$20/(K329+1)</f>
        <v>53.8</v>
      </c>
      <c r="E329" s="1">
        <f>dane!E$20/(L329+1)</f>
        <v>64.333333333333329</v>
      </c>
      <c r="F329" s="1">
        <f>dane!F$20/(M329+1)</f>
        <v>57.666666666666664</v>
      </c>
      <c r="G329" s="1">
        <v>1</v>
      </c>
      <c r="H329" s="1">
        <f t="shared" si="217"/>
        <v>4</v>
      </c>
      <c r="I329" s="1">
        <f t="shared" si="218"/>
        <v>1</v>
      </c>
      <c r="J329" s="1">
        <f t="shared" si="219"/>
        <v>2</v>
      </c>
      <c r="K329" s="1">
        <f t="shared" si="220"/>
        <v>4</v>
      </c>
      <c r="L329" s="1">
        <f t="shared" si="221"/>
        <v>2</v>
      </c>
      <c r="M329" s="1">
        <f t="shared" si="222"/>
        <v>2</v>
      </c>
      <c r="N329" s="1">
        <f t="shared" si="209"/>
        <v>64.333333333333329</v>
      </c>
      <c r="O329" s="1">
        <f t="shared" si="210"/>
        <v>0</v>
      </c>
      <c r="P329" s="1">
        <f t="shared" si="211"/>
        <v>0</v>
      </c>
      <c r="Q329" s="1">
        <f t="shared" si="212"/>
        <v>0</v>
      </c>
      <c r="R329" s="1">
        <f t="shared" si="213"/>
        <v>0</v>
      </c>
      <c r="S329" s="1">
        <f t="shared" si="214"/>
        <v>1</v>
      </c>
      <c r="T329" s="1">
        <f t="shared" si="215"/>
        <v>0</v>
      </c>
    </row>
    <row r="330" spans="1:20" x14ac:dyDescent="0.3">
      <c r="A330" s="1">
        <f>dane!A$21/(H330+1)</f>
        <v>99</v>
      </c>
      <c r="B330" s="1">
        <f>dane!B$21/(I330+1)</f>
        <v>310</v>
      </c>
      <c r="C330" s="1">
        <f>dane!C$21/(J330+1)</f>
        <v>194</v>
      </c>
      <c r="D330" s="1">
        <f>dane!D$21/(K330+1)</f>
        <v>249</v>
      </c>
      <c r="E330" s="1">
        <f>dane!E$21/(L330+1)</f>
        <v>175</v>
      </c>
      <c r="F330" s="1">
        <f>dane!F$21/(M330+1)</f>
        <v>159</v>
      </c>
      <c r="G330" s="3">
        <v>22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1">
        <f t="shared" si="209"/>
        <v>310</v>
      </c>
      <c r="O330" s="1">
        <f t="shared" si="210"/>
        <v>0</v>
      </c>
      <c r="P330" s="1">
        <f t="shared" si="211"/>
        <v>1</v>
      </c>
      <c r="Q330" s="1">
        <f t="shared" si="212"/>
        <v>0</v>
      </c>
      <c r="R330" s="1">
        <f t="shared" si="213"/>
        <v>0</v>
      </c>
      <c r="S330" s="1">
        <f t="shared" si="214"/>
        <v>0</v>
      </c>
      <c r="T330" s="1">
        <f t="shared" si="215"/>
        <v>0</v>
      </c>
    </row>
    <row r="331" spans="1:20" x14ac:dyDescent="0.3">
      <c r="A331" s="1">
        <f>dane!A$21/(H331+1)</f>
        <v>99</v>
      </c>
      <c r="B331" s="1">
        <f>dane!B$21/(I331+1)</f>
        <v>155</v>
      </c>
      <c r="C331" s="1">
        <f>dane!C$21/(J331+1)</f>
        <v>194</v>
      </c>
      <c r="D331" s="1">
        <f>dane!D$21/(K331+1)</f>
        <v>249</v>
      </c>
      <c r="E331" s="1">
        <f>dane!E$21/(L331+1)</f>
        <v>175</v>
      </c>
      <c r="F331" s="1">
        <f>dane!F$21/(M331+1)</f>
        <v>159</v>
      </c>
      <c r="G331" s="1">
        <v>21</v>
      </c>
      <c r="H331" s="1">
        <f>H330+O330</f>
        <v>0</v>
      </c>
      <c r="I331" s="1">
        <f t="shared" ref="I331:M331" si="223">I330+P330</f>
        <v>1</v>
      </c>
      <c r="J331" s="1">
        <f t="shared" si="223"/>
        <v>0</v>
      </c>
      <c r="K331" s="1">
        <f t="shared" si="223"/>
        <v>0</v>
      </c>
      <c r="L331" s="1">
        <f t="shared" si="223"/>
        <v>0</v>
      </c>
      <c r="M331" s="1">
        <f t="shared" si="223"/>
        <v>0</v>
      </c>
      <c r="N331" s="1">
        <f t="shared" si="209"/>
        <v>249</v>
      </c>
      <c r="O331" s="1">
        <f t="shared" si="210"/>
        <v>0</v>
      </c>
      <c r="P331" s="1">
        <f t="shared" si="211"/>
        <v>0</v>
      </c>
      <c r="Q331" s="1">
        <f t="shared" si="212"/>
        <v>0</v>
      </c>
      <c r="R331" s="1">
        <f t="shared" si="213"/>
        <v>1</v>
      </c>
      <c r="S331" s="1">
        <f t="shared" si="214"/>
        <v>0</v>
      </c>
      <c r="T331" s="1">
        <f t="shared" si="215"/>
        <v>0</v>
      </c>
    </row>
    <row r="332" spans="1:20" x14ac:dyDescent="0.3">
      <c r="A332" s="1">
        <f>dane!A$21/(H332+1)</f>
        <v>99</v>
      </c>
      <c r="B332" s="1">
        <f>dane!B$21/(I332+1)</f>
        <v>155</v>
      </c>
      <c r="C332" s="1">
        <f>dane!C$21/(J332+1)</f>
        <v>194</v>
      </c>
      <c r="D332" s="1">
        <f>dane!D$21/(K332+1)</f>
        <v>124.5</v>
      </c>
      <c r="E332" s="1">
        <f>dane!E$21/(L332+1)</f>
        <v>175</v>
      </c>
      <c r="F332" s="1">
        <f>dane!F$21/(M332+1)</f>
        <v>159</v>
      </c>
      <c r="G332" s="1">
        <v>20</v>
      </c>
      <c r="H332" s="1">
        <f t="shared" ref="H332:H351" si="224">H331+O331</f>
        <v>0</v>
      </c>
      <c r="I332" s="1">
        <f t="shared" ref="I332:I351" si="225">I331+P331</f>
        <v>1</v>
      </c>
      <c r="J332" s="1">
        <f t="shared" ref="J332:J351" si="226">J331+Q331</f>
        <v>0</v>
      </c>
      <c r="K332" s="1">
        <f t="shared" ref="K332:K351" si="227">K331+R331</f>
        <v>1</v>
      </c>
      <c r="L332" s="1">
        <f t="shared" ref="L332:L351" si="228">L331+S331</f>
        <v>0</v>
      </c>
      <c r="M332" s="1">
        <f t="shared" ref="M332:M351" si="229">M331+T331</f>
        <v>0</v>
      </c>
      <c r="N332" s="1">
        <f t="shared" si="209"/>
        <v>194</v>
      </c>
      <c r="O332" s="1">
        <f t="shared" si="210"/>
        <v>0</v>
      </c>
      <c r="P332" s="1">
        <f t="shared" si="211"/>
        <v>0</v>
      </c>
      <c r="Q332" s="1">
        <f t="shared" si="212"/>
        <v>1</v>
      </c>
      <c r="R332" s="1">
        <f t="shared" si="213"/>
        <v>0</v>
      </c>
      <c r="S332" s="1">
        <f t="shared" si="214"/>
        <v>0</v>
      </c>
      <c r="T332" s="1">
        <f t="shared" si="215"/>
        <v>0</v>
      </c>
    </row>
    <row r="333" spans="1:20" x14ac:dyDescent="0.3">
      <c r="A333" s="1">
        <f>dane!A$21/(H333+1)</f>
        <v>99</v>
      </c>
      <c r="B333" s="1">
        <f>dane!B$21/(I333+1)</f>
        <v>155</v>
      </c>
      <c r="C333" s="1">
        <f>dane!C$21/(J333+1)</f>
        <v>97</v>
      </c>
      <c r="D333" s="1">
        <f>dane!D$21/(K333+1)</f>
        <v>124.5</v>
      </c>
      <c r="E333" s="1">
        <f>dane!E$21/(L333+1)</f>
        <v>175</v>
      </c>
      <c r="F333" s="1">
        <f>dane!F$21/(M333+1)</f>
        <v>159</v>
      </c>
      <c r="G333" s="1">
        <v>19</v>
      </c>
      <c r="H333" s="1">
        <f t="shared" si="224"/>
        <v>0</v>
      </c>
      <c r="I333" s="1">
        <f t="shared" si="225"/>
        <v>1</v>
      </c>
      <c r="J333" s="1">
        <f t="shared" si="226"/>
        <v>1</v>
      </c>
      <c r="K333" s="1">
        <f t="shared" si="227"/>
        <v>1</v>
      </c>
      <c r="L333" s="1">
        <f t="shared" si="228"/>
        <v>0</v>
      </c>
      <c r="M333" s="1">
        <f t="shared" si="229"/>
        <v>0</v>
      </c>
      <c r="N333" s="1">
        <f t="shared" si="209"/>
        <v>175</v>
      </c>
      <c r="O333" s="1">
        <f t="shared" si="210"/>
        <v>0</v>
      </c>
      <c r="P333" s="1">
        <f t="shared" si="211"/>
        <v>0</v>
      </c>
      <c r="Q333" s="1">
        <f t="shared" si="212"/>
        <v>0</v>
      </c>
      <c r="R333" s="1">
        <f t="shared" si="213"/>
        <v>0</v>
      </c>
      <c r="S333" s="1">
        <f t="shared" si="214"/>
        <v>1</v>
      </c>
      <c r="T333" s="1">
        <f t="shared" si="215"/>
        <v>0</v>
      </c>
    </row>
    <row r="334" spans="1:20" x14ac:dyDescent="0.3">
      <c r="A334" s="1">
        <f>dane!A$21/(H334+1)</f>
        <v>99</v>
      </c>
      <c r="B334" s="1">
        <f>dane!B$21/(I334+1)</f>
        <v>155</v>
      </c>
      <c r="C334" s="1">
        <f>dane!C$21/(J334+1)</f>
        <v>97</v>
      </c>
      <c r="D334" s="1">
        <f>dane!D$21/(K334+1)</f>
        <v>124.5</v>
      </c>
      <c r="E334" s="1">
        <f>dane!E$21/(L334+1)</f>
        <v>87.5</v>
      </c>
      <c r="F334" s="1">
        <f>dane!F$21/(M334+1)</f>
        <v>159</v>
      </c>
      <c r="G334" s="1">
        <v>18</v>
      </c>
      <c r="H334" s="1">
        <f t="shared" si="224"/>
        <v>0</v>
      </c>
      <c r="I334" s="1">
        <f t="shared" si="225"/>
        <v>1</v>
      </c>
      <c r="J334" s="1">
        <f t="shared" si="226"/>
        <v>1</v>
      </c>
      <c r="K334" s="1">
        <f t="shared" si="227"/>
        <v>1</v>
      </c>
      <c r="L334" s="1">
        <f t="shared" si="228"/>
        <v>1</v>
      </c>
      <c r="M334" s="1">
        <f t="shared" si="229"/>
        <v>0</v>
      </c>
      <c r="N334" s="1">
        <f t="shared" si="209"/>
        <v>159</v>
      </c>
      <c r="O334" s="1">
        <f t="shared" si="210"/>
        <v>0</v>
      </c>
      <c r="P334" s="1">
        <f t="shared" si="211"/>
        <v>0</v>
      </c>
      <c r="Q334" s="1">
        <f t="shared" si="212"/>
        <v>0</v>
      </c>
      <c r="R334" s="1">
        <f t="shared" si="213"/>
        <v>0</v>
      </c>
      <c r="S334" s="1">
        <f t="shared" si="214"/>
        <v>0</v>
      </c>
      <c r="T334" s="1">
        <f t="shared" si="215"/>
        <v>1</v>
      </c>
    </row>
    <row r="335" spans="1:20" x14ac:dyDescent="0.3">
      <c r="A335" s="1">
        <f>dane!A$21/(H335+1)</f>
        <v>99</v>
      </c>
      <c r="B335" s="1">
        <f>dane!B$21/(I335+1)</f>
        <v>155</v>
      </c>
      <c r="C335" s="1">
        <f>dane!C$21/(J335+1)</f>
        <v>97</v>
      </c>
      <c r="D335" s="1">
        <f>dane!D$21/(K335+1)</f>
        <v>124.5</v>
      </c>
      <c r="E335" s="1">
        <f>dane!E$21/(L335+1)</f>
        <v>87.5</v>
      </c>
      <c r="F335" s="1">
        <f>dane!F$21/(M335+1)</f>
        <v>79.5</v>
      </c>
      <c r="G335" s="1">
        <v>17</v>
      </c>
      <c r="H335" s="1">
        <f t="shared" si="224"/>
        <v>0</v>
      </c>
      <c r="I335" s="1">
        <f t="shared" si="225"/>
        <v>1</v>
      </c>
      <c r="J335" s="1">
        <f t="shared" si="226"/>
        <v>1</v>
      </c>
      <c r="K335" s="1">
        <f t="shared" si="227"/>
        <v>1</v>
      </c>
      <c r="L335" s="1">
        <f t="shared" si="228"/>
        <v>1</v>
      </c>
      <c r="M335" s="1">
        <f t="shared" si="229"/>
        <v>1</v>
      </c>
      <c r="N335" s="1">
        <f t="shared" si="209"/>
        <v>155</v>
      </c>
      <c r="O335" s="1">
        <f t="shared" si="210"/>
        <v>0</v>
      </c>
      <c r="P335" s="1">
        <f t="shared" si="211"/>
        <v>1</v>
      </c>
      <c r="Q335" s="1">
        <f t="shared" si="212"/>
        <v>0</v>
      </c>
      <c r="R335" s="1">
        <f t="shared" si="213"/>
        <v>0</v>
      </c>
      <c r="S335" s="1">
        <f t="shared" si="214"/>
        <v>0</v>
      </c>
      <c r="T335" s="1">
        <f t="shared" si="215"/>
        <v>0</v>
      </c>
    </row>
    <row r="336" spans="1:20" x14ac:dyDescent="0.3">
      <c r="A336" s="1">
        <f>dane!A$21/(H336+1)</f>
        <v>99</v>
      </c>
      <c r="B336" s="1">
        <f>dane!B$21/(I336+1)</f>
        <v>103.33333333333333</v>
      </c>
      <c r="C336" s="1">
        <f>dane!C$21/(J336+1)</f>
        <v>97</v>
      </c>
      <c r="D336" s="1">
        <f>dane!D$21/(K336+1)</f>
        <v>124.5</v>
      </c>
      <c r="E336" s="1">
        <f>dane!E$21/(L336+1)</f>
        <v>87.5</v>
      </c>
      <c r="F336" s="1">
        <f>dane!F$21/(M336+1)</f>
        <v>79.5</v>
      </c>
      <c r="G336" s="1">
        <v>16</v>
      </c>
      <c r="H336" s="1">
        <f t="shared" si="224"/>
        <v>0</v>
      </c>
      <c r="I336" s="1">
        <f t="shared" si="225"/>
        <v>2</v>
      </c>
      <c r="J336" s="1">
        <f t="shared" si="226"/>
        <v>1</v>
      </c>
      <c r="K336" s="1">
        <f t="shared" si="227"/>
        <v>1</v>
      </c>
      <c r="L336" s="1">
        <f t="shared" si="228"/>
        <v>1</v>
      </c>
      <c r="M336" s="1">
        <f t="shared" si="229"/>
        <v>1</v>
      </c>
      <c r="N336" s="1">
        <f t="shared" si="209"/>
        <v>124.5</v>
      </c>
      <c r="O336" s="1">
        <f t="shared" si="210"/>
        <v>0</v>
      </c>
      <c r="P336" s="1">
        <f t="shared" si="211"/>
        <v>0</v>
      </c>
      <c r="Q336" s="1">
        <f t="shared" si="212"/>
        <v>0</v>
      </c>
      <c r="R336" s="1">
        <f t="shared" si="213"/>
        <v>1</v>
      </c>
      <c r="S336" s="1">
        <f t="shared" si="214"/>
        <v>0</v>
      </c>
      <c r="T336" s="1">
        <f t="shared" si="215"/>
        <v>0</v>
      </c>
    </row>
    <row r="337" spans="1:20" x14ac:dyDescent="0.3">
      <c r="A337" s="1">
        <f>dane!A$21/(H337+1)</f>
        <v>99</v>
      </c>
      <c r="B337" s="1">
        <f>dane!B$21/(I337+1)</f>
        <v>103.33333333333333</v>
      </c>
      <c r="C337" s="1">
        <f>dane!C$21/(J337+1)</f>
        <v>97</v>
      </c>
      <c r="D337" s="1">
        <f>dane!D$21/(K337+1)</f>
        <v>83</v>
      </c>
      <c r="E337" s="1">
        <f>dane!E$21/(L337+1)</f>
        <v>87.5</v>
      </c>
      <c r="F337" s="1">
        <f>dane!F$21/(M337+1)</f>
        <v>79.5</v>
      </c>
      <c r="G337" s="1">
        <v>15</v>
      </c>
      <c r="H337" s="1">
        <f t="shared" si="224"/>
        <v>0</v>
      </c>
      <c r="I337" s="1">
        <f t="shared" si="225"/>
        <v>2</v>
      </c>
      <c r="J337" s="1">
        <f t="shared" si="226"/>
        <v>1</v>
      </c>
      <c r="K337" s="1">
        <f t="shared" si="227"/>
        <v>2</v>
      </c>
      <c r="L337" s="1">
        <f t="shared" si="228"/>
        <v>1</v>
      </c>
      <c r="M337" s="1">
        <f t="shared" si="229"/>
        <v>1</v>
      </c>
      <c r="N337" s="1">
        <f t="shared" si="209"/>
        <v>103.33333333333333</v>
      </c>
      <c r="O337" s="1">
        <f t="shared" si="210"/>
        <v>0</v>
      </c>
      <c r="P337" s="1">
        <f t="shared" si="211"/>
        <v>1</v>
      </c>
      <c r="Q337" s="1">
        <f t="shared" si="212"/>
        <v>0</v>
      </c>
      <c r="R337" s="1">
        <f t="shared" si="213"/>
        <v>0</v>
      </c>
      <c r="S337" s="1">
        <f t="shared" si="214"/>
        <v>0</v>
      </c>
      <c r="T337" s="1">
        <f t="shared" si="215"/>
        <v>0</v>
      </c>
    </row>
    <row r="338" spans="1:20" x14ac:dyDescent="0.3">
      <c r="A338" s="1">
        <f>dane!A$21/(H338+1)</f>
        <v>99</v>
      </c>
      <c r="B338" s="1">
        <f>dane!B$21/(I338+1)</f>
        <v>77.5</v>
      </c>
      <c r="C338" s="1">
        <f>dane!C$21/(J338+1)</f>
        <v>97</v>
      </c>
      <c r="D338" s="1">
        <f>dane!D$21/(K338+1)</f>
        <v>83</v>
      </c>
      <c r="E338" s="1">
        <f>dane!E$21/(L338+1)</f>
        <v>87.5</v>
      </c>
      <c r="F338" s="1">
        <f>dane!F$21/(M338+1)</f>
        <v>79.5</v>
      </c>
      <c r="G338" s="1">
        <v>14</v>
      </c>
      <c r="H338" s="1">
        <f t="shared" si="224"/>
        <v>0</v>
      </c>
      <c r="I338" s="1">
        <f t="shared" si="225"/>
        <v>3</v>
      </c>
      <c r="J338" s="1">
        <f t="shared" si="226"/>
        <v>1</v>
      </c>
      <c r="K338" s="1">
        <f t="shared" si="227"/>
        <v>2</v>
      </c>
      <c r="L338" s="1">
        <f t="shared" si="228"/>
        <v>1</v>
      </c>
      <c r="M338" s="1">
        <f t="shared" si="229"/>
        <v>1</v>
      </c>
      <c r="N338" s="1">
        <f t="shared" si="209"/>
        <v>99</v>
      </c>
      <c r="O338" s="1">
        <f t="shared" si="210"/>
        <v>1</v>
      </c>
      <c r="P338" s="1">
        <f t="shared" si="211"/>
        <v>0</v>
      </c>
      <c r="Q338" s="1">
        <f t="shared" si="212"/>
        <v>0</v>
      </c>
      <c r="R338" s="1">
        <f t="shared" si="213"/>
        <v>0</v>
      </c>
      <c r="S338" s="1">
        <f t="shared" si="214"/>
        <v>0</v>
      </c>
      <c r="T338" s="1">
        <f t="shared" si="215"/>
        <v>0</v>
      </c>
    </row>
    <row r="339" spans="1:20" x14ac:dyDescent="0.3">
      <c r="A339" s="1">
        <f>dane!A$21/(H339+1)</f>
        <v>49.5</v>
      </c>
      <c r="B339" s="1">
        <f>dane!B$21/(I339+1)</f>
        <v>77.5</v>
      </c>
      <c r="C339" s="1">
        <f>dane!C$21/(J339+1)</f>
        <v>97</v>
      </c>
      <c r="D339" s="1">
        <f>dane!D$21/(K339+1)</f>
        <v>83</v>
      </c>
      <c r="E339" s="1">
        <f>dane!E$21/(L339+1)</f>
        <v>87.5</v>
      </c>
      <c r="F339" s="1">
        <f>dane!F$21/(M339+1)</f>
        <v>79.5</v>
      </c>
      <c r="G339" s="1">
        <v>13</v>
      </c>
      <c r="H339" s="1">
        <f t="shared" si="224"/>
        <v>1</v>
      </c>
      <c r="I339" s="1">
        <f t="shared" si="225"/>
        <v>3</v>
      </c>
      <c r="J339" s="1">
        <f t="shared" si="226"/>
        <v>1</v>
      </c>
      <c r="K339" s="1">
        <f t="shared" si="227"/>
        <v>2</v>
      </c>
      <c r="L339" s="1">
        <f t="shared" si="228"/>
        <v>1</v>
      </c>
      <c r="M339" s="1">
        <f t="shared" si="229"/>
        <v>1</v>
      </c>
      <c r="N339" s="1">
        <f t="shared" si="209"/>
        <v>97</v>
      </c>
      <c r="O339" s="1">
        <f t="shared" si="210"/>
        <v>0</v>
      </c>
      <c r="P339" s="1">
        <f t="shared" si="211"/>
        <v>0</v>
      </c>
      <c r="Q339" s="1">
        <f t="shared" si="212"/>
        <v>1</v>
      </c>
      <c r="R339" s="1">
        <f t="shared" si="213"/>
        <v>0</v>
      </c>
      <c r="S339" s="1">
        <f t="shared" si="214"/>
        <v>0</v>
      </c>
      <c r="T339" s="1">
        <f t="shared" si="215"/>
        <v>0</v>
      </c>
    </row>
    <row r="340" spans="1:20" x14ac:dyDescent="0.3">
      <c r="A340" s="1">
        <f>dane!A$21/(H340+1)</f>
        <v>49.5</v>
      </c>
      <c r="B340" s="1">
        <f>dane!B$21/(I340+1)</f>
        <v>77.5</v>
      </c>
      <c r="C340" s="1">
        <f>dane!C$21/(J340+1)</f>
        <v>64.666666666666671</v>
      </c>
      <c r="D340" s="1">
        <f>dane!D$21/(K340+1)</f>
        <v>83</v>
      </c>
      <c r="E340" s="1">
        <f>dane!E$21/(L340+1)</f>
        <v>87.5</v>
      </c>
      <c r="F340" s="1">
        <f>dane!F$21/(M340+1)</f>
        <v>79.5</v>
      </c>
      <c r="G340" s="1">
        <v>12</v>
      </c>
      <c r="H340" s="1">
        <f t="shared" si="224"/>
        <v>1</v>
      </c>
      <c r="I340" s="1">
        <f t="shared" si="225"/>
        <v>3</v>
      </c>
      <c r="J340" s="1">
        <f t="shared" si="226"/>
        <v>2</v>
      </c>
      <c r="K340" s="1">
        <f t="shared" si="227"/>
        <v>2</v>
      </c>
      <c r="L340" s="1">
        <f t="shared" si="228"/>
        <v>1</v>
      </c>
      <c r="M340" s="1">
        <f t="shared" si="229"/>
        <v>1</v>
      </c>
      <c r="N340" s="1">
        <f t="shared" si="209"/>
        <v>87.5</v>
      </c>
      <c r="O340" s="1">
        <f t="shared" si="210"/>
        <v>0</v>
      </c>
      <c r="P340" s="1">
        <f t="shared" si="211"/>
        <v>0</v>
      </c>
      <c r="Q340" s="1">
        <f t="shared" si="212"/>
        <v>0</v>
      </c>
      <c r="R340" s="1">
        <f t="shared" si="213"/>
        <v>0</v>
      </c>
      <c r="S340" s="1">
        <f t="shared" si="214"/>
        <v>1</v>
      </c>
      <c r="T340" s="1">
        <f t="shared" si="215"/>
        <v>0</v>
      </c>
    </row>
    <row r="341" spans="1:20" x14ac:dyDescent="0.3">
      <c r="A341" s="1">
        <f>dane!A$21/(H341+1)</f>
        <v>49.5</v>
      </c>
      <c r="B341" s="1">
        <f>dane!B$21/(I341+1)</f>
        <v>77.5</v>
      </c>
      <c r="C341" s="1">
        <f>dane!C$21/(J341+1)</f>
        <v>64.666666666666671</v>
      </c>
      <c r="D341" s="1">
        <f>dane!D$21/(K341+1)</f>
        <v>83</v>
      </c>
      <c r="E341" s="1">
        <f>dane!E$21/(L341+1)</f>
        <v>58.333333333333336</v>
      </c>
      <c r="F341" s="1">
        <f>dane!F$21/(M341+1)</f>
        <v>79.5</v>
      </c>
      <c r="G341" s="1">
        <v>11</v>
      </c>
      <c r="H341" s="1">
        <f t="shared" si="224"/>
        <v>1</v>
      </c>
      <c r="I341" s="1">
        <f t="shared" si="225"/>
        <v>3</v>
      </c>
      <c r="J341" s="1">
        <f t="shared" si="226"/>
        <v>2</v>
      </c>
      <c r="K341" s="1">
        <f t="shared" si="227"/>
        <v>2</v>
      </c>
      <c r="L341" s="1">
        <f t="shared" si="228"/>
        <v>2</v>
      </c>
      <c r="M341" s="1">
        <f t="shared" si="229"/>
        <v>1</v>
      </c>
      <c r="N341" s="1">
        <f t="shared" si="209"/>
        <v>83</v>
      </c>
      <c r="O341" s="1">
        <f t="shared" si="210"/>
        <v>0</v>
      </c>
      <c r="P341" s="1">
        <f t="shared" si="211"/>
        <v>0</v>
      </c>
      <c r="Q341" s="1">
        <f t="shared" si="212"/>
        <v>0</v>
      </c>
      <c r="R341" s="1">
        <f t="shared" si="213"/>
        <v>1</v>
      </c>
      <c r="S341" s="1">
        <f t="shared" si="214"/>
        <v>0</v>
      </c>
      <c r="T341" s="1">
        <f t="shared" si="215"/>
        <v>0</v>
      </c>
    </row>
    <row r="342" spans="1:20" x14ac:dyDescent="0.3">
      <c r="A342" s="1">
        <f>dane!A$21/(H342+1)</f>
        <v>49.5</v>
      </c>
      <c r="B342" s="1">
        <f>dane!B$21/(I342+1)</f>
        <v>77.5</v>
      </c>
      <c r="C342" s="1">
        <f>dane!C$21/(J342+1)</f>
        <v>64.666666666666671</v>
      </c>
      <c r="D342" s="1">
        <f>dane!D$21/(K342+1)</f>
        <v>62.25</v>
      </c>
      <c r="E342" s="1">
        <f>dane!E$21/(L342+1)</f>
        <v>58.333333333333336</v>
      </c>
      <c r="F342" s="1">
        <f>dane!F$21/(M342+1)</f>
        <v>79.5</v>
      </c>
      <c r="G342" s="1">
        <v>10</v>
      </c>
      <c r="H342" s="1">
        <f t="shared" si="224"/>
        <v>1</v>
      </c>
      <c r="I342" s="1">
        <f t="shared" si="225"/>
        <v>3</v>
      </c>
      <c r="J342" s="1">
        <f t="shared" si="226"/>
        <v>2</v>
      </c>
      <c r="K342" s="1">
        <f t="shared" si="227"/>
        <v>3</v>
      </c>
      <c r="L342" s="1">
        <f t="shared" si="228"/>
        <v>2</v>
      </c>
      <c r="M342" s="1">
        <f t="shared" si="229"/>
        <v>1</v>
      </c>
      <c r="N342" s="1">
        <f t="shared" si="209"/>
        <v>79.5</v>
      </c>
      <c r="O342" s="1">
        <f t="shared" si="210"/>
        <v>0</v>
      </c>
      <c r="P342" s="1">
        <f t="shared" si="211"/>
        <v>0</v>
      </c>
      <c r="Q342" s="1">
        <f t="shared" si="212"/>
        <v>0</v>
      </c>
      <c r="R342" s="1">
        <f t="shared" si="213"/>
        <v>0</v>
      </c>
      <c r="S342" s="1">
        <f t="shared" si="214"/>
        <v>0</v>
      </c>
      <c r="T342" s="1">
        <f t="shared" si="215"/>
        <v>1</v>
      </c>
    </row>
    <row r="343" spans="1:20" x14ac:dyDescent="0.3">
      <c r="A343" s="1">
        <f>dane!A$21/(H343+1)</f>
        <v>49.5</v>
      </c>
      <c r="B343" s="1">
        <f>dane!B$21/(I343+1)</f>
        <v>77.5</v>
      </c>
      <c r="C343" s="1">
        <f>dane!C$21/(J343+1)</f>
        <v>64.666666666666671</v>
      </c>
      <c r="D343" s="1">
        <f>dane!D$21/(K343+1)</f>
        <v>62.25</v>
      </c>
      <c r="E343" s="1">
        <f>dane!E$21/(L343+1)</f>
        <v>58.333333333333336</v>
      </c>
      <c r="F343" s="1">
        <f>dane!F$21/(M343+1)</f>
        <v>53</v>
      </c>
      <c r="G343" s="1">
        <v>9</v>
      </c>
      <c r="H343" s="1">
        <f t="shared" si="224"/>
        <v>1</v>
      </c>
      <c r="I343" s="1">
        <f t="shared" si="225"/>
        <v>3</v>
      </c>
      <c r="J343" s="1">
        <f t="shared" si="226"/>
        <v>2</v>
      </c>
      <c r="K343" s="1">
        <f t="shared" si="227"/>
        <v>3</v>
      </c>
      <c r="L343" s="1">
        <f t="shared" si="228"/>
        <v>2</v>
      </c>
      <c r="M343" s="1">
        <f t="shared" si="229"/>
        <v>2</v>
      </c>
      <c r="N343" s="1">
        <f t="shared" si="209"/>
        <v>77.5</v>
      </c>
      <c r="O343" s="1">
        <f t="shared" si="210"/>
        <v>0</v>
      </c>
      <c r="P343" s="1">
        <f t="shared" si="211"/>
        <v>1</v>
      </c>
      <c r="Q343" s="1">
        <f t="shared" si="212"/>
        <v>0</v>
      </c>
      <c r="R343" s="1">
        <f t="shared" si="213"/>
        <v>0</v>
      </c>
      <c r="S343" s="1">
        <f t="shared" si="214"/>
        <v>0</v>
      </c>
      <c r="T343" s="1">
        <f t="shared" si="215"/>
        <v>0</v>
      </c>
    </row>
    <row r="344" spans="1:20" x14ac:dyDescent="0.3">
      <c r="A344" s="1">
        <f>dane!A$21/(H344+1)</f>
        <v>49.5</v>
      </c>
      <c r="B344" s="1">
        <f>dane!B$21/(I344+1)</f>
        <v>62</v>
      </c>
      <c r="C344" s="1">
        <f>dane!C$21/(J344+1)</f>
        <v>64.666666666666671</v>
      </c>
      <c r="D344" s="1">
        <f>dane!D$21/(K344+1)</f>
        <v>62.25</v>
      </c>
      <c r="E344" s="1">
        <f>dane!E$21/(L344+1)</f>
        <v>58.333333333333336</v>
      </c>
      <c r="F344" s="1">
        <f>dane!F$21/(M344+1)</f>
        <v>53</v>
      </c>
      <c r="G344" s="1">
        <v>8</v>
      </c>
      <c r="H344" s="1">
        <f t="shared" si="224"/>
        <v>1</v>
      </c>
      <c r="I344" s="1">
        <f t="shared" si="225"/>
        <v>4</v>
      </c>
      <c r="J344" s="1">
        <f t="shared" si="226"/>
        <v>2</v>
      </c>
      <c r="K344" s="1">
        <f t="shared" si="227"/>
        <v>3</v>
      </c>
      <c r="L344" s="1">
        <f t="shared" si="228"/>
        <v>2</v>
      </c>
      <c r="M344" s="1">
        <f t="shared" si="229"/>
        <v>2</v>
      </c>
      <c r="N344" s="1">
        <f t="shared" si="209"/>
        <v>64.666666666666671</v>
      </c>
      <c r="O344" s="1">
        <f t="shared" si="210"/>
        <v>0</v>
      </c>
      <c r="P344" s="1">
        <f t="shared" si="211"/>
        <v>0</v>
      </c>
      <c r="Q344" s="1">
        <f t="shared" si="212"/>
        <v>1</v>
      </c>
      <c r="R344" s="1">
        <f t="shared" si="213"/>
        <v>0</v>
      </c>
      <c r="S344" s="1">
        <f t="shared" si="214"/>
        <v>0</v>
      </c>
      <c r="T344" s="1">
        <f t="shared" si="215"/>
        <v>0</v>
      </c>
    </row>
    <row r="345" spans="1:20" x14ac:dyDescent="0.3">
      <c r="A345" s="1">
        <f>dane!A$21/(H345+1)</f>
        <v>49.5</v>
      </c>
      <c r="B345" s="1">
        <f>dane!B$21/(I345+1)</f>
        <v>62</v>
      </c>
      <c r="C345" s="1">
        <f>dane!C$21/(J345+1)</f>
        <v>48.5</v>
      </c>
      <c r="D345" s="1">
        <f>dane!D$21/(K345+1)</f>
        <v>62.25</v>
      </c>
      <c r="E345" s="1">
        <f>dane!E$21/(L345+1)</f>
        <v>58.333333333333336</v>
      </c>
      <c r="F345" s="1">
        <f>dane!F$21/(M345+1)</f>
        <v>53</v>
      </c>
      <c r="G345" s="1">
        <v>7</v>
      </c>
      <c r="H345" s="1">
        <f t="shared" si="224"/>
        <v>1</v>
      </c>
      <c r="I345" s="1">
        <f t="shared" si="225"/>
        <v>4</v>
      </c>
      <c r="J345" s="1">
        <f t="shared" si="226"/>
        <v>3</v>
      </c>
      <c r="K345" s="1">
        <f t="shared" si="227"/>
        <v>3</v>
      </c>
      <c r="L345" s="1">
        <f t="shared" si="228"/>
        <v>2</v>
      </c>
      <c r="M345" s="1">
        <f t="shared" si="229"/>
        <v>2</v>
      </c>
      <c r="N345" s="1">
        <f t="shared" si="209"/>
        <v>62.25</v>
      </c>
      <c r="O345" s="1">
        <f t="shared" si="210"/>
        <v>0</v>
      </c>
      <c r="P345" s="1">
        <f t="shared" si="211"/>
        <v>0</v>
      </c>
      <c r="Q345" s="1">
        <f t="shared" si="212"/>
        <v>0</v>
      </c>
      <c r="R345" s="1">
        <f t="shared" si="213"/>
        <v>1</v>
      </c>
      <c r="S345" s="1">
        <f t="shared" si="214"/>
        <v>0</v>
      </c>
      <c r="T345" s="1">
        <f t="shared" si="215"/>
        <v>0</v>
      </c>
    </row>
    <row r="346" spans="1:20" x14ac:dyDescent="0.3">
      <c r="A346" s="1">
        <f>dane!A$21/(H346+1)</f>
        <v>49.5</v>
      </c>
      <c r="B346" s="1">
        <f>dane!B$21/(I346+1)</f>
        <v>62</v>
      </c>
      <c r="C346" s="1">
        <f>dane!C$21/(J346+1)</f>
        <v>48.5</v>
      </c>
      <c r="D346" s="1">
        <f>dane!D$21/(K346+1)</f>
        <v>49.8</v>
      </c>
      <c r="E346" s="1">
        <f>dane!E$21/(L346+1)</f>
        <v>58.333333333333336</v>
      </c>
      <c r="F346" s="1">
        <f>dane!F$21/(M346+1)</f>
        <v>53</v>
      </c>
      <c r="G346" s="1">
        <v>6</v>
      </c>
      <c r="H346" s="1">
        <f t="shared" si="224"/>
        <v>1</v>
      </c>
      <c r="I346" s="1">
        <f t="shared" si="225"/>
        <v>4</v>
      </c>
      <c r="J346" s="1">
        <f t="shared" si="226"/>
        <v>3</v>
      </c>
      <c r="K346" s="1">
        <f t="shared" si="227"/>
        <v>4</v>
      </c>
      <c r="L346" s="1">
        <f t="shared" si="228"/>
        <v>2</v>
      </c>
      <c r="M346" s="1">
        <f t="shared" si="229"/>
        <v>2</v>
      </c>
      <c r="N346" s="1">
        <f t="shared" si="209"/>
        <v>62</v>
      </c>
      <c r="O346" s="1">
        <f t="shared" si="210"/>
        <v>0</v>
      </c>
      <c r="P346" s="1">
        <f t="shared" si="211"/>
        <v>1</v>
      </c>
      <c r="Q346" s="1">
        <f t="shared" si="212"/>
        <v>0</v>
      </c>
      <c r="R346" s="1">
        <f t="shared" si="213"/>
        <v>0</v>
      </c>
      <c r="S346" s="1">
        <f t="shared" si="214"/>
        <v>0</v>
      </c>
      <c r="T346" s="1">
        <f t="shared" si="215"/>
        <v>0</v>
      </c>
    </row>
    <row r="347" spans="1:20" x14ac:dyDescent="0.3">
      <c r="A347" s="1">
        <f>dane!A$21/(H347+1)</f>
        <v>49.5</v>
      </c>
      <c r="B347" s="1">
        <f>dane!B$21/(I347+1)</f>
        <v>51.666666666666664</v>
      </c>
      <c r="C347" s="1">
        <f>dane!C$21/(J347+1)</f>
        <v>48.5</v>
      </c>
      <c r="D347" s="1">
        <f>dane!D$21/(K347+1)</f>
        <v>49.8</v>
      </c>
      <c r="E347" s="1">
        <f>dane!E$21/(L347+1)</f>
        <v>58.333333333333336</v>
      </c>
      <c r="F347" s="1">
        <f>dane!F$21/(M347+1)</f>
        <v>53</v>
      </c>
      <c r="G347" s="1">
        <v>5</v>
      </c>
      <c r="H347" s="1">
        <f t="shared" si="224"/>
        <v>1</v>
      </c>
      <c r="I347" s="1">
        <f t="shared" si="225"/>
        <v>5</v>
      </c>
      <c r="J347" s="1">
        <f t="shared" si="226"/>
        <v>3</v>
      </c>
      <c r="K347" s="1">
        <f t="shared" si="227"/>
        <v>4</v>
      </c>
      <c r="L347" s="1">
        <f t="shared" si="228"/>
        <v>2</v>
      </c>
      <c r="M347" s="1">
        <f t="shared" si="229"/>
        <v>2</v>
      </c>
      <c r="N347" s="1">
        <f t="shared" si="209"/>
        <v>58.333333333333336</v>
      </c>
      <c r="O347" s="1">
        <f t="shared" si="210"/>
        <v>0</v>
      </c>
      <c r="P347" s="1">
        <f t="shared" si="211"/>
        <v>0</v>
      </c>
      <c r="Q347" s="1">
        <f t="shared" si="212"/>
        <v>0</v>
      </c>
      <c r="R347" s="1">
        <f t="shared" si="213"/>
        <v>0</v>
      </c>
      <c r="S347" s="1">
        <f t="shared" si="214"/>
        <v>1</v>
      </c>
      <c r="T347" s="1">
        <f t="shared" si="215"/>
        <v>0</v>
      </c>
    </row>
    <row r="348" spans="1:20" x14ac:dyDescent="0.3">
      <c r="A348" s="1">
        <f>dane!A$21/(H348+1)</f>
        <v>49.5</v>
      </c>
      <c r="B348" s="1">
        <f>dane!B$21/(I348+1)</f>
        <v>51.666666666666664</v>
      </c>
      <c r="C348" s="1">
        <f>dane!C$21/(J348+1)</f>
        <v>48.5</v>
      </c>
      <c r="D348" s="1">
        <f>dane!D$21/(K348+1)</f>
        <v>49.8</v>
      </c>
      <c r="E348" s="1">
        <f>dane!E$21/(L348+1)</f>
        <v>43.75</v>
      </c>
      <c r="F348" s="1">
        <f>dane!F$21/(M348+1)</f>
        <v>53</v>
      </c>
      <c r="G348" s="1">
        <v>4</v>
      </c>
      <c r="H348" s="1">
        <f t="shared" si="224"/>
        <v>1</v>
      </c>
      <c r="I348" s="1">
        <f t="shared" si="225"/>
        <v>5</v>
      </c>
      <c r="J348" s="1">
        <f t="shared" si="226"/>
        <v>3</v>
      </c>
      <c r="K348" s="1">
        <f t="shared" si="227"/>
        <v>4</v>
      </c>
      <c r="L348" s="1">
        <f t="shared" si="228"/>
        <v>3</v>
      </c>
      <c r="M348" s="1">
        <f t="shared" si="229"/>
        <v>2</v>
      </c>
      <c r="N348" s="1">
        <f t="shared" si="209"/>
        <v>53</v>
      </c>
      <c r="O348" s="1">
        <f t="shared" si="210"/>
        <v>0</v>
      </c>
      <c r="P348" s="1">
        <f t="shared" si="211"/>
        <v>0</v>
      </c>
      <c r="Q348" s="1">
        <f t="shared" si="212"/>
        <v>0</v>
      </c>
      <c r="R348" s="1">
        <f t="shared" si="213"/>
        <v>0</v>
      </c>
      <c r="S348" s="1">
        <f t="shared" si="214"/>
        <v>0</v>
      </c>
      <c r="T348" s="1">
        <f t="shared" si="215"/>
        <v>1</v>
      </c>
    </row>
    <row r="349" spans="1:20" x14ac:dyDescent="0.3">
      <c r="A349" s="1">
        <f>dane!A$21/(H349+1)</f>
        <v>49.5</v>
      </c>
      <c r="B349" s="1">
        <f>dane!B$21/(I349+1)</f>
        <v>51.666666666666664</v>
      </c>
      <c r="C349" s="1">
        <f>dane!C$21/(J349+1)</f>
        <v>48.5</v>
      </c>
      <c r="D349" s="1">
        <f>dane!D$21/(K349+1)</f>
        <v>49.8</v>
      </c>
      <c r="E349" s="1">
        <f>dane!E$21/(L349+1)</f>
        <v>43.75</v>
      </c>
      <c r="F349" s="1">
        <f>dane!F$21/(M349+1)</f>
        <v>39.75</v>
      </c>
      <c r="G349" s="1">
        <v>3</v>
      </c>
      <c r="H349" s="1">
        <f t="shared" si="224"/>
        <v>1</v>
      </c>
      <c r="I349" s="1">
        <f t="shared" si="225"/>
        <v>5</v>
      </c>
      <c r="J349" s="1">
        <f t="shared" si="226"/>
        <v>3</v>
      </c>
      <c r="K349" s="1">
        <f t="shared" si="227"/>
        <v>4</v>
      </c>
      <c r="L349" s="1">
        <f t="shared" si="228"/>
        <v>3</v>
      </c>
      <c r="M349" s="1">
        <f t="shared" si="229"/>
        <v>3</v>
      </c>
      <c r="N349" s="1">
        <f t="shared" si="209"/>
        <v>51.666666666666664</v>
      </c>
      <c r="O349" s="1">
        <f t="shared" si="210"/>
        <v>0</v>
      </c>
      <c r="P349" s="1">
        <f t="shared" si="211"/>
        <v>1</v>
      </c>
      <c r="Q349" s="1">
        <f t="shared" si="212"/>
        <v>0</v>
      </c>
      <c r="R349" s="1">
        <f t="shared" si="213"/>
        <v>0</v>
      </c>
      <c r="S349" s="1">
        <f t="shared" si="214"/>
        <v>0</v>
      </c>
      <c r="T349" s="1">
        <f t="shared" si="215"/>
        <v>0</v>
      </c>
    </row>
    <row r="350" spans="1:20" x14ac:dyDescent="0.3">
      <c r="A350" s="1">
        <f>dane!A$21/(H350+1)</f>
        <v>49.5</v>
      </c>
      <c r="B350" s="1">
        <f>dane!B$21/(I350+1)</f>
        <v>44.285714285714285</v>
      </c>
      <c r="C350" s="1">
        <f>dane!C$21/(J350+1)</f>
        <v>48.5</v>
      </c>
      <c r="D350" s="1">
        <f>dane!D$21/(K350+1)</f>
        <v>49.8</v>
      </c>
      <c r="E350" s="1">
        <f>dane!E$21/(L350+1)</f>
        <v>43.75</v>
      </c>
      <c r="F350" s="1">
        <f>dane!F$21/(M350+1)</f>
        <v>39.75</v>
      </c>
      <c r="G350" s="1">
        <v>2</v>
      </c>
      <c r="H350" s="1">
        <f t="shared" si="224"/>
        <v>1</v>
      </c>
      <c r="I350" s="1">
        <f t="shared" si="225"/>
        <v>6</v>
      </c>
      <c r="J350" s="1">
        <f t="shared" si="226"/>
        <v>3</v>
      </c>
      <c r="K350" s="1">
        <f t="shared" si="227"/>
        <v>4</v>
      </c>
      <c r="L350" s="1">
        <f t="shared" si="228"/>
        <v>3</v>
      </c>
      <c r="M350" s="1">
        <f t="shared" si="229"/>
        <v>3</v>
      </c>
      <c r="N350" s="1">
        <f t="shared" si="209"/>
        <v>49.8</v>
      </c>
      <c r="O350" s="1">
        <f t="shared" si="210"/>
        <v>0</v>
      </c>
      <c r="P350" s="1">
        <f t="shared" si="211"/>
        <v>0</v>
      </c>
      <c r="Q350" s="1">
        <f t="shared" si="212"/>
        <v>0</v>
      </c>
      <c r="R350" s="1">
        <f t="shared" si="213"/>
        <v>1</v>
      </c>
      <c r="S350" s="1">
        <f t="shared" si="214"/>
        <v>0</v>
      </c>
      <c r="T350" s="1">
        <f t="shared" si="215"/>
        <v>0</v>
      </c>
    </row>
    <row r="351" spans="1:20" x14ac:dyDescent="0.3">
      <c r="A351" s="1">
        <f>dane!A$21/(H351+1)</f>
        <v>49.5</v>
      </c>
      <c r="B351" s="1">
        <f>dane!B$21/(I351+1)</f>
        <v>44.285714285714285</v>
      </c>
      <c r="C351" s="1">
        <f>dane!C$21/(J351+1)</f>
        <v>48.5</v>
      </c>
      <c r="D351" s="1">
        <f>dane!D$21/(K351+1)</f>
        <v>41.5</v>
      </c>
      <c r="E351" s="1">
        <f>dane!E$21/(L351+1)</f>
        <v>43.75</v>
      </c>
      <c r="F351" s="1">
        <f>dane!F$21/(M351+1)</f>
        <v>39.75</v>
      </c>
      <c r="G351" s="1">
        <v>1</v>
      </c>
      <c r="H351" s="1">
        <f t="shared" si="224"/>
        <v>1</v>
      </c>
      <c r="I351" s="1">
        <f t="shared" si="225"/>
        <v>6</v>
      </c>
      <c r="J351" s="1">
        <f t="shared" si="226"/>
        <v>3</v>
      </c>
      <c r="K351" s="1">
        <f t="shared" si="227"/>
        <v>5</v>
      </c>
      <c r="L351" s="1">
        <f t="shared" si="228"/>
        <v>3</v>
      </c>
      <c r="M351" s="1">
        <f t="shared" si="229"/>
        <v>3</v>
      </c>
      <c r="N351" s="1">
        <f t="shared" ref="N351" si="230">MAX(A351:F351)</f>
        <v>49.5</v>
      </c>
      <c r="O351" s="1">
        <f t="shared" ref="O351" si="231">IF(A351=$N351,1,0)</f>
        <v>1</v>
      </c>
      <c r="P351" s="1">
        <f t="shared" ref="P351" si="232">IF(B351=$N351,1,0)</f>
        <v>0</v>
      </c>
      <c r="Q351" s="1">
        <f t="shared" ref="Q351" si="233">IF(C351=$N351,1,0)</f>
        <v>0</v>
      </c>
      <c r="R351" s="1">
        <f t="shared" ref="R351" si="234">IF(D351=$N351,1,0)</f>
        <v>0</v>
      </c>
      <c r="S351" s="1">
        <f t="shared" ref="S351" si="235">IF(E351=$N351,1,0)</f>
        <v>0</v>
      </c>
      <c r="T351" s="1">
        <f t="shared" ref="T351" si="236">IF(F351=$N351,1,0)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L 3 q V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L 3 q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6 l V Z n l 8 S 7 N w E A A I 0 C A A A T A B w A R m 9 y b X V s Y X M v U 2 V j d G l v b j E u b S C i G A A o o B Q A A A A A A A A A A A A A A A A A A A A A A A A A A A C F k k 1 L w z A Y x + + F f o f w e O k g l n X u R R w e t N t g V 5 0 e p C C x f d S 6 J h l J 6 l 5 k F 7 / S T p 7 H v p e Z R W X B Y i 4 h z + 8 h z / 8 X o j E 1 u R T k u t q j v u / 5 n n 5 m C j O S M Y H k n B R o f I / Y t f t Q 2 0 2 2 e 5 e 2 G O v X c C D T k q M w w S g v M I y l M P a g A 4 j P k h u N S i d l u k L R T u + j b j J A P T V y l u A i x S L h 7 O W 4 1 W y e J v s R o V k Y a N A e B a D D h V H s l h U l 6 n D 8 J K R C G r U 6 z Q a t E h z B H c 9 R 2 K C S m O U M b J A J e 7 D D J 4 o J / S g V j 2 V R c j F Z z l A H P 3 n p 2 x t U I A J K x s J 0 2 + G + Z U 3 J N 2 j V g Z M 6 0 K 4 D n T r Q r Q O 9 Q 7 D + S 1 e w 1 X x J p l / 9 v 9 5 X K B j H 6 h Y d u M 9 z 6 A 0 X 4 A j D J T i m E I O j C A N w 3 G A I j h S M w L E B + y M I Z y J j Z r u Z g 1 X y v V z 8 Y 9 X / B F B L A Q I t A B Q A A g A I A C 9 6 l V Z E h i h C p A A A A P Y A A A A S A A A A A A A A A A A A A A A A A A A A A A B D b 2 5 m a W c v U G F j a 2 F n Z S 5 4 b W x Q S w E C L Q A U A A I A C A A v e p V W D 8 r p q 6 Q A A A D p A A A A E w A A A A A A A A A A A A A A A A D w A A A A W 0 N v b n R l b n R f V H l w Z X N d L n h t b F B L A Q I t A B Q A A g A I A C 9 6 l V Z n l 8 S 7 N w E A A I 0 C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L A A A A A A A A d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k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z O j E 3 O j M w L j I z O D I 1 N T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E m c X V v d D s s J n F 1 b 3 Q 7 Q i Z x d W 9 0 O y w m c X V v d D t D J n F 1 b 3 Q 7 L C Z x d W 9 0 O 0 Q m c X V v d D s s J n F 1 b 3 Q 7 R S Z x d W 9 0 O y w m c X V v d D t G J n F 1 b 3 Q 7 L C Z x d W 9 0 O 2 l s Z S B t Y W 5 k Y X T D s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0 E s M H 0 m c X V v d D s s J n F 1 b 3 Q 7 U 2 V j d G l v b j E v Z G F u Z S 9 B d X R v U m V t b 3 Z l Z E N v b H V t b n M x L n t C L D F 9 J n F 1 b 3 Q 7 L C Z x d W 9 0 O 1 N l Y 3 R p b 2 4 x L 2 R h b m U v Q X V 0 b 1 J l b W 9 2 Z W R D b 2 x 1 b W 5 z M S 5 7 Q y w y f S Z x d W 9 0 O y w m c X V v d D t T Z W N 0 a W 9 u M S 9 k Y W 5 l L 0 F 1 d G 9 S Z W 1 v d m V k Q 2 9 s d W 1 u c z E u e 0 Q s M 3 0 m c X V v d D s s J n F 1 b 3 Q 7 U 2 V j d G l v b j E v Z G F u Z S 9 B d X R v U m V t b 3 Z l Z E N v b H V t b n M x L n t F L D R 9 J n F 1 b 3 Q 7 L C Z x d W 9 0 O 1 N l Y 3 R p b 2 4 x L 2 R h b m U v Q X V 0 b 1 J l b W 9 2 Z W R D b 2 x 1 b W 5 z M S 5 7 R i w 1 f S Z x d W 9 0 O y w m c X V v d D t T Z W N 0 a W 9 u M S 9 k Y W 5 l L 0 F 1 d G 9 S Z W 1 v d m V k Q 2 9 s d W 1 u c z E u e 2 l s Z S B t Y W 5 k Y X T D s 3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u Z S 9 B d X R v U m V t b 3 Z l Z E N v b H V t b n M x L n t B L D B 9 J n F 1 b 3 Q 7 L C Z x d W 9 0 O 1 N l Y 3 R p b 2 4 x L 2 R h b m U v Q X V 0 b 1 J l b W 9 2 Z W R D b 2 x 1 b W 5 z M S 5 7 Q i w x f S Z x d W 9 0 O y w m c X V v d D t T Z W N 0 a W 9 u M S 9 k Y W 5 l L 0 F 1 d G 9 S Z W 1 v d m V k Q 2 9 s d W 1 u c z E u e 0 M s M n 0 m c X V v d D s s J n F 1 b 3 Q 7 U 2 V j d G l v b j E v Z G F u Z S 9 B d X R v U m V t b 3 Z l Z E N v b H V t b n M x L n t E L D N 9 J n F 1 b 3 Q 7 L C Z x d W 9 0 O 1 N l Y 3 R p b 2 4 x L 2 R h b m U v Q X V 0 b 1 J l b W 9 2 Z W R D b 2 x 1 b W 5 z M S 5 7 R S w 0 f S Z x d W 9 0 O y w m c X V v d D t T Z W N 0 a W 9 u M S 9 k Y W 5 l L 0 F 1 d G 9 S Z W 1 v d m V k Q 2 9 s d W 1 u c z E u e 0 Y s N X 0 m c X V v d D s s J n F 1 b 3 Q 7 U 2 V j d G l v b j E v Z G F u Z S 9 B d X R v U m V t b 3 Z l Z E N v b H V t b n M x L n t p b G U g b W F u Z G F 0 w 7 N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5 h h B Q 5 O O Q q 2 Q g d v k J M v H A A A A A A I A A A A A A B B m A A A A A Q A A I A A A A F + y M R n k / W u l 6 X g J X G e 4 D N 5 9 j C K 7 7 i y 2 b w G s / X 3 Y 0 n x M A A A A A A 6 A A A A A A g A A I A A A A O U j G 9 U q x v M u V v c W y s 7 6 t o b b C + c 3 j Q / / 0 G a v G d r J a g p 2 U A A A A N F z 3 2 F 3 R W j x I G I k l r P n C a B 1 h a N 9 U F 9 8 Q O 4 H u J Z 6 / E 6 Q o m U q t v K n w G u m q y e a / Z f D h N e 3 y X F C 8 k r t Q q O n T w r w N u U m C t 9 W k E K Y Q T O P n 4 L 4 e m n u Q A A A A H Q t O o 7 j N u z K r M + w 6 W k u p S B R l J H S A K / s 1 v 7 a r i P u E C S 4 m B 6 p + F 3 A P T R 9 z K Y H Q 1 s C x + 5 e F A K d T 5 I t H D Q V I M N M c 1 M = < / D a t a M a s h u p > 
</file>

<file path=customXml/itemProps1.xml><?xml version="1.0" encoding="utf-8"?>
<ds:datastoreItem xmlns:ds="http://schemas.openxmlformats.org/officeDocument/2006/customXml" ds:itemID="{DD1649FD-DB96-4B87-ACA4-8E5E403FB0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uczen4c_16</cp:lastModifiedBy>
  <dcterms:created xsi:type="dcterms:W3CDTF">2015-06-05T18:19:34Z</dcterms:created>
  <dcterms:modified xsi:type="dcterms:W3CDTF">2023-04-21T14:32:56Z</dcterms:modified>
</cp:coreProperties>
</file>