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832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<sst xmlns="http://schemas.openxmlformats.org/spreadsheetml/2006/main" count="17" uniqueCount="8">
  <si>
    <t>If</t>
  </si>
  <si>
    <t>Uf</t>
  </si>
  <si>
    <t>R</t>
  </si>
  <si>
    <t>Modra</t>
  </si>
  <si>
    <t>Červená</t>
  </si>
  <si>
    <t>Zelená</t>
  </si>
  <si>
    <t>Žltá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</si>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</sst>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Montserrat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Sheet1!$A$1:$A$10</c:f>
              <c:strCache>
                <c:ptCount val="10"/>
                <c:pt idx="0">
                  <c:v>0,00000116</c:v>
                </c:pt>
                <c:pt idx="1">
                  <c:v>0,000002</c:v>
                </c:pt>
                <c:pt idx="2">
                  <c:v>0,00000291</c:v>
                </c:pt>
                <c:pt idx="3">
                  <c:v>0,00000529</c:v>
                </c:pt>
                <c:pt idx="4">
                  <c:v>0,00001279</c:v>
                </c:pt>
                <c:pt idx="5">
                  <c:v>0,00061564</c:v>
                </c:pt>
                <c:pt idx="6">
                  <c:v>0,000995</c:v>
                </c:pt>
                <c:pt idx="7">
                  <c:v>0,00192</c:v>
                </c:pt>
                <c:pt idx="8">
                  <c:v>0,0144</c:v>
                </c:pt>
                <c:pt idx="9">
                  <c:v>If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2.27</c:v>
                </c:pt>
                <c:pt idx="1">
                  <c:v>2.31</c:v>
                </c:pt>
                <c:pt idx="2">
                  <c:v>2.33</c:v>
                </c:pt>
                <c:pt idx="3">
                  <c:v>2.36</c:v>
                </c:pt>
                <c:pt idx="4">
                  <c:v>2.4</c:v>
                </c:pt>
                <c:pt idx="5">
                  <c:v>2.57</c:v>
                </c:pt>
                <c:pt idx="6">
                  <c:v>2.6</c:v>
                </c:pt>
                <c:pt idx="7">
                  <c:v>2.65</c:v>
                </c:pt>
                <c:pt idx="8">
                  <c:v>2.97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7651494"/>
        <c:axId val="136102820"/>
      </c:lineChart>
      <c:dateAx>
        <c:axId val="7076514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102820"/>
        <c:crosses val="autoZero"/>
        <c:auto val="1"/>
        <c:lblAlgn val="ctr"/>
        <c:lblOffset val="100"/>
        <c:baseTimeUnit val="days"/>
      </c:dateAx>
      <c:valAx>
        <c:axId val="1361028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65149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839470</xdr:colOff>
      <xdr:row>13</xdr:row>
      <xdr:rowOff>205105</xdr:rowOff>
    </xdr:from>
    <xdr:to>
      <xdr:col>5</xdr:col>
      <xdr:colOff>775970</xdr:colOff>
      <xdr:row>26</xdr:row>
      <xdr:rowOff>204470</xdr:rowOff>
    </xdr:to>
    <xdr:graphicFrame>
      <xdr:nvGraphicFramePr>
        <xdr:cNvPr id="2" name="Chart 1"/>
        <xdr:cNvGraphicFramePr/>
      </xdr:nvGraphicFramePr>
      <xdr:xfrm>
        <a:off x="839470" y="2987040"/>
        <a:ext cx="4572000" cy="2781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topLeftCell="D1" workbookViewId="0">
      <selection activeCell="O19" sqref="O19"/>
    </sheetView>
  </sheetViews>
  <sheetFormatPr defaultColWidth="8.88405797101449" defaultRowHeight="16.85"/>
  <cols>
    <col min="1" max="1" width="11.3405797101449" style="1"/>
    <col min="2" max="2" width="8.88405797101449" style="1"/>
    <col min="3" max="3" width="12.4492753623188" style="1"/>
    <col min="4" max="4" width="8.88405797101449" style="1"/>
    <col min="5" max="5" width="11.3405797101449" style="1"/>
    <col min="6" max="6" width="8.88405797101449" style="1"/>
    <col min="7" max="7" width="12.4492753623188" style="1"/>
    <col min="8" max="9" width="11.3405797101449" style="1"/>
    <col min="10" max="10" width="8.88405797101449" style="1"/>
    <col min="11" max="11" width="12.4492753623188" style="1"/>
    <col min="12" max="12" width="8.88405797101449" style="1"/>
    <col min="13" max="13" width="11.3405797101449" style="1"/>
    <col min="14" max="14" width="8.88405797101449" style="1"/>
    <col min="15" max="15" width="12.4492753623188" style="1"/>
    <col min="16" max="16384" width="8.88405797101449" style="1"/>
  </cols>
  <sheetData>
    <row r="1" spans="1:15">
      <c r="A1" s="1">
        <v>1.16e-6</v>
      </c>
      <c r="B1" s="1">
        <v>2.27</v>
      </c>
      <c r="C1" s="1">
        <f>B1:B9/A1:A9</f>
        <v>1956896.55172414</v>
      </c>
      <c r="E1" s="1">
        <v>3.41e-6</v>
      </c>
      <c r="F1" s="1">
        <v>1.55</v>
      </c>
      <c r="G1" s="1">
        <f>F1/E1</f>
        <v>454545.454545455</v>
      </c>
      <c r="I1" s="1">
        <v>1.82e-6</v>
      </c>
      <c r="J1" s="1">
        <v>1.7</v>
      </c>
      <c r="K1" s="1">
        <f>J1/I1</f>
        <v>934065.934065934</v>
      </c>
      <c r="N1" s="1">
        <v>1.64</v>
      </c>
      <c r="O1" s="1" t="e">
        <f>N1/M1</f>
        <v>#DIV/0!</v>
      </c>
    </row>
    <row r="2" spans="1:15">
      <c r="A2" s="1">
        <v>2e-6</v>
      </c>
      <c r="B2" s="1">
        <v>2.31</v>
      </c>
      <c r="C2" s="1">
        <f>B2:B11/A2:A11</f>
        <v>1155000</v>
      </c>
      <c r="E2" s="1">
        <v>9.26e-6</v>
      </c>
      <c r="F2" s="1">
        <v>1.6</v>
      </c>
      <c r="G2" s="1">
        <f t="shared" ref="G2:G9" si="0">F2/E2</f>
        <v>172786.177105832</v>
      </c>
      <c r="I2" s="1">
        <v>0.0001016</v>
      </c>
      <c r="J2" s="1">
        <v>1.783</v>
      </c>
      <c r="K2" s="1">
        <f t="shared" ref="K2:K9" si="1">J2/I2</f>
        <v>17549.2125984252</v>
      </c>
      <c r="M2" s="1">
        <v>1.609e-5</v>
      </c>
      <c r="N2" s="1">
        <v>1.69</v>
      </c>
      <c r="O2" s="1">
        <f>N2/M2</f>
        <v>105034.182722188</v>
      </c>
    </row>
    <row r="3" spans="1:15">
      <c r="A3" s="1">
        <v>2.91e-6</v>
      </c>
      <c r="B3" s="1">
        <v>2.33</v>
      </c>
      <c r="C3" s="1">
        <f t="shared" ref="C2:C9" si="2">B3:B11/A3:A11</f>
        <v>800687.285223368</v>
      </c>
      <c r="E3" s="1">
        <v>2.686e-5</v>
      </c>
      <c r="F3" s="1">
        <v>1.64</v>
      </c>
      <c r="G3" s="1">
        <f t="shared" si="0"/>
        <v>61057.3343261355</v>
      </c>
      <c r="I3" s="1">
        <v>0.000646</v>
      </c>
      <c r="J3" s="1">
        <v>1.822</v>
      </c>
      <c r="K3" s="1">
        <f t="shared" si="1"/>
        <v>2820.43343653251</v>
      </c>
      <c r="M3" s="1">
        <v>1.352e-5</v>
      </c>
      <c r="N3" s="1">
        <v>1.713</v>
      </c>
      <c r="O3" s="1">
        <f t="shared" ref="O3:O9" si="3">N3/M3</f>
        <v>126701.183431953</v>
      </c>
    </row>
    <row r="4" spans="1:15">
      <c r="A4" s="1">
        <v>5.29e-6</v>
      </c>
      <c r="B4" s="1">
        <v>2.36</v>
      </c>
      <c r="C4" s="1">
        <f t="shared" si="2"/>
        <v>446124.763705104</v>
      </c>
      <c r="E4" s="1">
        <v>0.000138</v>
      </c>
      <c r="F4" s="1">
        <v>1.7</v>
      </c>
      <c r="G4" s="1">
        <f t="shared" si="0"/>
        <v>12318.8405797101</v>
      </c>
      <c r="I4" s="1">
        <v>0.001268</v>
      </c>
      <c r="J4" s="1">
        <v>1.9</v>
      </c>
      <c r="K4" s="1">
        <f t="shared" si="1"/>
        <v>1498.42271293375</v>
      </c>
      <c r="M4" s="1">
        <v>5.579e-5</v>
      </c>
      <c r="N4" s="1">
        <v>1.758</v>
      </c>
      <c r="O4" s="1">
        <f t="shared" si="3"/>
        <v>31511.0234809106</v>
      </c>
    </row>
    <row r="5" spans="1:15">
      <c r="A5" s="1">
        <v>1.279e-5</v>
      </c>
      <c r="B5" s="1">
        <v>2.4</v>
      </c>
      <c r="C5" s="1">
        <f t="shared" si="2"/>
        <v>187646.598905395</v>
      </c>
      <c r="E5" s="1">
        <v>0.00283</v>
      </c>
      <c r="F5" s="1">
        <v>1.8</v>
      </c>
      <c r="G5" s="1">
        <f t="shared" si="0"/>
        <v>636.042402826855</v>
      </c>
      <c r="I5" s="1">
        <v>0.00463</v>
      </c>
      <c r="J5" s="1">
        <v>1.95</v>
      </c>
      <c r="K5" s="1">
        <f t="shared" si="1"/>
        <v>421.166306695464</v>
      </c>
      <c r="M5" s="1">
        <v>0.0001453</v>
      </c>
      <c r="N5" s="1">
        <v>1.8</v>
      </c>
      <c r="O5" s="1">
        <f t="shared" si="3"/>
        <v>12388.162422574</v>
      </c>
    </row>
    <row r="6" spans="1:15">
      <c r="A6" s="1">
        <v>0.00061564</v>
      </c>
      <c r="B6" s="1">
        <v>2.57</v>
      </c>
      <c r="C6" s="1">
        <f t="shared" si="2"/>
        <v>4174.51757520629</v>
      </c>
      <c r="E6" s="1">
        <v>0.00583</v>
      </c>
      <c r="F6" s="1">
        <v>1.9</v>
      </c>
      <c r="G6" s="1">
        <f t="shared" si="0"/>
        <v>325.90051457976</v>
      </c>
      <c r="I6" s="1">
        <v>0.00769</v>
      </c>
      <c r="J6" s="1">
        <v>2</v>
      </c>
      <c r="K6" s="1">
        <f t="shared" si="1"/>
        <v>260.078023407022</v>
      </c>
      <c r="M6" s="1">
        <v>0.0028</v>
      </c>
      <c r="N6" s="1">
        <v>1.91</v>
      </c>
      <c r="O6" s="1">
        <f t="shared" si="3"/>
        <v>682.142857142857</v>
      </c>
    </row>
    <row r="7" spans="1:15">
      <c r="A7" s="1">
        <v>0.000995</v>
      </c>
      <c r="B7" s="1">
        <v>2.6</v>
      </c>
      <c r="C7" s="1">
        <f t="shared" si="2"/>
        <v>2613.06532663317</v>
      </c>
      <c r="E7" s="1">
        <v>0.008</v>
      </c>
      <c r="F7" s="1">
        <v>1.95</v>
      </c>
      <c r="G7" s="1">
        <f t="shared" si="0"/>
        <v>243.75</v>
      </c>
      <c r="I7" s="1">
        <v>0.01193</v>
      </c>
      <c r="J7" s="1">
        <v>2.03</v>
      </c>
      <c r="K7" s="1">
        <f t="shared" si="1"/>
        <v>170.159262363789</v>
      </c>
      <c r="M7" s="1">
        <v>0.00469</v>
      </c>
      <c r="N7" s="1">
        <v>2</v>
      </c>
      <c r="O7" s="1">
        <f t="shared" si="3"/>
        <v>426.439232409382</v>
      </c>
    </row>
    <row r="8" spans="1:15">
      <c r="A8" s="1">
        <v>0.00192</v>
      </c>
      <c r="B8" s="1">
        <v>2.65</v>
      </c>
      <c r="C8" s="1">
        <f t="shared" si="2"/>
        <v>1380.20833333333</v>
      </c>
      <c r="E8" s="1">
        <v>0.0206</v>
      </c>
      <c r="F8" s="1">
        <v>2.05</v>
      </c>
      <c r="G8" s="1">
        <f t="shared" si="0"/>
        <v>99.5145631067961</v>
      </c>
      <c r="I8" s="1">
        <v>0.01842</v>
      </c>
      <c r="J8" s="1">
        <v>2.06</v>
      </c>
      <c r="K8" s="1">
        <f t="shared" si="1"/>
        <v>111.834961997828</v>
      </c>
      <c r="M8" s="1">
        <v>0.02346</v>
      </c>
      <c r="N8" s="1">
        <v>2.1</v>
      </c>
      <c r="O8" s="1">
        <f t="shared" si="3"/>
        <v>89.5140664961637</v>
      </c>
    </row>
    <row r="9" spans="1:15">
      <c r="A9" s="1">
        <v>0.0144</v>
      </c>
      <c r="B9" s="1">
        <v>2.97</v>
      </c>
      <c r="C9" s="1">
        <f t="shared" si="2"/>
        <v>206.25</v>
      </c>
      <c r="E9" s="1">
        <v>0.02857</v>
      </c>
      <c r="F9" s="1">
        <v>2.1</v>
      </c>
      <c r="G9" s="1">
        <f t="shared" si="0"/>
        <v>73.5036751837592</v>
      </c>
      <c r="I9" s="1">
        <v>0.02595</v>
      </c>
      <c r="J9" s="1">
        <v>2.08</v>
      </c>
      <c r="K9" s="1">
        <f t="shared" si="1"/>
        <v>80.1541425818883</v>
      </c>
      <c r="O9" s="1" t="e">
        <f t="shared" si="3"/>
        <v>#DIV/0!</v>
      </c>
    </row>
    <row r="10" spans="1:15">
      <c r="A10" s="1" t="s">
        <v>0</v>
      </c>
      <c r="B10" s="1" t="s">
        <v>1</v>
      </c>
      <c r="C10" s="1" t="s">
        <v>2</v>
      </c>
      <c r="E10" s="1" t="s">
        <v>0</v>
      </c>
      <c r="F10" s="1" t="s">
        <v>1</v>
      </c>
      <c r="G10" s="1" t="s">
        <v>2</v>
      </c>
      <c r="I10" s="1" t="s">
        <v>0</v>
      </c>
      <c r="J10" s="1" t="s">
        <v>1</v>
      </c>
      <c r="K10" s="1" t="s">
        <v>2</v>
      </c>
      <c r="M10" s="1" t="s">
        <v>0</v>
      </c>
      <c r="N10" s="1" t="s">
        <v>1</v>
      </c>
      <c r="O10" s="1" t="s">
        <v>2</v>
      </c>
    </row>
    <row r="11" spans="1:13">
      <c r="A11" s="1" t="s">
        <v>3</v>
      </c>
      <c r="E11" s="1" t="s">
        <v>4</v>
      </c>
      <c r="I11" s="1" t="s">
        <v>5</v>
      </c>
      <c r="M11" s="1" t="s">
        <v>6</v>
      </c>
    </row>
    <row r="31" spans="9:9">
      <c r="I31" s="1" t="s">
        <v>7</v>
      </c>
    </row>
  </sheetData>
  <mergeCells count="4">
    <mergeCell ref="A11:C11"/>
    <mergeCell ref="E11:G11"/>
    <mergeCell ref="I11:K11"/>
    <mergeCell ref="M11:O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hejtmus</dc:creator>
  <cp:lastModifiedBy>hejtmus</cp:lastModifiedBy>
  <dcterms:created xsi:type="dcterms:W3CDTF">2020-04-29T01:42:00Z</dcterms:created>
  <dcterms:modified xsi:type="dcterms:W3CDTF">2020-04-29T15:00:21Z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