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imonvogel/OneDrive/ZHAW/Frackstock/repository/frackstock/Hardware/"/>
    </mc:Choice>
  </mc:AlternateContent>
  <bookViews>
    <workbookView xWindow="920" yWindow="440" windowWidth="18740" windowHeight="23560" tabRatio="500" activeTab="1"/>
  </bookViews>
  <sheets>
    <sheet name="Tabelle1" sheetId="1" r:id="rId1"/>
    <sheet name="Tabelle2" sheetId="2" r:id="rId2"/>
  </sheets>
  <definedNames>
    <definedName name="partlist" localSheetId="0">Tabelle1!$A$1:$F$52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" l="1"/>
  <c r="D12" i="2"/>
</calcChain>
</file>

<file path=xl/connections.xml><?xml version="1.0" encoding="utf-8"?>
<connections xmlns="http://schemas.openxmlformats.org/spreadsheetml/2006/main">
  <connection id="1" name="partlist" type="6" refreshedVersion="0" background="1" saveData="1">
    <textPr fileType="mac" sourceFile="/Users/simonvogel/switchdrive/PA_FMCW/Hardware/partlist.txt" thousands="'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<sst xmlns="http://schemas.openxmlformats.org/spreadsheetml/2006/main" count="81" uniqueCount="66">
  <si>
    <t>Part</t>
  </si>
  <si>
    <t>Value</t>
  </si>
  <si>
    <t>Device</t>
  </si>
  <si>
    <t>Package</t>
  </si>
  <si>
    <t>Library</t>
  </si>
  <si>
    <t>U1</t>
  </si>
  <si>
    <t>U2</t>
  </si>
  <si>
    <t>Supplier</t>
  </si>
  <si>
    <t>Order number</t>
  </si>
  <si>
    <t>MCP1700-T-3302</t>
  </si>
  <si>
    <t>U4</t>
  </si>
  <si>
    <t>TPS61235</t>
  </si>
  <si>
    <t>U3</t>
  </si>
  <si>
    <t>STM32F031</t>
  </si>
  <si>
    <t>MMA7660FCR1</t>
  </si>
  <si>
    <t>RFM217</t>
  </si>
  <si>
    <t>vogelsi1</t>
  </si>
  <si>
    <t>22uF / 10V</t>
  </si>
  <si>
    <t>Kondensator</t>
  </si>
  <si>
    <t>10 uF / 10V</t>
  </si>
  <si>
    <t>L1</t>
  </si>
  <si>
    <t>1 uH</t>
  </si>
  <si>
    <t>SRN80401A</t>
  </si>
  <si>
    <t>U5</t>
  </si>
  <si>
    <t>C1,C3,C5</t>
  </si>
  <si>
    <t>100nF</t>
  </si>
  <si>
    <t>C7,C8,C9,C14</t>
  </si>
  <si>
    <t>C13</t>
  </si>
  <si>
    <t>R1</t>
  </si>
  <si>
    <t>1k</t>
  </si>
  <si>
    <t>4.7k</t>
  </si>
  <si>
    <t>R2,R3</t>
  </si>
  <si>
    <t>R9,R10</t>
  </si>
  <si>
    <t>10k</t>
  </si>
  <si>
    <t>R11</t>
  </si>
  <si>
    <t>22k</t>
  </si>
  <si>
    <t>Farnell</t>
  </si>
  <si>
    <t>K1</t>
  </si>
  <si>
    <t>Price</t>
  </si>
  <si>
    <t>Mouser</t>
  </si>
  <si>
    <t>595-TPS61235PRWLR</t>
  </si>
  <si>
    <t>Was</t>
  </si>
  <si>
    <t>Wer</t>
  </si>
  <si>
    <t>Wieviel</t>
  </si>
  <si>
    <t>Bezahlt</t>
  </si>
  <si>
    <t>LED Strip 4x</t>
  </si>
  <si>
    <t>Ueli</t>
  </si>
  <si>
    <t>652-SRN8040-1R0Y</t>
  </si>
  <si>
    <t>603-RC0201FR-0722KL</t>
  </si>
  <si>
    <t>603-RC0201FR-0710KL</t>
  </si>
  <si>
    <t>667-ERJ-1GEJ472C</t>
  </si>
  <si>
    <t>667-ERJ-1GEJ102C</t>
  </si>
  <si>
    <t>81-GRM39X104K25</t>
  </si>
  <si>
    <t>81-GRM188R61A226ME5D</t>
  </si>
  <si>
    <t>-</t>
  </si>
  <si>
    <t>Batteriehalter</t>
  </si>
  <si>
    <t>Livio Stöcke</t>
  </si>
  <si>
    <t>Livio</t>
  </si>
  <si>
    <t>Simon</t>
  </si>
  <si>
    <t>Livio Prototyp</t>
  </si>
  <si>
    <t>Led Strip 2x</t>
  </si>
  <si>
    <t>Adrian</t>
  </si>
  <si>
    <t>Led Strip 6x</t>
  </si>
  <si>
    <t>PCB</t>
  </si>
  <si>
    <t>LaserCutting</t>
  </si>
  <si>
    <t>Bauteile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</si>
</sst>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Verdana"/>
    </font>
    <font>
      <sz val="12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4" fillId="0" borderId="0" xfId="3"/>
  </cellXfs>
  <cellStyles count="4">
    <cellStyle name="Besuchter Link" xfId="2" builtinId="9" hidden="1"/>
    <cellStyle name="Hyperlink" xfId="1" builtinId="8" hidden="1"/>
    <cellStyle name="Hyperlink" xfId="3" builtinId="8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partli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user.ch/ProductDetail/Murata-Electronics/GRM188R61A226ME15D/?qs=sGAEpiMZZMs0AnBnWHyRQKFZIQ7b73cdtpPVJorxB72AagkQ6fvzJA%3d%3d" TargetMode="Externa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16" sqref="H16"/>
    </sheetView>
  </sheetViews>
  <sheetFormatPr baseColWidth="10" defaultRowHeight="16" x14ac:dyDescent="0.2"/>
  <cols>
    <col min="1" max="1" width="21.6640625" customWidth="1"/>
    <col min="2" max="3" width="18.33203125" bestFit="1" customWidth="1"/>
    <col min="4" max="4" width="19" bestFit="1" customWidth="1"/>
    <col min="5" max="5" width="13.83203125" customWidth="1"/>
    <col min="6" max="6" width="13.5" customWidth="1"/>
    <col min="7" max="7" width="18.6640625" customWidth="1"/>
    <col min="8" max="8" width="24.1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38</v>
      </c>
    </row>
    <row r="2" spans="1:9" x14ac:dyDescent="0.2">
      <c r="A2" t="s">
        <v>6</v>
      </c>
      <c r="C2" t="s">
        <v>9</v>
      </c>
      <c r="F2" t="s">
        <v>36</v>
      </c>
      <c r="G2">
        <v>1296592</v>
      </c>
      <c r="H2">
        <v>0.34300000000000003</v>
      </c>
      <c r="I2">
        <v>50</v>
      </c>
    </row>
    <row r="3" spans="1:9" x14ac:dyDescent="0.2">
      <c r="A3" t="s">
        <v>10</v>
      </c>
      <c r="C3" t="s">
        <v>11</v>
      </c>
      <c r="F3" t="s">
        <v>39</v>
      </c>
      <c r="G3" s="3" t="s">
        <v>40</v>
      </c>
      <c r="H3">
        <v>1.8</v>
      </c>
      <c r="I3">
        <v>5</v>
      </c>
    </row>
    <row r="4" spans="1:9" x14ac:dyDescent="0.2">
      <c r="A4" t="s">
        <v>12</v>
      </c>
      <c r="C4" t="s">
        <v>13</v>
      </c>
      <c r="F4" t="s">
        <v>36</v>
      </c>
      <c r="G4">
        <v>2503233</v>
      </c>
      <c r="H4">
        <v>1.41</v>
      </c>
      <c r="I4">
        <v>50</v>
      </c>
    </row>
    <row r="5" spans="1:9" x14ac:dyDescent="0.2">
      <c r="A5" t="s">
        <v>5</v>
      </c>
      <c r="C5" t="s">
        <v>14</v>
      </c>
      <c r="F5" t="s">
        <v>36</v>
      </c>
      <c r="G5">
        <v>2080493</v>
      </c>
      <c r="H5">
        <v>1.24</v>
      </c>
      <c r="I5">
        <v>40</v>
      </c>
    </row>
    <row r="6" spans="1:9" x14ac:dyDescent="0.2">
      <c r="A6" t="s">
        <v>23</v>
      </c>
      <c r="C6" t="s">
        <v>15</v>
      </c>
      <c r="F6" t="s">
        <v>16</v>
      </c>
      <c r="I6">
        <v>39</v>
      </c>
    </row>
    <row r="7" spans="1:9" x14ac:dyDescent="0.2">
      <c r="A7" t="s">
        <v>26</v>
      </c>
      <c r="B7" t="s">
        <v>17</v>
      </c>
      <c r="C7" t="s">
        <v>18</v>
      </c>
      <c r="D7">
        <v>805</v>
      </c>
      <c r="F7" t="s">
        <v>39</v>
      </c>
      <c r="G7" s="6" t="s">
        <v>53</v>
      </c>
      <c r="I7">
        <v>200</v>
      </c>
    </row>
    <row r="8" spans="1:9" x14ac:dyDescent="0.2">
      <c r="A8" t="s">
        <v>27</v>
      </c>
      <c r="B8" t="s">
        <v>19</v>
      </c>
      <c r="C8" t="s">
        <v>18</v>
      </c>
      <c r="D8">
        <v>805</v>
      </c>
      <c r="F8" t="s">
        <v>39</v>
      </c>
      <c r="I8">
        <v>50</v>
      </c>
    </row>
    <row r="9" spans="1:9" x14ac:dyDescent="0.2">
      <c r="A9" t="s">
        <v>20</v>
      </c>
      <c r="B9" t="s">
        <v>21</v>
      </c>
      <c r="C9" t="s">
        <v>22</v>
      </c>
      <c r="F9" t="s">
        <v>39</v>
      </c>
      <c r="G9" t="s">
        <v>47</v>
      </c>
      <c r="H9">
        <v>0.4</v>
      </c>
      <c r="I9">
        <v>5</v>
      </c>
    </row>
    <row r="10" spans="1:9" x14ac:dyDescent="0.2">
      <c r="A10" t="s">
        <v>24</v>
      </c>
      <c r="B10" t="s">
        <v>25</v>
      </c>
      <c r="D10">
        <v>603</v>
      </c>
      <c r="F10" t="s">
        <v>39</v>
      </c>
      <c r="G10" s="5" t="s">
        <v>52</v>
      </c>
      <c r="I10">
        <v>150</v>
      </c>
    </row>
    <row r="11" spans="1:9" x14ac:dyDescent="0.2">
      <c r="A11" t="s">
        <v>28</v>
      </c>
      <c r="B11" t="s">
        <v>29</v>
      </c>
      <c r="D11">
        <v>603</v>
      </c>
      <c r="F11" t="s">
        <v>39</v>
      </c>
      <c r="G11" s="4" t="s">
        <v>51</v>
      </c>
      <c r="I11">
        <v>100</v>
      </c>
    </row>
    <row r="12" spans="1:9" x14ac:dyDescent="0.2">
      <c r="A12" t="s">
        <v>31</v>
      </c>
      <c r="B12" t="s">
        <v>30</v>
      </c>
      <c r="D12">
        <v>603</v>
      </c>
      <c r="F12" t="s">
        <v>39</v>
      </c>
      <c r="G12" t="s">
        <v>50</v>
      </c>
      <c r="I12">
        <v>100</v>
      </c>
    </row>
    <row r="13" spans="1:9" x14ac:dyDescent="0.2">
      <c r="A13" t="s">
        <v>32</v>
      </c>
      <c r="B13" t="s">
        <v>33</v>
      </c>
      <c r="D13">
        <v>603</v>
      </c>
      <c r="F13" t="s">
        <v>39</v>
      </c>
      <c r="G13" t="s">
        <v>49</v>
      </c>
      <c r="I13">
        <v>100</v>
      </c>
    </row>
    <row r="14" spans="1:9" x14ac:dyDescent="0.2">
      <c r="A14" t="s">
        <v>34</v>
      </c>
      <c r="B14" t="s">
        <v>35</v>
      </c>
      <c r="D14">
        <v>603</v>
      </c>
      <c r="F14" t="s">
        <v>39</v>
      </c>
      <c r="G14" t="s">
        <v>48</v>
      </c>
      <c r="H14">
        <v>0.01</v>
      </c>
      <c r="I14">
        <v>100</v>
      </c>
    </row>
    <row r="15" spans="1:9" x14ac:dyDescent="0.2">
      <c r="A15" t="s">
        <v>37</v>
      </c>
      <c r="F15" t="s">
        <v>36</v>
      </c>
      <c r="G15" s="2">
        <v>1565585</v>
      </c>
      <c r="I15" t="s">
        <v>54</v>
      </c>
    </row>
    <row r="16" spans="1:9" x14ac:dyDescent="0.2">
      <c r="C16" t="s">
        <v>55</v>
      </c>
      <c r="H16">
        <v>1.3</v>
      </c>
    </row>
    <row r="26" spans="7:7" x14ac:dyDescent="0.2">
      <c r="G26" s="2"/>
    </row>
    <row r="27" spans="7:7" x14ac:dyDescent="0.2">
      <c r="G27" s="2"/>
    </row>
  </sheetData>
  <hyperlinks>
    <hyperlink ref="G7" r:id="rId1" tooltip="Hier klicken, um zusätzliche Informationen über dieses Produkt anzuzeigen.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41" workbookViewId="0">
      <selection activeCell="C9" sqref="C9"/>
    </sheetView>
  </sheetViews>
  <sheetFormatPr baseColWidth="10" defaultRowHeight="16" x14ac:dyDescent="0.2"/>
  <cols>
    <col min="1" max="1" width="50.33203125" customWidth="1"/>
    <col min="3" max="3" width="20.1640625" customWidth="1"/>
  </cols>
  <sheetData>
    <row r="1" spans="1:4" x14ac:dyDescent="0.2">
      <c r="A1" s="1" t="s">
        <v>41</v>
      </c>
      <c r="B1" s="1" t="s">
        <v>42</v>
      </c>
      <c r="C1" s="1" t="s">
        <v>43</v>
      </c>
      <c r="D1" s="1" t="s">
        <v>44</v>
      </c>
    </row>
    <row r="2" spans="1:4" x14ac:dyDescent="0.2">
      <c r="A2" t="s">
        <v>45</v>
      </c>
      <c r="B2" t="s">
        <v>46</v>
      </c>
      <c r="C2">
        <v>76</v>
      </c>
    </row>
    <row r="3" spans="1:4" x14ac:dyDescent="0.2">
      <c r="A3" t="s">
        <v>56</v>
      </c>
      <c r="B3" t="s">
        <v>57</v>
      </c>
      <c r="C3">
        <v>560</v>
      </c>
    </row>
    <row r="4" spans="1:4" x14ac:dyDescent="0.2">
      <c r="A4" t="s">
        <v>59</v>
      </c>
      <c r="B4" t="s">
        <v>57</v>
      </c>
      <c r="C4">
        <v>20</v>
      </c>
    </row>
    <row r="5" spans="1:4" x14ac:dyDescent="0.2">
      <c r="A5" t="s">
        <v>60</v>
      </c>
      <c r="B5" t="s">
        <v>61</v>
      </c>
      <c r="C5">
        <v>38</v>
      </c>
    </row>
    <row r="6" spans="1:4" x14ac:dyDescent="0.2">
      <c r="A6" t="s">
        <v>62</v>
      </c>
      <c r="B6" t="s">
        <v>58</v>
      </c>
      <c r="C6">
        <v>104</v>
      </c>
    </row>
    <row r="7" spans="1:4" x14ac:dyDescent="0.2">
      <c r="A7" t="s">
        <v>63</v>
      </c>
      <c r="B7" t="s">
        <v>61</v>
      </c>
      <c r="C7">
        <v>104</v>
      </c>
    </row>
    <row r="8" spans="1:4" x14ac:dyDescent="0.2">
      <c r="A8" t="s">
        <v>64</v>
      </c>
      <c r="B8" t="s">
        <v>58</v>
      </c>
      <c r="C8">
        <v>260</v>
      </c>
    </row>
    <row r="9" spans="1:4" x14ac:dyDescent="0.2">
      <c r="A9" t="s">
        <v>65</v>
      </c>
      <c r="C9">
        <v>300</v>
      </c>
    </row>
    <row r="12" spans="1:4" x14ac:dyDescent="0.2">
      <c r="C12">
        <f>SUM(C2:C11)</f>
        <v>1462</v>
      </c>
      <c r="D12">
        <f>C12/35</f>
        <v>41.771428571428572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2016-12-22T19:32:05Z</dcterms:created>
  <dcterms:modified xsi:type="dcterms:W3CDTF">2017-05-06T23:00:44Z</dcterms:modified>
</cp:coreProperties>
</file>