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40F3C938-3FFE-4FCF-ACB8-749F3D71A388}" xr6:coauthVersionLast="47" xr6:coauthVersionMax="47" xr10:uidLastSave="{00000000-0000-0000-0000-000000000000}"/>
  <bookViews>
    <workbookView xWindow="-120" yWindow="-120" windowWidth="29040" windowHeight="15720" xr2:uid="{1ADFBAB0-0C81-44C0-861D-9723C699376B}"/>
  </bookViews>
  <sheets>
    <sheet name="240328 TOP 200" sheetId="5" r:id="rId1"/>
    <sheet name="Kraken Perp" sheetId="3" r:id="rId2"/>
    <sheet name="AI" sheetId="6" r:id="rId3"/>
    <sheet name="Meme" sheetId="8" r:id="rId4"/>
    <sheet name="DeFi" sheetId="9" r:id="rId5"/>
    <sheet name="Watchlist" sheetId="2" r:id="rId6"/>
  </sheets>
  <definedNames>
    <definedName name="_xlnm._FilterDatabase" localSheetId="0" hidden="1">'240328 TOP 200'!$A$1:$H$201</definedName>
    <definedName name="_xlnm._FilterDatabase" localSheetId="1" hidden="1">'Kraken Perp'!$A$1:$E$129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2" i="5" l="1"/>
  <c r="G126" i="5"/>
  <c r="G65" i="5"/>
  <c r="G54" i="5"/>
  <c r="G43" i="5"/>
  <c r="G42" i="5"/>
  <c r="G12" i="5"/>
  <c r="G9" i="5"/>
  <c r="B42" i="5"/>
  <c r="B43" i="5"/>
  <c r="B54" i="5"/>
  <c r="B65" i="5"/>
  <c r="B126" i="5"/>
  <c r="B182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101" i="5"/>
  <c r="E100" i="5"/>
  <c r="E98" i="5"/>
  <c r="B9" i="5"/>
  <c r="B12" i="5"/>
  <c r="E4" i="8"/>
  <c r="E3" i="8"/>
  <c r="E5" i="8"/>
  <c r="E6" i="8"/>
  <c r="E7" i="8"/>
  <c r="E8" i="8"/>
  <c r="E9" i="8"/>
  <c r="E10" i="8"/>
  <c r="E11" i="8"/>
  <c r="E12" i="8"/>
  <c r="E2" i="8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9" i="5"/>
  <c r="E2" i="5"/>
</calcChain>
</file>

<file path=xl/sharedStrings.xml><?xml version="1.0" encoding="utf-8"?>
<sst xmlns="http://schemas.openxmlformats.org/spreadsheetml/2006/main" count="807" uniqueCount="413">
  <si>
    <t>Name</t>
  </si>
  <si>
    <t>Kürzel</t>
  </si>
  <si>
    <t>Price</t>
  </si>
  <si>
    <t>MC</t>
  </si>
  <si>
    <t>Circulating Supply</t>
  </si>
  <si>
    <t>Industry</t>
  </si>
  <si>
    <t>Algo</t>
  </si>
  <si>
    <t>Category</t>
  </si>
  <si>
    <t>Bitcoin</t>
  </si>
  <si>
    <t>Ethereum</t>
  </si>
  <si>
    <t>BNB</t>
  </si>
  <si>
    <t>XRP</t>
  </si>
  <si>
    <t>Solana</t>
  </si>
  <si>
    <t>USDC</t>
  </si>
  <si>
    <t>Owner</t>
  </si>
  <si>
    <t>Stablecoin</t>
  </si>
  <si>
    <t>Dogecoin</t>
  </si>
  <si>
    <t>BTC</t>
  </si>
  <si>
    <t>TON</t>
  </si>
  <si>
    <t>USDT</t>
  </si>
  <si>
    <t>SOL</t>
  </si>
  <si>
    <t>ADA</t>
  </si>
  <si>
    <t>DOGE</t>
  </si>
  <si>
    <t>TRX</t>
  </si>
  <si>
    <t>LINK</t>
  </si>
  <si>
    <t>AVAX</t>
  </si>
  <si>
    <t>DOT</t>
  </si>
  <si>
    <t>MATIC</t>
  </si>
  <si>
    <t>DAI</t>
  </si>
  <si>
    <t>LTC</t>
  </si>
  <si>
    <t>Shiba Inu</t>
  </si>
  <si>
    <t>SHIB</t>
  </si>
  <si>
    <t>BCH</t>
  </si>
  <si>
    <t>LEO</t>
  </si>
  <si>
    <t>ATOM</t>
  </si>
  <si>
    <t>UNI</t>
  </si>
  <si>
    <t>OKB</t>
  </si>
  <si>
    <t>XLM</t>
  </si>
  <si>
    <t>XMR</t>
  </si>
  <si>
    <t>TUSD</t>
  </si>
  <si>
    <t>KAS</t>
  </si>
  <si>
    <t>ETC</t>
  </si>
  <si>
    <t>CRO</t>
  </si>
  <si>
    <t>RUNE</t>
  </si>
  <si>
    <t>LDO</t>
  </si>
  <si>
    <t>FIL</t>
  </si>
  <si>
    <t>ICP</t>
  </si>
  <si>
    <t>HBAR</t>
  </si>
  <si>
    <t>APT</t>
  </si>
  <si>
    <t>NEAR</t>
  </si>
  <si>
    <t>MNT</t>
  </si>
  <si>
    <t>IMX</t>
  </si>
  <si>
    <t>VET</t>
  </si>
  <si>
    <t>INJ</t>
  </si>
  <si>
    <t>OP</t>
  </si>
  <si>
    <t>AAVE</t>
  </si>
  <si>
    <t>MKR</t>
  </si>
  <si>
    <t>FTT</t>
  </si>
  <si>
    <t>GRT</t>
  </si>
  <si>
    <t>RNDR</t>
  </si>
  <si>
    <t>ARB</t>
  </si>
  <si>
    <t>QNT</t>
  </si>
  <si>
    <t>EGLD</t>
  </si>
  <si>
    <t>ALGO</t>
  </si>
  <si>
    <t>THETA</t>
  </si>
  <si>
    <t>STX</t>
  </si>
  <si>
    <t>SNX</t>
  </si>
  <si>
    <t>FDUSD</t>
  </si>
  <si>
    <t>FLOW</t>
  </si>
  <si>
    <t>TIA</t>
  </si>
  <si>
    <t>BSV</t>
  </si>
  <si>
    <t>SAND</t>
  </si>
  <si>
    <t>FTM</t>
  </si>
  <si>
    <t>AXS</t>
  </si>
  <si>
    <t>MANA</t>
  </si>
  <si>
    <t>XTZ</t>
  </si>
  <si>
    <t>NEO</t>
  </si>
  <si>
    <t>KCS</t>
  </si>
  <si>
    <t>BGB</t>
  </si>
  <si>
    <t>EOS</t>
  </si>
  <si>
    <t>KAVA</t>
  </si>
  <si>
    <t>MINA</t>
  </si>
  <si>
    <t>USDD</t>
  </si>
  <si>
    <t>IOTA</t>
  </si>
  <si>
    <t>LUNC</t>
  </si>
  <si>
    <t>XDC</t>
  </si>
  <si>
    <t>GALA</t>
  </si>
  <si>
    <t>KLAY</t>
  </si>
  <si>
    <t>ETHDYDX</t>
  </si>
  <si>
    <t>ROSE</t>
  </si>
  <si>
    <t>APE</t>
  </si>
  <si>
    <t>SUI</t>
  </si>
  <si>
    <t>XEC</t>
  </si>
  <si>
    <t>CHZ</t>
  </si>
  <si>
    <t>BLUR</t>
  </si>
  <si>
    <t>RPL</t>
  </si>
  <si>
    <t>FXS</t>
  </si>
  <si>
    <t>CAKE</t>
  </si>
  <si>
    <t>SEI</t>
  </si>
  <si>
    <t>GAS</t>
  </si>
  <si>
    <t>CRV</t>
  </si>
  <si>
    <t>CFX</t>
  </si>
  <si>
    <t>AR</t>
  </si>
  <si>
    <t>XAUt</t>
  </si>
  <si>
    <t>GNO</t>
  </si>
  <si>
    <t>ZEC</t>
  </si>
  <si>
    <t>PAXG</t>
  </si>
  <si>
    <t>TWT</t>
  </si>
  <si>
    <t>Pepe</t>
  </si>
  <si>
    <t>PEPE</t>
  </si>
  <si>
    <t>GMX</t>
  </si>
  <si>
    <t>BTT</t>
  </si>
  <si>
    <t>FET</t>
  </si>
  <si>
    <t>LUNA</t>
  </si>
  <si>
    <t>HNT</t>
  </si>
  <si>
    <t>ORDI</t>
  </si>
  <si>
    <t>NEXO</t>
  </si>
  <si>
    <t>GT</t>
  </si>
  <si>
    <t>COMP</t>
  </si>
  <si>
    <t>ILV</t>
  </si>
  <si>
    <t>CSPR</t>
  </si>
  <si>
    <t>BEAM</t>
  </si>
  <si>
    <t>WOO</t>
  </si>
  <si>
    <t>ZIL</t>
  </si>
  <si>
    <t>AGIX</t>
  </si>
  <si>
    <t>AXL</t>
  </si>
  <si>
    <t>GMT</t>
  </si>
  <si>
    <t>AKT</t>
  </si>
  <si>
    <t>ELF</t>
  </si>
  <si>
    <t>1INCH</t>
  </si>
  <si>
    <t>ASTR</t>
  </si>
  <si>
    <t>FLR</t>
  </si>
  <si>
    <t>DASH</t>
  </si>
  <si>
    <t>OSMO</t>
  </si>
  <si>
    <t>TFUEL</t>
  </si>
  <si>
    <t>BAT</t>
  </si>
  <si>
    <t>CVX</t>
  </si>
  <si>
    <t>ZRX</t>
  </si>
  <si>
    <t>XEM</t>
  </si>
  <si>
    <t>NFT</t>
  </si>
  <si>
    <t>QTUM</t>
  </si>
  <si>
    <t>FLOKI</t>
  </si>
  <si>
    <t>MX</t>
  </si>
  <si>
    <t>SUSHI</t>
  </si>
  <si>
    <t>ETHW</t>
  </si>
  <si>
    <t>LRC</t>
  </si>
  <si>
    <t>ENJ</t>
  </si>
  <si>
    <t>WLD</t>
  </si>
  <si>
    <t>MASK</t>
  </si>
  <si>
    <t>STORJ</t>
  </si>
  <si>
    <t>CELO</t>
  </si>
  <si>
    <t>YFI</t>
  </si>
  <si>
    <t>SC</t>
  </si>
  <si>
    <t>OCEAN</t>
  </si>
  <si>
    <t>HOT</t>
  </si>
  <si>
    <t>BTG</t>
  </si>
  <si>
    <t>ANKR</t>
  </si>
  <si>
    <t>ENS</t>
  </si>
  <si>
    <t>RVN</t>
  </si>
  <si>
    <t>ICX</t>
  </si>
  <si>
    <t>JASMY</t>
  </si>
  <si>
    <t>GLM</t>
  </si>
  <si>
    <t>Memecoin</t>
  </si>
  <si>
    <t>MEME</t>
  </si>
  <si>
    <t>SSV</t>
  </si>
  <si>
    <t>IOTX</t>
  </si>
  <si>
    <t>XCH</t>
  </si>
  <si>
    <t>CFG</t>
  </si>
  <si>
    <t>T</t>
  </si>
  <si>
    <t>DCR</t>
  </si>
  <si>
    <t>ANT</t>
  </si>
  <si>
    <t>AUDIO</t>
  </si>
  <si>
    <t>KSM</t>
  </si>
  <si>
    <t>GLMR</t>
  </si>
  <si>
    <t>PRIME</t>
  </si>
  <si>
    <t>SKL</t>
  </si>
  <si>
    <t>SXP</t>
  </si>
  <si>
    <t>BAL</t>
  </si>
  <si>
    <t>TRB</t>
  </si>
  <si>
    <t>BAND</t>
  </si>
  <si>
    <t>LPT</t>
  </si>
  <si>
    <t>BICO</t>
  </si>
  <si>
    <t>FLUX</t>
  </si>
  <si>
    <t>ONE</t>
  </si>
  <si>
    <t>RBN</t>
  </si>
  <si>
    <t>SUPER</t>
  </si>
  <si>
    <t>LSK</t>
  </si>
  <si>
    <t>KDA</t>
  </si>
  <si>
    <t>POLYX</t>
  </si>
  <si>
    <t>UMA</t>
  </si>
  <si>
    <t>#</t>
  </si>
  <si>
    <t>Max Supply</t>
  </si>
  <si>
    <t>RSR</t>
  </si>
  <si>
    <t>ACH</t>
  </si>
  <si>
    <t>TAO</t>
  </si>
  <si>
    <t>XRD</t>
  </si>
  <si>
    <t>AZERO</t>
  </si>
  <si>
    <t>0x0</t>
  </si>
  <si>
    <t>VRA</t>
  </si>
  <si>
    <t>ORAI</t>
  </si>
  <si>
    <t>CGPT</t>
  </si>
  <si>
    <t>CUDOS</t>
  </si>
  <si>
    <t>3 Chains, sehr Whale-Heave (80%+)</t>
  </si>
  <si>
    <t>Ethereum (sehr Whale-heavy 68%)</t>
  </si>
  <si>
    <t>AGLD</t>
  </si>
  <si>
    <t>API3</t>
  </si>
  <si>
    <t>ARPA</t>
  </si>
  <si>
    <t>BADGER</t>
  </si>
  <si>
    <t>Bonk</t>
  </si>
  <si>
    <t>BONK</t>
  </si>
  <si>
    <t>CHR</t>
  </si>
  <si>
    <t>WIF</t>
  </si>
  <si>
    <t>DYM</t>
  </si>
  <si>
    <t>DYDX</t>
  </si>
  <si>
    <t>ETH</t>
  </si>
  <si>
    <t>GAL</t>
  </si>
  <si>
    <t>HFT</t>
  </si>
  <si>
    <t>RLC</t>
  </si>
  <si>
    <t>JTO</t>
  </si>
  <si>
    <t>JUP</t>
  </si>
  <si>
    <t>KNC</t>
  </si>
  <si>
    <t>ALICE</t>
  </si>
  <si>
    <t>OMG</t>
  </si>
  <si>
    <t>OGN</t>
  </si>
  <si>
    <t>PYTH</t>
  </si>
  <si>
    <t>RAY</t>
  </si>
  <si>
    <t>REN</t>
  </si>
  <si>
    <t>SPELL</t>
  </si>
  <si>
    <t>STRK</t>
  </si>
  <si>
    <t>STG</t>
  </si>
  <si>
    <t>ALPHA</t>
  </si>
  <si>
    <t>WAVES</t>
  </si>
  <si>
    <t>Currency</t>
  </si>
  <si>
    <t>Pair</t>
  </si>
  <si>
    <t>Index Price</t>
  </si>
  <si>
    <t>Basis</t>
  </si>
  <si>
    <t>$70,864.00</t>
  </si>
  <si>
    <t>$70,786.00</t>
  </si>
  <si>
    <t>-0.11%</t>
  </si>
  <si>
    <t>$3,571.70</t>
  </si>
  <si>
    <t>$3,567.47</t>
  </si>
  <si>
    <t>-0.12%</t>
  </si>
  <si>
    <t>$0.2232</t>
  </si>
  <si>
    <t>-</t>
  </si>
  <si>
    <t>--</t>
  </si>
  <si>
    <t>$186.88</t>
  </si>
  <si>
    <t>$70,740.50</t>
  </si>
  <si>
    <t>0.06%</t>
  </si>
  <si>
    <t>$3.4210</t>
  </si>
  <si>
    <t>$0.6296</t>
  </si>
  <si>
    <t>$0.629</t>
  </si>
  <si>
    <t>-0.10%</t>
  </si>
  <si>
    <t>dogwifhat</t>
  </si>
  <si>
    <t>$3.5520</t>
  </si>
  <si>
    <t>$17.67</t>
  </si>
  <si>
    <t>$0.653</t>
  </si>
  <si>
    <t>$94.29</t>
  </si>
  <si>
    <t>$94.12</t>
  </si>
  <si>
    <t>-0.18%</t>
  </si>
  <si>
    <t>$1.0102</t>
  </si>
  <si>
    <t>$19.27</t>
  </si>
  <si>
    <t>$54.69</t>
  </si>
  <si>
    <t>$9.3480</t>
  </si>
  <si>
    <t>$3,572.15</t>
  </si>
  <si>
    <t>-0.13%</t>
  </si>
  <si>
    <t>$2.0093</t>
  </si>
  <si>
    <t>$1.5158</t>
  </si>
  <si>
    <t>$8.4533</t>
  </si>
  <si>
    <t>$2.9037</t>
  </si>
  <si>
    <t>$11.32</t>
  </si>
  <si>
    <t>$1.6770</t>
  </si>
  <si>
    <t>$14.20</t>
  </si>
  <si>
    <t>$7.2381</t>
  </si>
  <si>
    <t>$1.0040</t>
  </si>
  <si>
    <t>$0.6309</t>
  </si>
  <si>
    <t>-0.30%</t>
  </si>
  <si>
    <t>$9.4980</t>
  </si>
  <si>
    <t>$12.27</t>
  </si>
  <si>
    <t>$38.01</t>
  </si>
  <si>
    <t>$0.00002822</t>
  </si>
  <si>
    <t>$9.2510</t>
  </si>
  <si>
    <t>$3.4237</t>
  </si>
  <si>
    <t>$6.4440</t>
  </si>
  <si>
    <t>$2.9292</t>
  </si>
  <si>
    <t>$135.56</t>
  </si>
  <si>
    <t>$12.79</t>
  </si>
  <si>
    <t>$3.7160</t>
  </si>
  <si>
    <t>$17.12</t>
  </si>
  <si>
    <t>$0.4037</t>
  </si>
  <si>
    <t>$0.4144</t>
  </si>
  <si>
    <t>$45.40</t>
  </si>
  <si>
    <t>$584.40</t>
  </si>
  <si>
    <t>$1.2724</t>
  </si>
  <si>
    <t>$1.0591</t>
  </si>
  <si>
    <t>$0.0671</t>
  </si>
  <si>
    <t>$0.1378</t>
  </si>
  <si>
    <t>$3,601.00</t>
  </si>
  <si>
    <t>$2.9720</t>
  </si>
  <si>
    <t>$31.11</t>
  </si>
  <si>
    <t>$22.31</t>
  </si>
  <si>
    <t>$94.67</t>
  </si>
  <si>
    <t>-0.58%</t>
  </si>
  <si>
    <t>$0.8729</t>
  </si>
  <si>
    <t>$0.903</t>
  </si>
  <si>
    <t>$4.9241</t>
  </si>
  <si>
    <t>$32.52</t>
  </si>
  <si>
    <t>$127.12</t>
  </si>
  <si>
    <t>$0.0412</t>
  </si>
  <si>
    <t>$2.2846</t>
  </si>
  <si>
    <t>$62.30</t>
  </si>
  <si>
    <t>$0.7007</t>
  </si>
  <si>
    <t>$3.9067</t>
  </si>
  <si>
    <t>$5.2217</t>
  </si>
  <si>
    <t>$0.4917</t>
  </si>
  <si>
    <t>$2.0184</t>
  </si>
  <si>
    <t>$0.1383</t>
  </si>
  <si>
    <t>$60.89</t>
  </si>
  <si>
    <t>$78.50</t>
  </si>
  <si>
    <t>$0.5092</t>
  </si>
  <si>
    <t>$0.6899</t>
  </si>
  <si>
    <t>$0.02157</t>
  </si>
  <si>
    <t>$1.6573</t>
  </si>
  <si>
    <t>$0.4793</t>
  </si>
  <si>
    <t>$3.0445</t>
  </si>
  <si>
    <t>$4.0215</t>
  </si>
  <si>
    <t>$1.0725</t>
  </si>
  <si>
    <t>$0.09799</t>
  </si>
  <si>
    <t>$0.826</t>
  </si>
  <si>
    <t>$0.2721</t>
  </si>
  <si>
    <t>$0.142</t>
  </si>
  <si>
    <t>$0.5028</t>
  </si>
  <si>
    <t>$7.3750</t>
  </si>
  <si>
    <t>$0.6115</t>
  </si>
  <si>
    <t>$1.7895</t>
  </si>
  <si>
    <t>$3.8607</t>
  </si>
  <si>
    <t>$139.77</t>
  </si>
  <si>
    <t>$8,977.00</t>
  </si>
  <si>
    <t>$0.0146</t>
  </si>
  <si>
    <t>$0.05597</t>
  </si>
  <si>
    <t>$1.2622</t>
  </si>
  <si>
    <t>$0.3942</t>
  </si>
  <si>
    <t>$0.1204</t>
  </si>
  <si>
    <t>$0.4633</t>
  </si>
  <si>
    <t>$3.4751</t>
  </si>
  <si>
    <t>$38.45</t>
  </si>
  <si>
    <t>$1.0060</t>
  </si>
  <si>
    <t>$4.2850</t>
  </si>
  <si>
    <t>$0.2144</t>
  </si>
  <si>
    <t>$0.3087</t>
  </si>
  <si>
    <t>$2.2250</t>
  </si>
  <si>
    <t>$0.7785</t>
  </si>
  <si>
    <t>$0.9126</t>
  </si>
  <si>
    <t>$0.164</t>
  </si>
  <si>
    <t>$11.21</t>
  </si>
  <si>
    <t>$4.1872</t>
  </si>
  <si>
    <t>$0.3606</t>
  </si>
  <si>
    <t>$0.6692</t>
  </si>
  <si>
    <t>$0.03565</t>
  </si>
  <si>
    <t>$5.1043</t>
  </si>
  <si>
    <t>$1.3931</t>
  </si>
  <si>
    <t>$0.6005</t>
  </si>
  <si>
    <t>$1.3930</t>
  </si>
  <si>
    <t>$0.4557</t>
  </si>
  <si>
    <t>$49.34</t>
  </si>
  <si>
    <t>$5.1990</t>
  </si>
  <si>
    <t>$0.001314</t>
  </si>
  <si>
    <t>$19.56</t>
  </si>
  <si>
    <t>$0.01062</t>
  </si>
  <si>
    <t>$2.0108</t>
  </si>
  <si>
    <t>$0.3345</t>
  </si>
  <si>
    <t>$4.3240</t>
  </si>
  <si>
    <t>$0.1007</t>
  </si>
  <si>
    <t>$1.0826</t>
  </si>
  <si>
    <t>$2,197.40</t>
  </si>
  <si>
    <t>$6.2290</t>
  </si>
  <si>
    <t>$9.0371</t>
  </si>
  <si>
    <t>$4.7690</t>
  </si>
  <si>
    <t>$1.9335</t>
  </si>
  <si>
    <t>$0.9999</t>
  </si>
  <si>
    <t>XBT</t>
  </si>
  <si>
    <t>LINA</t>
  </si>
  <si>
    <t>ONDO</t>
  </si>
  <si>
    <t>RON</t>
  </si>
  <si>
    <t>1000SATS</t>
  </si>
  <si>
    <t>CORE</t>
  </si>
  <si>
    <t>PENDLE</t>
  </si>
  <si>
    <t>AIOZ</t>
  </si>
  <si>
    <t>CKB</t>
  </si>
  <si>
    <t>WEMIX</t>
  </si>
  <si>
    <t>ETHFI</t>
  </si>
  <si>
    <t>MANTA</t>
  </si>
  <si>
    <t>BOOK OF MEME</t>
  </si>
  <si>
    <t>BOME</t>
  </si>
  <si>
    <t>ALT</t>
  </si>
  <si>
    <t>ID</t>
  </si>
  <si>
    <t>PIXEL</t>
  </si>
  <si>
    <t>OM</t>
  </si>
  <si>
    <t>METIS</t>
  </si>
  <si>
    <t>DEXE</t>
  </si>
  <si>
    <t>ZETA</t>
  </si>
  <si>
    <t>TRAC</t>
  </si>
  <si>
    <t>AMP</t>
  </si>
  <si>
    <t>ARKM</t>
  </si>
  <si>
    <t>Preis</t>
  </si>
  <si>
    <t>Supply</t>
  </si>
  <si>
    <t>Commetns</t>
  </si>
  <si>
    <t>Market Cap</t>
  </si>
  <si>
    <t>Brett</t>
  </si>
  <si>
    <t>BRETT</t>
  </si>
  <si>
    <t>SLERF</t>
  </si>
  <si>
    <t>Wen</t>
  </si>
  <si>
    <t>WEN</t>
  </si>
  <si>
    <t>Meme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</si>
</sst>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$-409]#,##0.00"/>
    <numFmt numFmtId="165" formatCode="0.0000"/>
    <numFmt numFmtId="166" formatCode="0.00000"/>
    <numFmt numFmtId="167" formatCode="0.0000000"/>
    <numFmt numFmtId="168" formatCode="0.00000000"/>
    <numFmt numFmtId="169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0" fontId="2" fillId="0" borderId="0" xfId="0" applyFont="1"/>
    <xf numFmtId="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D1C-F78F-4D10-9376-43110883412B}">
  <dimension ref="A1:H203"/>
  <sheetViews>
    <sheetView tabSelected="1" workbookViewId="0">
      <selection activeCell="F10" sqref="F10"/>
    </sheetView>
  </sheetViews>
  <sheetFormatPr defaultRowHeight="15" x14ac:dyDescent="0.25"/>
  <cols>
    <col min="1" max="2" width="11.5703125" customWidth="1"/>
    <col min="3" max="3" width="12" bestFit="1" customWidth="1"/>
    <col min="4" max="4" width="21.140625" customWidth="1"/>
    <col min="5" max="5" width="20.42578125" customWidth="1"/>
    <col min="6" max="6" width="18.7109375" customWidth="1"/>
    <col min="7" max="7" width="16.7109375" customWidth="1"/>
    <col min="8" max="8" width="32.7109375" bestFit="1" customWidth="1"/>
  </cols>
  <sheetData>
    <row r="1" spans="1:8" x14ac:dyDescent="0.25">
      <c r="A1" s="3" t="s">
        <v>1</v>
      </c>
      <c r="B1" s="3" t="s">
        <v>0</v>
      </c>
      <c r="C1" s="3" t="s">
        <v>403</v>
      </c>
      <c r="D1" s="3" t="s">
        <v>404</v>
      </c>
      <c r="E1" s="3" t="s">
        <v>3</v>
      </c>
      <c r="F1" s="3" t="s">
        <v>7</v>
      </c>
      <c r="G1" s="3" t="s">
        <v>5</v>
      </c>
      <c r="H1" s="3" t="s">
        <v>405</v>
      </c>
    </row>
    <row r="2" spans="1:8" x14ac:dyDescent="0.25">
      <c r="A2" t="s">
        <v>17</v>
      </c>
      <c r="C2" s="4">
        <v>70721.88</v>
      </c>
      <c r="D2" s="2">
        <v>19666862</v>
      </c>
      <c r="E2" s="2">
        <f>C2*D2</f>
        <v>1390877454340.5601</v>
      </c>
    </row>
    <row r="3" spans="1:8" x14ac:dyDescent="0.25">
      <c r="A3" t="s">
        <v>214</v>
      </c>
      <c r="C3" s="4">
        <v>3569.93</v>
      </c>
      <c r="D3" s="2">
        <v>120071842</v>
      </c>
      <c r="E3" s="2">
        <f t="shared" ref="E3:E66" si="0">C3*D3</f>
        <v>428648070911.06</v>
      </c>
    </row>
    <row r="4" spans="1:8" x14ac:dyDescent="0.25">
      <c r="A4" t="s">
        <v>19</v>
      </c>
      <c r="C4">
        <v>1</v>
      </c>
      <c r="D4" s="2">
        <v>104454161511</v>
      </c>
      <c r="E4" s="2">
        <f t="shared" si="0"/>
        <v>104454161511</v>
      </c>
      <c r="G4" t="s">
        <v>15</v>
      </c>
    </row>
    <row r="5" spans="1:8" x14ac:dyDescent="0.25">
      <c r="A5" t="s">
        <v>10</v>
      </c>
      <c r="C5">
        <v>582.09</v>
      </c>
      <c r="D5" s="2">
        <v>149536396</v>
      </c>
      <c r="E5" s="2">
        <f t="shared" si="0"/>
        <v>87043640747.639999</v>
      </c>
    </row>
    <row r="6" spans="1:8" x14ac:dyDescent="0.25">
      <c r="A6" t="s">
        <v>20</v>
      </c>
      <c r="C6">
        <v>186.22</v>
      </c>
      <c r="D6" s="2">
        <v>444289209</v>
      </c>
      <c r="E6" s="2">
        <f t="shared" si="0"/>
        <v>82735536499.979996</v>
      </c>
    </row>
    <row r="7" spans="1:8" x14ac:dyDescent="0.25">
      <c r="A7" t="s">
        <v>11</v>
      </c>
      <c r="C7">
        <v>0.62839999999999996</v>
      </c>
      <c r="D7" s="2">
        <v>54884241878</v>
      </c>
      <c r="E7" s="2">
        <f t="shared" si="0"/>
        <v>34489257596.135201</v>
      </c>
    </row>
    <row r="8" spans="1:8" x14ac:dyDescent="0.25">
      <c r="A8" t="s">
        <v>13</v>
      </c>
      <c r="C8">
        <v>1</v>
      </c>
      <c r="D8" s="2">
        <v>32290138138</v>
      </c>
      <c r="E8" s="2">
        <f t="shared" si="0"/>
        <v>32290138138</v>
      </c>
      <c r="G8" t="s">
        <v>15</v>
      </c>
    </row>
    <row r="9" spans="1:8" x14ac:dyDescent="0.25">
      <c r="A9" t="s">
        <v>22</v>
      </c>
      <c r="B9" t="str">
        <f>VLOOKUP(A9,Meme!$A$1:$G$12,2,FALSE)</f>
        <v>Dogecoin</v>
      </c>
      <c r="C9">
        <v>0.22309999999999999</v>
      </c>
      <c r="D9" s="2">
        <v>143655806384</v>
      </c>
      <c r="E9" s="2">
        <f t="shared" si="0"/>
        <v>32049610404.270397</v>
      </c>
      <c r="G9" t="str">
        <f>VLOOKUP(A9,Meme!$A$1:$G$12,6,FALSE)</f>
        <v>Meme</v>
      </c>
    </row>
    <row r="10" spans="1:8" x14ac:dyDescent="0.25">
      <c r="A10" t="s">
        <v>21</v>
      </c>
      <c r="C10">
        <v>0.65159999999999996</v>
      </c>
      <c r="D10" s="2">
        <v>35581712101</v>
      </c>
      <c r="E10" s="2">
        <f t="shared" si="0"/>
        <v>23185043605.011597</v>
      </c>
    </row>
    <row r="11" spans="1:8" x14ac:dyDescent="0.25">
      <c r="A11" t="s">
        <v>25</v>
      </c>
      <c r="C11">
        <v>54.5</v>
      </c>
      <c r="D11" s="2">
        <v>377416536</v>
      </c>
      <c r="E11" s="2">
        <f t="shared" si="0"/>
        <v>20569201212</v>
      </c>
      <c r="H11" t="s">
        <v>202</v>
      </c>
    </row>
    <row r="12" spans="1:8" x14ac:dyDescent="0.25">
      <c r="A12" t="s">
        <v>31</v>
      </c>
      <c r="B12" t="str">
        <f>VLOOKUP(A12,Meme!$A$1:$G$12,2,FALSE)</f>
        <v>Shiba Inu</v>
      </c>
      <c r="C12">
        <v>3.1940000000000003E-5</v>
      </c>
      <c r="D12" s="2">
        <v>589289410812691</v>
      </c>
      <c r="E12" s="2">
        <f t="shared" si="0"/>
        <v>18821903781.357353</v>
      </c>
      <c r="G12" t="str">
        <f>VLOOKUP(A12,Meme!$A$1:$G$12,6,FALSE)</f>
        <v>Meme</v>
      </c>
    </row>
    <row r="13" spans="1:8" x14ac:dyDescent="0.25">
      <c r="A13" t="s">
        <v>18</v>
      </c>
      <c r="C13">
        <v>4.9000000000000004</v>
      </c>
      <c r="D13" s="2">
        <v>3470319550</v>
      </c>
      <c r="E13" s="2">
        <f t="shared" si="0"/>
        <v>17004565795.000002</v>
      </c>
    </row>
    <row r="14" spans="1:8" x14ac:dyDescent="0.25">
      <c r="A14" t="s">
        <v>26</v>
      </c>
      <c r="C14">
        <v>9.4700000000000006</v>
      </c>
      <c r="D14" s="2">
        <v>1427123468</v>
      </c>
      <c r="E14" s="2">
        <f t="shared" si="0"/>
        <v>13514859241.960001</v>
      </c>
    </row>
    <row r="15" spans="1:8" x14ac:dyDescent="0.25">
      <c r="A15" t="s">
        <v>32</v>
      </c>
      <c r="C15">
        <v>573.78</v>
      </c>
      <c r="D15" s="2">
        <v>19681788</v>
      </c>
      <c r="E15" s="2">
        <f t="shared" si="0"/>
        <v>11293016318.639999</v>
      </c>
    </row>
    <row r="16" spans="1:8" x14ac:dyDescent="0.25">
      <c r="A16" t="s">
        <v>24</v>
      </c>
      <c r="C16">
        <v>19.239999999999998</v>
      </c>
      <c r="D16" s="2">
        <v>587099970</v>
      </c>
      <c r="E16" s="2">
        <f t="shared" si="0"/>
        <v>11295803422.799999</v>
      </c>
    </row>
    <row r="17" spans="1:8" x14ac:dyDescent="0.25">
      <c r="A17" t="s">
        <v>23</v>
      </c>
      <c r="C17">
        <v>0.1202</v>
      </c>
      <c r="D17" s="2">
        <v>87751370111</v>
      </c>
      <c r="E17" s="2">
        <f t="shared" si="0"/>
        <v>10547714687.342199</v>
      </c>
    </row>
    <row r="18" spans="1:8" x14ac:dyDescent="0.25">
      <c r="A18" t="s">
        <v>27</v>
      </c>
      <c r="C18">
        <v>1</v>
      </c>
      <c r="D18" s="2">
        <v>9906651358</v>
      </c>
      <c r="E18" s="2">
        <f t="shared" si="0"/>
        <v>9906651358</v>
      </c>
      <c r="H18" t="s">
        <v>203</v>
      </c>
    </row>
    <row r="19" spans="1:8" x14ac:dyDescent="0.25">
      <c r="A19" t="s">
        <v>46</v>
      </c>
      <c r="C19">
        <v>17.61</v>
      </c>
      <c r="D19" s="2">
        <v>461394793</v>
      </c>
      <c r="E19" s="2">
        <f t="shared" si="0"/>
        <v>8125162304.7299995</v>
      </c>
    </row>
    <row r="20" spans="1:8" x14ac:dyDescent="0.25">
      <c r="A20" t="s">
        <v>35</v>
      </c>
      <c r="C20">
        <v>12.77</v>
      </c>
      <c r="D20" s="2">
        <v>598736140</v>
      </c>
      <c r="E20" s="2">
        <f t="shared" si="0"/>
        <v>7645860507.8000002</v>
      </c>
    </row>
    <row r="21" spans="1:8" x14ac:dyDescent="0.25">
      <c r="A21" t="s">
        <v>49</v>
      </c>
      <c r="C21">
        <v>7.2</v>
      </c>
      <c r="D21" s="2">
        <v>1054016312</v>
      </c>
      <c r="E21" s="2">
        <f t="shared" si="0"/>
        <v>7588917446.4000006</v>
      </c>
    </row>
    <row r="22" spans="1:8" x14ac:dyDescent="0.25">
      <c r="A22" t="s">
        <v>29</v>
      </c>
      <c r="C22">
        <v>94.02</v>
      </c>
      <c r="D22" s="2">
        <v>74360969</v>
      </c>
      <c r="E22" s="2">
        <f t="shared" si="0"/>
        <v>6991418305.3800001</v>
      </c>
    </row>
    <row r="23" spans="1:8" x14ac:dyDescent="0.25">
      <c r="A23" t="s">
        <v>48</v>
      </c>
      <c r="C23">
        <v>17.07</v>
      </c>
      <c r="D23" s="2">
        <v>396824647</v>
      </c>
      <c r="E23" s="2">
        <f t="shared" si="0"/>
        <v>6773796724.29</v>
      </c>
    </row>
    <row r="24" spans="1:8" x14ac:dyDescent="0.25">
      <c r="A24" t="s">
        <v>33</v>
      </c>
      <c r="C24">
        <v>6.04</v>
      </c>
      <c r="D24" s="2">
        <v>926815167</v>
      </c>
      <c r="E24" s="2">
        <f t="shared" si="0"/>
        <v>5597963608.6800003</v>
      </c>
    </row>
    <row r="25" spans="1:8" x14ac:dyDescent="0.25">
      <c r="A25" t="s">
        <v>28</v>
      </c>
      <c r="C25">
        <v>1</v>
      </c>
      <c r="D25" s="2">
        <v>5347888596</v>
      </c>
      <c r="E25" s="2">
        <f t="shared" si="0"/>
        <v>5347888596</v>
      </c>
      <c r="G25" t="s">
        <v>15</v>
      </c>
    </row>
    <row r="26" spans="1:8" x14ac:dyDescent="0.25">
      <c r="A26" t="s">
        <v>65</v>
      </c>
      <c r="C26">
        <v>3.43</v>
      </c>
      <c r="D26" s="2">
        <v>1450660446</v>
      </c>
      <c r="E26" s="2">
        <f t="shared" si="0"/>
        <v>4975765329.7800007</v>
      </c>
    </row>
    <row r="27" spans="1:8" x14ac:dyDescent="0.25">
      <c r="A27" t="s">
        <v>45</v>
      </c>
      <c r="C27">
        <v>9.2200000000000006</v>
      </c>
      <c r="D27" s="2">
        <v>527605290</v>
      </c>
      <c r="E27" s="2">
        <f t="shared" si="0"/>
        <v>4864520773.8000002</v>
      </c>
    </row>
    <row r="28" spans="1:8" x14ac:dyDescent="0.25">
      <c r="A28" t="s">
        <v>34</v>
      </c>
      <c r="C28">
        <v>12.28</v>
      </c>
      <c r="D28" s="2">
        <v>390930671</v>
      </c>
      <c r="E28" s="2">
        <f t="shared" si="0"/>
        <v>4800628639.8800001</v>
      </c>
    </row>
    <row r="29" spans="1:8" x14ac:dyDescent="0.25">
      <c r="A29" t="s">
        <v>41</v>
      </c>
      <c r="C29">
        <v>32.42</v>
      </c>
      <c r="D29" s="2">
        <v>146265543</v>
      </c>
      <c r="E29" s="2">
        <f t="shared" si="0"/>
        <v>4741928904.0600004</v>
      </c>
    </row>
    <row r="30" spans="1:8" x14ac:dyDescent="0.25">
      <c r="A30" t="s">
        <v>60</v>
      </c>
      <c r="C30">
        <v>1.67</v>
      </c>
      <c r="D30" s="2">
        <v>2653939384</v>
      </c>
      <c r="E30" s="2">
        <f t="shared" si="0"/>
        <v>4432078771.2799997</v>
      </c>
    </row>
    <row r="31" spans="1:8" x14ac:dyDescent="0.25">
      <c r="A31" t="s">
        <v>59</v>
      </c>
      <c r="C31">
        <v>11.24</v>
      </c>
      <c r="D31" s="2">
        <v>381860659</v>
      </c>
      <c r="E31" s="2">
        <f t="shared" si="0"/>
        <v>4292113807.1599998</v>
      </c>
    </row>
    <row r="32" spans="1:8" x14ac:dyDescent="0.25">
      <c r="A32" t="s">
        <v>51</v>
      </c>
      <c r="C32">
        <v>2.96</v>
      </c>
      <c r="D32" s="2">
        <v>1423019954</v>
      </c>
      <c r="E32" s="2">
        <f t="shared" si="0"/>
        <v>4212139063.8400002</v>
      </c>
    </row>
    <row r="33" spans="1:7" x14ac:dyDescent="0.25">
      <c r="A33" t="s">
        <v>42</v>
      </c>
      <c r="C33">
        <v>0.15329999999999999</v>
      </c>
      <c r="D33" s="2">
        <v>26571560696</v>
      </c>
      <c r="E33" s="2">
        <f t="shared" si="0"/>
        <v>4073420254.6967998</v>
      </c>
    </row>
    <row r="34" spans="1:7" x14ac:dyDescent="0.25">
      <c r="A34" t="s">
        <v>37</v>
      </c>
      <c r="C34">
        <v>0.13769999999999999</v>
      </c>
      <c r="D34" s="2">
        <v>28770503414</v>
      </c>
      <c r="E34" s="2">
        <f t="shared" si="0"/>
        <v>3961698320.1077995</v>
      </c>
    </row>
    <row r="35" spans="1:7" x14ac:dyDescent="0.25">
      <c r="A35" t="s">
        <v>50</v>
      </c>
      <c r="C35">
        <v>1.22</v>
      </c>
      <c r="D35" s="2">
        <v>3233737802</v>
      </c>
      <c r="E35" s="2">
        <f t="shared" si="0"/>
        <v>3945160118.4400001</v>
      </c>
    </row>
    <row r="36" spans="1:7" x14ac:dyDescent="0.25">
      <c r="A36" t="s">
        <v>47</v>
      </c>
      <c r="C36">
        <v>0.11650000000000001</v>
      </c>
      <c r="D36" s="2">
        <v>33700898671</v>
      </c>
      <c r="E36" s="2">
        <f t="shared" si="0"/>
        <v>3926154695.1715002</v>
      </c>
    </row>
    <row r="37" spans="1:7" x14ac:dyDescent="0.25">
      <c r="A37" t="s">
        <v>58</v>
      </c>
      <c r="C37">
        <v>0.41499999999999998</v>
      </c>
      <c r="D37" s="2">
        <v>9456667814</v>
      </c>
      <c r="E37" s="2">
        <f t="shared" si="0"/>
        <v>3924517142.8099999</v>
      </c>
    </row>
    <row r="38" spans="1:7" x14ac:dyDescent="0.25">
      <c r="A38" t="s">
        <v>36</v>
      </c>
      <c r="C38">
        <v>63.12</v>
      </c>
      <c r="D38" s="2">
        <v>60000000</v>
      </c>
      <c r="E38" s="2">
        <f t="shared" si="0"/>
        <v>3787200000</v>
      </c>
    </row>
    <row r="39" spans="1:7" x14ac:dyDescent="0.25">
      <c r="A39" t="s">
        <v>54</v>
      </c>
      <c r="C39">
        <v>3.71</v>
      </c>
      <c r="D39" s="2">
        <v>1006141600</v>
      </c>
      <c r="E39" s="2">
        <f t="shared" si="0"/>
        <v>3732785336</v>
      </c>
    </row>
    <row r="40" spans="1:7" x14ac:dyDescent="0.25">
      <c r="A40" t="s">
        <v>194</v>
      </c>
      <c r="C40">
        <v>550.20000000000005</v>
      </c>
      <c r="D40" s="2">
        <v>6497909</v>
      </c>
      <c r="E40" s="2">
        <f t="shared" si="0"/>
        <v>3575149531.8000002</v>
      </c>
    </row>
    <row r="41" spans="1:7" x14ac:dyDescent="0.25">
      <c r="A41" t="s">
        <v>53</v>
      </c>
      <c r="C41">
        <v>38.14</v>
      </c>
      <c r="D41" s="2">
        <v>93400000</v>
      </c>
      <c r="E41" s="2">
        <f t="shared" si="0"/>
        <v>3562276000</v>
      </c>
    </row>
    <row r="42" spans="1:7" x14ac:dyDescent="0.25">
      <c r="A42" t="s">
        <v>211</v>
      </c>
      <c r="B42" t="str">
        <f>VLOOKUP(A42,Meme!$A$1:$G$12,2,FALSE)</f>
        <v>dogwifhat</v>
      </c>
      <c r="C42">
        <v>3.48</v>
      </c>
      <c r="D42" s="2">
        <v>998920173</v>
      </c>
      <c r="E42" s="2">
        <f t="shared" si="0"/>
        <v>3476242202.04</v>
      </c>
      <c r="G42" t="str">
        <f>VLOOKUP(A42,Meme!$A$1:$G$12,6,FALSE)</f>
        <v>Meme</v>
      </c>
    </row>
    <row r="43" spans="1:7" x14ac:dyDescent="0.25">
      <c r="A43" t="s">
        <v>109</v>
      </c>
      <c r="B43" t="str">
        <f>VLOOKUP(A43,Meme!$A$1:$G$12,2,FALSE)</f>
        <v>Pepe</v>
      </c>
      <c r="C43">
        <v>8.0420000000000003E-6</v>
      </c>
      <c r="D43" s="2">
        <v>420689899999995</v>
      </c>
      <c r="E43" s="2">
        <f t="shared" si="0"/>
        <v>3383188175.7999597</v>
      </c>
      <c r="G43" t="str">
        <f>VLOOKUP(A43,Meme!$A$1:$G$12,6,FALSE)</f>
        <v>Meme</v>
      </c>
    </row>
    <row r="44" spans="1:7" x14ac:dyDescent="0.25">
      <c r="A44" t="s">
        <v>52</v>
      </c>
      <c r="C44">
        <v>4.6339999999999999E-2</v>
      </c>
      <c r="D44" s="2">
        <v>72714516834</v>
      </c>
      <c r="E44" s="2">
        <f t="shared" si="0"/>
        <v>3369590710.0875602</v>
      </c>
    </row>
    <row r="45" spans="1:7" x14ac:dyDescent="0.25">
      <c r="A45" t="s">
        <v>56</v>
      </c>
      <c r="C45" s="4">
        <v>3584.35</v>
      </c>
      <c r="D45" s="2">
        <v>924479</v>
      </c>
      <c r="E45" s="2">
        <f t="shared" si="0"/>
        <v>3313656303.6500001</v>
      </c>
    </row>
    <row r="46" spans="1:7" x14ac:dyDescent="0.25">
      <c r="A46" t="s">
        <v>40</v>
      </c>
      <c r="C46">
        <v>0.1376</v>
      </c>
      <c r="D46" s="2">
        <v>23159705577</v>
      </c>
      <c r="E46" s="2">
        <f t="shared" si="0"/>
        <v>3186775487.3951998</v>
      </c>
    </row>
    <row r="47" spans="1:7" x14ac:dyDescent="0.25">
      <c r="A47" t="s">
        <v>43</v>
      </c>
      <c r="C47">
        <v>9.33</v>
      </c>
      <c r="D47" s="2">
        <v>335780899</v>
      </c>
      <c r="E47" s="2">
        <f t="shared" si="0"/>
        <v>3132835787.6700001</v>
      </c>
    </row>
    <row r="48" spans="1:7" x14ac:dyDescent="0.25">
      <c r="A48" t="s">
        <v>64</v>
      </c>
      <c r="C48">
        <v>2.92</v>
      </c>
      <c r="D48" s="2">
        <v>1000000000</v>
      </c>
      <c r="E48" s="2">
        <f t="shared" si="0"/>
        <v>2920000000</v>
      </c>
    </row>
    <row r="49" spans="1:7" x14ac:dyDescent="0.25">
      <c r="A49" t="s">
        <v>112</v>
      </c>
      <c r="C49">
        <v>3.41</v>
      </c>
      <c r="D49" s="2">
        <v>840914019</v>
      </c>
      <c r="E49" s="2">
        <f t="shared" si="0"/>
        <v>2867516804.79</v>
      </c>
    </row>
    <row r="50" spans="1:7" x14ac:dyDescent="0.25">
      <c r="A50" t="s">
        <v>72</v>
      </c>
      <c r="C50">
        <v>1.01</v>
      </c>
      <c r="D50" s="2">
        <v>2803634836</v>
      </c>
      <c r="E50" s="2">
        <f t="shared" si="0"/>
        <v>2831671184.3600001</v>
      </c>
    </row>
    <row r="51" spans="1:7" x14ac:dyDescent="0.25">
      <c r="A51" t="s">
        <v>102</v>
      </c>
      <c r="C51">
        <v>41.39</v>
      </c>
      <c r="D51" s="2">
        <v>65454185</v>
      </c>
      <c r="E51" s="2">
        <f t="shared" si="0"/>
        <v>2709148717.1500001</v>
      </c>
    </row>
    <row r="52" spans="1:7" x14ac:dyDescent="0.25">
      <c r="A52" t="s">
        <v>44</v>
      </c>
      <c r="C52">
        <v>2.89</v>
      </c>
      <c r="D52" s="2">
        <v>891712466</v>
      </c>
      <c r="E52" s="2">
        <f t="shared" si="0"/>
        <v>2577049026.7400002</v>
      </c>
    </row>
    <row r="53" spans="1:7" x14ac:dyDescent="0.25">
      <c r="A53" t="s">
        <v>67</v>
      </c>
      <c r="C53">
        <v>0.99860000000000004</v>
      </c>
      <c r="D53" s="2">
        <v>2549846921</v>
      </c>
      <c r="E53" s="2">
        <f t="shared" si="0"/>
        <v>2546277135.3106003</v>
      </c>
    </row>
    <row r="54" spans="1:7" x14ac:dyDescent="0.25">
      <c r="A54" t="s">
        <v>141</v>
      </c>
      <c r="B54" t="str">
        <f>VLOOKUP(A54,Meme!$A$1:$G$12,2,FALSE)</f>
        <v>FLOKI</v>
      </c>
      <c r="C54">
        <v>2.611E-4</v>
      </c>
      <c r="D54" s="2">
        <v>9557825779460</v>
      </c>
      <c r="E54" s="2">
        <f t="shared" si="0"/>
        <v>2495548311.0170059</v>
      </c>
      <c r="G54" t="str">
        <f>VLOOKUP(A54,Meme!$A$1:$G$12,6,FALSE)</f>
        <v>Meme</v>
      </c>
    </row>
    <row r="55" spans="1:7" x14ac:dyDescent="0.25">
      <c r="A55" t="s">
        <v>38</v>
      </c>
      <c r="C55">
        <v>135.44</v>
      </c>
      <c r="D55" s="2">
        <v>18416270</v>
      </c>
      <c r="E55" s="2">
        <f t="shared" si="0"/>
        <v>2494299608.8000002</v>
      </c>
    </row>
    <row r="56" spans="1:7" x14ac:dyDescent="0.25">
      <c r="A56" t="s">
        <v>69</v>
      </c>
      <c r="C56">
        <v>14.15</v>
      </c>
      <c r="D56" s="2">
        <v>173701062</v>
      </c>
      <c r="E56" s="2">
        <f t="shared" si="0"/>
        <v>2457870027.3000002</v>
      </c>
    </row>
    <row r="57" spans="1:7" x14ac:dyDescent="0.25">
      <c r="A57" t="s">
        <v>91</v>
      </c>
      <c r="C57">
        <v>1.99</v>
      </c>
      <c r="D57" s="2">
        <v>1230916718</v>
      </c>
      <c r="E57" s="2">
        <f t="shared" si="0"/>
        <v>2449524268.8200002</v>
      </c>
    </row>
    <row r="58" spans="1:7" x14ac:dyDescent="0.25">
      <c r="A58" t="s">
        <v>98</v>
      </c>
      <c r="C58">
        <v>0.86639999999999995</v>
      </c>
      <c r="D58" s="2">
        <v>2675000000</v>
      </c>
      <c r="E58" s="2">
        <f t="shared" si="0"/>
        <v>2317620000</v>
      </c>
    </row>
    <row r="59" spans="1:7" x14ac:dyDescent="0.25">
      <c r="A59" t="s">
        <v>63</v>
      </c>
      <c r="C59">
        <v>0.27200000000000002</v>
      </c>
      <c r="D59" s="2">
        <v>8082363145</v>
      </c>
      <c r="E59" s="2">
        <f t="shared" si="0"/>
        <v>2198402775.4400001</v>
      </c>
    </row>
    <row r="60" spans="1:7" x14ac:dyDescent="0.25">
      <c r="A60" t="s">
        <v>68</v>
      </c>
      <c r="C60">
        <v>1.39</v>
      </c>
      <c r="D60" s="2">
        <v>1497662370</v>
      </c>
      <c r="E60" s="2">
        <f t="shared" si="0"/>
        <v>2081750694.3</v>
      </c>
    </row>
    <row r="61" spans="1:7" x14ac:dyDescent="0.25">
      <c r="A61" t="s">
        <v>86</v>
      </c>
      <c r="C61">
        <v>6.6780000000000006E-2</v>
      </c>
      <c r="D61" s="2">
        <v>30299785257</v>
      </c>
      <c r="E61" s="2">
        <f t="shared" si="0"/>
        <v>2023419659.4624603</v>
      </c>
    </row>
    <row r="62" spans="1:7" x14ac:dyDescent="0.25">
      <c r="A62" t="s">
        <v>121</v>
      </c>
      <c r="C62">
        <v>3.61E-2</v>
      </c>
      <c r="D62" s="2">
        <v>52721452099</v>
      </c>
      <c r="E62" s="2">
        <f t="shared" si="0"/>
        <v>1903244420.7739</v>
      </c>
    </row>
    <row r="63" spans="1:7" x14ac:dyDescent="0.25">
      <c r="A63" t="s">
        <v>55</v>
      </c>
      <c r="C63">
        <v>126.57</v>
      </c>
      <c r="D63" s="2">
        <v>14767298</v>
      </c>
      <c r="E63" s="2">
        <f t="shared" si="0"/>
        <v>1869096907.8599999</v>
      </c>
    </row>
    <row r="64" spans="1:7" x14ac:dyDescent="0.25">
      <c r="A64" t="s">
        <v>101</v>
      </c>
      <c r="C64">
        <v>0.47820000000000001</v>
      </c>
      <c r="D64" s="2">
        <v>3846954580</v>
      </c>
      <c r="E64" s="2">
        <f t="shared" si="0"/>
        <v>1839613680.1560001</v>
      </c>
    </row>
    <row r="65" spans="1:7" x14ac:dyDescent="0.25">
      <c r="A65" t="s">
        <v>209</v>
      </c>
      <c r="B65" t="str">
        <f>VLOOKUP(A65,Meme!$A$1:$G$12,2,FALSE)</f>
        <v>Bonk</v>
      </c>
      <c r="C65">
        <v>2.7990000000000001E-5</v>
      </c>
      <c r="D65" s="2">
        <v>65191332386576</v>
      </c>
      <c r="E65" s="2">
        <f t="shared" si="0"/>
        <v>1824705393.5002623</v>
      </c>
      <c r="G65" t="str">
        <f>VLOOKUP(A65,Meme!$A$1:$G$12,6,FALSE)</f>
        <v>Meme</v>
      </c>
    </row>
    <row r="66" spans="1:7" x14ac:dyDescent="0.25">
      <c r="A66" t="s">
        <v>124</v>
      </c>
      <c r="C66">
        <v>1.42</v>
      </c>
      <c r="D66" s="2">
        <v>1279381313</v>
      </c>
      <c r="E66" s="2">
        <f t="shared" si="0"/>
        <v>1816721464.4599998</v>
      </c>
    </row>
    <row r="67" spans="1:7" x14ac:dyDescent="0.25">
      <c r="A67" t="s">
        <v>70</v>
      </c>
      <c r="C67">
        <v>92.11</v>
      </c>
      <c r="D67" s="2">
        <v>19673100</v>
      </c>
      <c r="E67" s="2">
        <f t="shared" ref="E67:E130" si="1">C67*D67</f>
        <v>1812089241</v>
      </c>
    </row>
    <row r="68" spans="1:7" x14ac:dyDescent="0.25">
      <c r="A68" t="s">
        <v>219</v>
      </c>
      <c r="C68">
        <v>1.26</v>
      </c>
      <c r="D68" s="2">
        <v>1350000000</v>
      </c>
      <c r="E68" s="2">
        <f t="shared" si="1"/>
        <v>1701000000</v>
      </c>
    </row>
    <row r="69" spans="1:7" x14ac:dyDescent="0.25">
      <c r="A69" t="s">
        <v>61</v>
      </c>
      <c r="C69">
        <v>138.62</v>
      </c>
      <c r="D69" s="2">
        <v>12072738</v>
      </c>
      <c r="E69" s="2">
        <f t="shared" si="1"/>
        <v>1673522941.5599999</v>
      </c>
    </row>
    <row r="70" spans="1:7" x14ac:dyDescent="0.25">
      <c r="A70" t="s">
        <v>228</v>
      </c>
      <c r="C70">
        <v>2.2799999999999998</v>
      </c>
      <c r="D70" s="2">
        <v>728000000</v>
      </c>
      <c r="E70" s="2">
        <f t="shared" si="1"/>
        <v>1659839999.9999998</v>
      </c>
    </row>
    <row r="71" spans="1:7" x14ac:dyDescent="0.25">
      <c r="A71" t="s">
        <v>62</v>
      </c>
      <c r="C71">
        <v>60.95</v>
      </c>
      <c r="D71" s="2">
        <v>26749291</v>
      </c>
      <c r="E71" s="2">
        <f t="shared" si="1"/>
        <v>1630369286.45</v>
      </c>
    </row>
    <row r="72" spans="1:7" x14ac:dyDescent="0.25">
      <c r="A72" t="s">
        <v>213</v>
      </c>
      <c r="C72">
        <v>3.47</v>
      </c>
      <c r="D72" s="2">
        <v>464677529</v>
      </c>
      <c r="E72" s="2">
        <f t="shared" si="1"/>
        <v>1612431025.6300001</v>
      </c>
    </row>
    <row r="73" spans="1:7" x14ac:dyDescent="0.25">
      <c r="A73" t="s">
        <v>66</v>
      </c>
      <c r="C73">
        <v>4.91</v>
      </c>
      <c r="D73" s="2">
        <v>327769196</v>
      </c>
      <c r="E73" s="2">
        <f t="shared" si="1"/>
        <v>1609346752.3600001</v>
      </c>
    </row>
    <row r="74" spans="1:7" x14ac:dyDescent="0.25">
      <c r="A74" t="s">
        <v>73</v>
      </c>
      <c r="C74">
        <v>11.16</v>
      </c>
      <c r="D74" s="2">
        <v>142331435</v>
      </c>
      <c r="E74" s="2">
        <f t="shared" si="1"/>
        <v>1588418814.5999999</v>
      </c>
    </row>
    <row r="75" spans="1:7" x14ac:dyDescent="0.25">
      <c r="A75" t="s">
        <v>71</v>
      </c>
      <c r="C75">
        <v>0.68710000000000004</v>
      </c>
      <c r="D75" s="2">
        <v>2251731926</v>
      </c>
      <c r="E75" s="2">
        <f t="shared" si="1"/>
        <v>1547165006.3546002</v>
      </c>
    </row>
    <row r="76" spans="1:7" x14ac:dyDescent="0.25">
      <c r="A76" t="s">
        <v>111</v>
      </c>
      <c r="C76">
        <v>1.5740000000000001E-6</v>
      </c>
      <c r="D76" s="2">
        <v>968246428571000</v>
      </c>
      <c r="E76" s="2">
        <f t="shared" si="1"/>
        <v>1524019878.5707541</v>
      </c>
    </row>
    <row r="77" spans="1:7" x14ac:dyDescent="0.25">
      <c r="A77" t="s">
        <v>78</v>
      </c>
      <c r="C77">
        <v>1.03</v>
      </c>
      <c r="D77" s="2">
        <v>1400000000</v>
      </c>
      <c r="E77" s="2">
        <f t="shared" si="1"/>
        <v>1442000000</v>
      </c>
    </row>
    <row r="78" spans="1:7" x14ac:dyDescent="0.25">
      <c r="A78" t="s">
        <v>147</v>
      </c>
      <c r="C78">
        <v>8.41</v>
      </c>
      <c r="D78" s="2">
        <v>162332134</v>
      </c>
      <c r="E78" s="2">
        <f t="shared" si="1"/>
        <v>1365213246.9400001</v>
      </c>
    </row>
    <row r="79" spans="1:7" x14ac:dyDescent="0.25">
      <c r="A79" t="s">
        <v>75</v>
      </c>
      <c r="C79">
        <v>1.39</v>
      </c>
      <c r="D79" s="2">
        <v>975898877</v>
      </c>
      <c r="E79" s="2">
        <f t="shared" si="1"/>
        <v>1356499439.03</v>
      </c>
    </row>
    <row r="80" spans="1:7" x14ac:dyDescent="0.25">
      <c r="A80" t="s">
        <v>81</v>
      </c>
      <c r="C80">
        <v>1.26</v>
      </c>
      <c r="D80" s="2">
        <v>1076166818</v>
      </c>
      <c r="E80" s="2">
        <f t="shared" si="1"/>
        <v>1355970190.6800001</v>
      </c>
    </row>
    <row r="81" spans="1:5" x14ac:dyDescent="0.25">
      <c r="A81" t="s">
        <v>224</v>
      </c>
      <c r="C81">
        <v>0.90249999999999997</v>
      </c>
      <c r="D81" s="2">
        <v>1499989209</v>
      </c>
      <c r="E81" s="2">
        <f t="shared" si="1"/>
        <v>1353740261.1224999</v>
      </c>
    </row>
    <row r="82" spans="1:5" x14ac:dyDescent="0.25">
      <c r="A82" t="s">
        <v>131</v>
      </c>
      <c r="C82">
        <v>3.5569999999999997E-2</v>
      </c>
      <c r="D82" s="2">
        <v>36813860494</v>
      </c>
      <c r="E82" s="2">
        <f t="shared" si="1"/>
        <v>1309469017.77158</v>
      </c>
    </row>
    <row r="83" spans="1:5" x14ac:dyDescent="0.25">
      <c r="A83" t="s">
        <v>115</v>
      </c>
      <c r="C83">
        <v>62.2</v>
      </c>
      <c r="D83" s="2">
        <v>21000000</v>
      </c>
      <c r="E83" s="2">
        <f t="shared" si="1"/>
        <v>1306200000</v>
      </c>
    </row>
    <row r="84" spans="1:5" x14ac:dyDescent="0.25">
      <c r="A84" t="s">
        <v>92</v>
      </c>
      <c r="C84">
        <v>6.6039999999999998E-5</v>
      </c>
      <c r="D84" s="2">
        <v>19674660923092</v>
      </c>
      <c r="E84" s="2">
        <f t="shared" si="1"/>
        <v>1299314607.3609955</v>
      </c>
    </row>
    <row r="85" spans="1:5" x14ac:dyDescent="0.25">
      <c r="A85" t="s">
        <v>381</v>
      </c>
      <c r="C85">
        <v>0.93259999999999998</v>
      </c>
      <c r="D85" s="2">
        <v>1389759838</v>
      </c>
      <c r="E85" s="2">
        <f t="shared" si="1"/>
        <v>1296090024.9187999</v>
      </c>
    </row>
    <row r="86" spans="1:5" x14ac:dyDescent="0.25">
      <c r="A86" t="s">
        <v>74</v>
      </c>
      <c r="C86">
        <v>0.67249999999999999</v>
      </c>
      <c r="D86" s="2">
        <v>1908319865</v>
      </c>
      <c r="E86" s="2">
        <f t="shared" si="1"/>
        <v>1283345109.2124999</v>
      </c>
    </row>
    <row r="87" spans="1:5" x14ac:dyDescent="0.25">
      <c r="A87" t="s">
        <v>382</v>
      </c>
      <c r="C87">
        <v>4.1900000000000004</v>
      </c>
      <c r="D87" s="2">
        <v>305240817</v>
      </c>
      <c r="E87" s="2">
        <f t="shared" si="1"/>
        <v>1278959023.23</v>
      </c>
    </row>
    <row r="88" spans="1:5" x14ac:dyDescent="0.25">
      <c r="A88" t="s">
        <v>125</v>
      </c>
      <c r="C88">
        <v>2.08</v>
      </c>
      <c r="D88" s="2">
        <v>611695052</v>
      </c>
      <c r="E88" s="2">
        <f t="shared" si="1"/>
        <v>1272325708.1600001</v>
      </c>
    </row>
    <row r="89" spans="1:5" x14ac:dyDescent="0.25">
      <c r="A89" t="s">
        <v>93</v>
      </c>
      <c r="C89">
        <v>0.14230000000000001</v>
      </c>
      <c r="D89" s="2">
        <v>8888290307</v>
      </c>
      <c r="E89" s="2">
        <f t="shared" si="1"/>
        <v>1264803710.6861</v>
      </c>
    </row>
    <row r="90" spans="1:5" x14ac:dyDescent="0.25">
      <c r="A90" t="s">
        <v>127</v>
      </c>
      <c r="C90">
        <v>5.34</v>
      </c>
      <c r="D90" s="2">
        <v>231813118</v>
      </c>
      <c r="E90" s="2">
        <f t="shared" si="1"/>
        <v>1237882050.1199999</v>
      </c>
    </row>
    <row r="91" spans="1:5" x14ac:dyDescent="0.25">
      <c r="A91" t="s">
        <v>90</v>
      </c>
      <c r="C91">
        <v>2.02</v>
      </c>
      <c r="D91" s="2">
        <v>604895833</v>
      </c>
      <c r="E91" s="2">
        <f t="shared" si="1"/>
        <v>1221889582.6600001</v>
      </c>
    </row>
    <row r="92" spans="1:5" x14ac:dyDescent="0.25">
      <c r="A92" t="s">
        <v>79</v>
      </c>
      <c r="C92">
        <v>1.07</v>
      </c>
      <c r="D92" s="2">
        <v>1121357197</v>
      </c>
      <c r="E92" s="2">
        <f t="shared" si="1"/>
        <v>1199852200.79</v>
      </c>
    </row>
    <row r="93" spans="1:5" x14ac:dyDescent="0.25">
      <c r="A93" t="s">
        <v>77</v>
      </c>
      <c r="C93">
        <v>12.16</v>
      </c>
      <c r="D93" s="2">
        <v>96287258</v>
      </c>
      <c r="E93" s="2">
        <f t="shared" si="1"/>
        <v>1170853057.28</v>
      </c>
    </row>
    <row r="94" spans="1:5" x14ac:dyDescent="0.25">
      <c r="A94" t="s">
        <v>83</v>
      </c>
      <c r="C94">
        <v>0.3533</v>
      </c>
      <c r="D94" s="2">
        <v>3191229882</v>
      </c>
      <c r="E94" s="2">
        <f t="shared" si="1"/>
        <v>1127461517.3106</v>
      </c>
    </row>
    <row r="95" spans="1:5" x14ac:dyDescent="0.25">
      <c r="A95" t="s">
        <v>76</v>
      </c>
      <c r="C95">
        <v>15.95</v>
      </c>
      <c r="D95" s="2">
        <v>70538831</v>
      </c>
      <c r="E95" s="2">
        <f t="shared" si="1"/>
        <v>1125094354.45</v>
      </c>
    </row>
    <row r="96" spans="1:5" x14ac:dyDescent="0.25">
      <c r="A96" t="s">
        <v>97</v>
      </c>
      <c r="C96">
        <v>4.55</v>
      </c>
      <c r="D96" s="2">
        <v>246239743</v>
      </c>
      <c r="E96" s="2">
        <f t="shared" si="1"/>
        <v>1120390830.6499999</v>
      </c>
    </row>
    <row r="97" spans="1:5" x14ac:dyDescent="0.25">
      <c r="A97" t="s">
        <v>80</v>
      </c>
      <c r="C97">
        <v>1</v>
      </c>
      <c r="D97" s="2">
        <v>1082860629</v>
      </c>
      <c r="E97" s="2">
        <f t="shared" si="1"/>
        <v>1082860629</v>
      </c>
    </row>
    <row r="98" spans="1:5" x14ac:dyDescent="0.25">
      <c r="A98" t="s">
        <v>160</v>
      </c>
      <c r="C98">
        <v>2.1510000000000001E-2</v>
      </c>
      <c r="D98" s="2">
        <v>49299999677</v>
      </c>
      <c r="E98" s="2">
        <f>C98*D98</f>
        <v>1060442993.0522701</v>
      </c>
    </row>
    <row r="99" spans="1:5" x14ac:dyDescent="0.25">
      <c r="A99" t="s">
        <v>383</v>
      </c>
      <c r="C99">
        <v>5.0120000000000004E-4</v>
      </c>
      <c r="D99" s="2">
        <v>2100000000000</v>
      </c>
      <c r="E99" s="2">
        <f t="shared" si="1"/>
        <v>1052520000.0000001</v>
      </c>
    </row>
    <row r="100" spans="1:5" x14ac:dyDescent="0.25">
      <c r="A100" t="s">
        <v>88</v>
      </c>
      <c r="C100">
        <v>3.47</v>
      </c>
      <c r="D100" s="2">
        <v>295616430</v>
      </c>
      <c r="E100" s="2">
        <f t="shared" si="1"/>
        <v>1025789012.1</v>
      </c>
    </row>
    <row r="101" spans="1:5" x14ac:dyDescent="0.25">
      <c r="A101" t="s">
        <v>384</v>
      </c>
      <c r="C101">
        <v>1.18</v>
      </c>
      <c r="D101" s="2">
        <v>873756190</v>
      </c>
      <c r="E101" s="2">
        <f t="shared" si="1"/>
        <v>1031032304.1999999</v>
      </c>
    </row>
    <row r="102" spans="1:5" x14ac:dyDescent="0.25">
      <c r="A102" t="s">
        <v>114</v>
      </c>
      <c r="C102" s="5">
        <v>6.27</v>
      </c>
      <c r="D102" s="2">
        <v>160875442</v>
      </c>
      <c r="E102" s="2">
        <f t="shared" si="1"/>
        <v>1008689021.3399999</v>
      </c>
    </row>
    <row r="103" spans="1:5" x14ac:dyDescent="0.25">
      <c r="A103" t="s">
        <v>386</v>
      </c>
      <c r="C103" s="5">
        <v>0.91710000000000003</v>
      </c>
      <c r="D103" s="2">
        <v>1082709453</v>
      </c>
      <c r="E103" s="2">
        <f t="shared" si="1"/>
        <v>992952839.34630001</v>
      </c>
    </row>
    <row r="104" spans="1:5" x14ac:dyDescent="0.25">
      <c r="A104" t="s">
        <v>385</v>
      </c>
      <c r="C104" s="5">
        <v>4.1100000000000003</v>
      </c>
      <c r="D104" s="2">
        <v>238185588</v>
      </c>
      <c r="E104" s="2">
        <f t="shared" si="1"/>
        <v>978942766.68000007</v>
      </c>
    </row>
    <row r="105" spans="1:5" x14ac:dyDescent="0.25">
      <c r="A105" t="s">
        <v>87</v>
      </c>
      <c r="C105" s="5">
        <v>0.26939999999999997</v>
      </c>
      <c r="D105" s="2">
        <v>3571883075</v>
      </c>
      <c r="E105" s="2">
        <f t="shared" si="1"/>
        <v>962265300.40499985</v>
      </c>
    </row>
    <row r="106" spans="1:5" x14ac:dyDescent="0.25">
      <c r="A106" t="s">
        <v>104</v>
      </c>
      <c r="C106" s="5">
        <v>366.84</v>
      </c>
      <c r="D106" s="2">
        <v>2589588</v>
      </c>
      <c r="E106" s="2">
        <f t="shared" si="1"/>
        <v>949964461.91999996</v>
      </c>
    </row>
    <row r="107" spans="1:5" x14ac:dyDescent="0.25">
      <c r="A107" t="s">
        <v>89</v>
      </c>
      <c r="C107" s="5">
        <v>0.14119999999999999</v>
      </c>
      <c r="D107" s="2">
        <v>6713599876</v>
      </c>
      <c r="E107" s="2">
        <f t="shared" si="1"/>
        <v>947960302.49119997</v>
      </c>
    </row>
    <row r="108" spans="1:5" x14ac:dyDescent="0.25">
      <c r="A108" t="s">
        <v>212</v>
      </c>
      <c r="C108" s="5">
        <v>6.42</v>
      </c>
      <c r="D108" s="2">
        <v>146000000</v>
      </c>
      <c r="E108" s="2">
        <f t="shared" si="1"/>
        <v>937320000</v>
      </c>
    </row>
    <row r="109" spans="1:5" x14ac:dyDescent="0.25">
      <c r="A109" t="s">
        <v>84</v>
      </c>
      <c r="C109" s="5">
        <v>1.5909999999999999E-4</v>
      </c>
      <c r="D109" s="2">
        <v>5832688336980</v>
      </c>
      <c r="E109" s="2">
        <f t="shared" si="1"/>
        <v>927980714.41351795</v>
      </c>
    </row>
    <row r="110" spans="1:5" x14ac:dyDescent="0.25">
      <c r="A110" t="s">
        <v>117</v>
      </c>
      <c r="C110" s="5">
        <v>9.59</v>
      </c>
      <c r="D110" s="2">
        <v>96489465</v>
      </c>
      <c r="E110" s="2">
        <f t="shared" si="1"/>
        <v>925333969.35000002</v>
      </c>
    </row>
    <row r="111" spans="1:5" x14ac:dyDescent="0.25">
      <c r="A111" t="s">
        <v>94</v>
      </c>
      <c r="C111" s="5">
        <v>0.60650000000000004</v>
      </c>
      <c r="D111" s="2">
        <v>1503067937</v>
      </c>
      <c r="E111" s="2">
        <f t="shared" si="1"/>
        <v>911610703.79050004</v>
      </c>
    </row>
    <row r="112" spans="1:5" x14ac:dyDescent="0.25">
      <c r="A112" t="s">
        <v>137</v>
      </c>
      <c r="C112" s="5">
        <v>1.05</v>
      </c>
      <c r="D112" s="2">
        <v>847496055</v>
      </c>
      <c r="E112" s="2">
        <f t="shared" si="1"/>
        <v>889870857.75</v>
      </c>
    </row>
    <row r="113" spans="1:7" x14ac:dyDescent="0.25">
      <c r="A113" t="s">
        <v>133</v>
      </c>
      <c r="C113" s="5">
        <v>1.36</v>
      </c>
      <c r="D113" s="2">
        <v>651267737</v>
      </c>
      <c r="E113" s="2">
        <f t="shared" si="1"/>
        <v>885724122.32000005</v>
      </c>
    </row>
    <row r="114" spans="1:7" x14ac:dyDescent="0.25">
      <c r="A114" t="s">
        <v>184</v>
      </c>
      <c r="C114" s="5">
        <v>1.63</v>
      </c>
      <c r="D114" s="2">
        <v>537093440</v>
      </c>
      <c r="E114" s="2">
        <f t="shared" si="1"/>
        <v>875462307.19999993</v>
      </c>
    </row>
    <row r="115" spans="1:7" x14ac:dyDescent="0.25">
      <c r="A115" t="s">
        <v>387</v>
      </c>
      <c r="C115" s="5">
        <v>1.9910000000000001E-2</v>
      </c>
      <c r="D115" s="2">
        <v>43840989165</v>
      </c>
      <c r="E115" s="2">
        <f t="shared" si="1"/>
        <v>872874094.27515006</v>
      </c>
    </row>
    <row r="116" spans="1:7" x14ac:dyDescent="0.25">
      <c r="A116" t="s">
        <v>155</v>
      </c>
      <c r="C116" s="5">
        <v>49.66</v>
      </c>
      <c r="D116" s="2">
        <v>17513924</v>
      </c>
      <c r="E116" s="2">
        <f t="shared" si="1"/>
        <v>869741465.83999991</v>
      </c>
    </row>
    <row r="117" spans="1:7" x14ac:dyDescent="0.25">
      <c r="A117" t="s">
        <v>153</v>
      </c>
      <c r="C117" s="5">
        <v>1.48</v>
      </c>
      <c r="D117" s="2">
        <v>568381103</v>
      </c>
      <c r="E117" s="2">
        <f t="shared" si="1"/>
        <v>841204032.43999994</v>
      </c>
    </row>
    <row r="118" spans="1:7" x14ac:dyDescent="0.25">
      <c r="A118" t="s">
        <v>195</v>
      </c>
      <c r="C118" s="5">
        <v>8.0699999999999994E-2</v>
      </c>
      <c r="D118" s="2">
        <v>10408686936</v>
      </c>
      <c r="E118" s="2">
        <f t="shared" si="1"/>
        <v>839981035.73519993</v>
      </c>
    </row>
    <row r="119" spans="1:7" x14ac:dyDescent="0.25">
      <c r="A119" t="s">
        <v>122</v>
      </c>
      <c r="C119" s="5">
        <v>0.45369999999999999</v>
      </c>
      <c r="D119" s="2">
        <v>1842113081</v>
      </c>
      <c r="E119" s="2">
        <f t="shared" si="1"/>
        <v>835766704.84969997</v>
      </c>
    </row>
    <row r="120" spans="1:7" x14ac:dyDescent="0.25">
      <c r="A120" t="s">
        <v>388</v>
      </c>
      <c r="C120" s="5">
        <v>2.27</v>
      </c>
      <c r="D120" s="2">
        <v>366632960</v>
      </c>
      <c r="E120" s="2">
        <f t="shared" si="1"/>
        <v>832256819.20000005</v>
      </c>
    </row>
    <row r="121" spans="1:7" x14ac:dyDescent="0.25">
      <c r="A121" t="s">
        <v>100</v>
      </c>
      <c r="C121" s="5">
        <v>0.7006</v>
      </c>
      <c r="D121" s="2">
        <v>1162902630</v>
      </c>
      <c r="E121" s="2">
        <f t="shared" si="1"/>
        <v>814729582.57799995</v>
      </c>
    </row>
    <row r="122" spans="1:7" x14ac:dyDescent="0.25">
      <c r="A122" t="s">
        <v>389</v>
      </c>
      <c r="C122" s="5">
        <v>7</v>
      </c>
      <c r="D122" s="2">
        <v>115200000</v>
      </c>
      <c r="E122" s="2">
        <f t="shared" si="1"/>
        <v>806400000</v>
      </c>
    </row>
    <row r="123" spans="1:7" x14ac:dyDescent="0.25">
      <c r="A123" t="s">
        <v>390</v>
      </c>
      <c r="C123" s="5">
        <v>3.16</v>
      </c>
      <c r="D123" s="2">
        <v>251000000</v>
      </c>
      <c r="E123" s="2">
        <f t="shared" si="1"/>
        <v>793160000</v>
      </c>
    </row>
    <row r="124" spans="1:7" x14ac:dyDescent="0.25">
      <c r="A124" t="s">
        <v>130</v>
      </c>
      <c r="C124" s="5">
        <v>0.1409</v>
      </c>
      <c r="D124" s="2">
        <v>5604195932</v>
      </c>
      <c r="E124" s="2">
        <f t="shared" si="1"/>
        <v>789631206.81879997</v>
      </c>
    </row>
    <row r="125" spans="1:7" x14ac:dyDescent="0.25">
      <c r="A125" t="s">
        <v>113</v>
      </c>
      <c r="C125" s="5">
        <v>1.1299999999999999</v>
      </c>
      <c r="D125" s="2">
        <v>697196869</v>
      </c>
      <c r="E125" s="2">
        <f t="shared" si="1"/>
        <v>787832461.96999991</v>
      </c>
    </row>
    <row r="126" spans="1:7" x14ac:dyDescent="0.25">
      <c r="A126" t="s">
        <v>392</v>
      </c>
      <c r="B126" t="str">
        <f>VLOOKUP(A126,Meme!$A$1:$G$12,2,FALSE)</f>
        <v>BOOK OF MEME</v>
      </c>
      <c r="C126" s="5">
        <v>1.371E-2</v>
      </c>
      <c r="D126" s="2">
        <v>55199727655</v>
      </c>
      <c r="E126" s="2">
        <f t="shared" si="1"/>
        <v>756788266.15005004</v>
      </c>
      <c r="G126" t="str">
        <f>VLOOKUP(A126,Meme!$A$1:$G$12,6,FALSE)</f>
        <v>Meme</v>
      </c>
    </row>
    <row r="127" spans="1:7" x14ac:dyDescent="0.25">
      <c r="A127" t="s">
        <v>116</v>
      </c>
      <c r="C127" s="5">
        <v>1.34</v>
      </c>
      <c r="D127" s="2">
        <v>560000011</v>
      </c>
      <c r="E127" s="2">
        <f t="shared" si="1"/>
        <v>750400014.74000001</v>
      </c>
    </row>
    <row r="128" spans="1:7" x14ac:dyDescent="0.25">
      <c r="A128" t="s">
        <v>126</v>
      </c>
      <c r="C128" s="5">
        <v>0.4022</v>
      </c>
      <c r="D128" s="2">
        <v>1848936968</v>
      </c>
      <c r="E128" s="2">
        <f t="shared" si="1"/>
        <v>743642448.52960002</v>
      </c>
    </row>
    <row r="129" spans="1:7" x14ac:dyDescent="0.25">
      <c r="A129" t="s">
        <v>165</v>
      </c>
      <c r="C129" s="5">
        <v>7.8189999999999996E-2</v>
      </c>
      <c r="D129" s="2">
        <v>9441378955</v>
      </c>
      <c r="E129" s="2">
        <f t="shared" si="1"/>
        <v>738221420.49144995</v>
      </c>
    </row>
    <row r="130" spans="1:7" x14ac:dyDescent="0.25">
      <c r="A130" t="s">
        <v>82</v>
      </c>
      <c r="C130" s="5">
        <v>0.99729999999999996</v>
      </c>
      <c r="D130" s="2">
        <v>731822394</v>
      </c>
      <c r="E130" s="2">
        <f t="shared" si="1"/>
        <v>729846473.53619993</v>
      </c>
      <c r="G130" t="s">
        <v>15</v>
      </c>
    </row>
    <row r="131" spans="1:7" x14ac:dyDescent="0.25">
      <c r="A131" t="s">
        <v>393</v>
      </c>
      <c r="C131" s="5">
        <v>0.64319999999999999</v>
      </c>
      <c r="D131" s="2">
        <v>1100000000</v>
      </c>
      <c r="E131" s="2">
        <f t="shared" ref="E131:E194" si="2">C131*D131</f>
        <v>707520000</v>
      </c>
    </row>
    <row r="132" spans="1:7" x14ac:dyDescent="0.25">
      <c r="A132" t="s">
        <v>85</v>
      </c>
      <c r="C132" s="5">
        <v>5.024E-2</v>
      </c>
      <c r="D132" s="2">
        <v>13905808846</v>
      </c>
      <c r="E132" s="2">
        <f t="shared" si="2"/>
        <v>698627836.42304003</v>
      </c>
    </row>
    <row r="133" spans="1:7" x14ac:dyDescent="0.25">
      <c r="A133" t="s">
        <v>150</v>
      </c>
      <c r="C133" s="5">
        <v>1.31</v>
      </c>
      <c r="D133" s="2">
        <v>530956100</v>
      </c>
      <c r="E133" s="2">
        <f t="shared" si="2"/>
        <v>695552491</v>
      </c>
    </row>
    <row r="134" spans="1:7" x14ac:dyDescent="0.25">
      <c r="A134" t="s">
        <v>146</v>
      </c>
      <c r="C134" s="5">
        <v>0.50029999999999997</v>
      </c>
      <c r="D134" s="2">
        <v>1379841766</v>
      </c>
      <c r="E134" s="2">
        <f t="shared" si="2"/>
        <v>690334835.52979994</v>
      </c>
    </row>
    <row r="135" spans="1:7" x14ac:dyDescent="0.25">
      <c r="A135" t="s">
        <v>157</v>
      </c>
      <c r="C135" s="5">
        <v>22.28</v>
      </c>
      <c r="D135" s="2">
        <v>30888724</v>
      </c>
      <c r="E135" s="2">
        <f t="shared" si="2"/>
        <v>688200770.72000003</v>
      </c>
    </row>
    <row r="136" spans="1:7" x14ac:dyDescent="0.25">
      <c r="A136" t="s">
        <v>129</v>
      </c>
      <c r="C136" s="5">
        <v>0.60009999999999997</v>
      </c>
      <c r="D136" s="2">
        <v>1145523442</v>
      </c>
      <c r="E136" s="2">
        <f t="shared" si="2"/>
        <v>687428617.54419994</v>
      </c>
    </row>
    <row r="137" spans="1:7" x14ac:dyDescent="0.25">
      <c r="A137" t="s">
        <v>185</v>
      </c>
      <c r="C137" s="5">
        <v>1.37</v>
      </c>
      <c r="D137" s="2">
        <v>487776093</v>
      </c>
      <c r="E137" s="2">
        <f t="shared" si="2"/>
        <v>668253247.41000009</v>
      </c>
    </row>
    <row r="138" spans="1:7" x14ac:dyDescent="0.25">
      <c r="A138" t="s">
        <v>95</v>
      </c>
      <c r="C138" s="5">
        <v>32.340000000000003</v>
      </c>
      <c r="D138" s="2">
        <v>20217174</v>
      </c>
      <c r="E138" s="2">
        <f t="shared" si="2"/>
        <v>653823407.16000009</v>
      </c>
    </row>
    <row r="139" spans="1:7" x14ac:dyDescent="0.25">
      <c r="A139" t="s">
        <v>57</v>
      </c>
      <c r="C139" s="5">
        <v>1.98</v>
      </c>
      <c r="D139" s="2">
        <v>328895104</v>
      </c>
      <c r="E139" s="2">
        <f t="shared" si="2"/>
        <v>651212305.91999996</v>
      </c>
    </row>
    <row r="140" spans="1:7" x14ac:dyDescent="0.25">
      <c r="A140" t="s">
        <v>123</v>
      </c>
      <c r="C140" s="5">
        <v>3.6940000000000001E-2</v>
      </c>
      <c r="D140" s="2">
        <v>17372203179</v>
      </c>
      <c r="E140" s="2">
        <f t="shared" si="2"/>
        <v>641729185.43226004</v>
      </c>
    </row>
    <row r="141" spans="1:7" x14ac:dyDescent="0.25">
      <c r="A141" t="s">
        <v>394</v>
      </c>
      <c r="C141" s="5">
        <v>1.23</v>
      </c>
      <c r="D141" s="2">
        <v>515883930</v>
      </c>
      <c r="E141" s="2">
        <f t="shared" si="2"/>
        <v>634537233.89999998</v>
      </c>
    </row>
    <row r="142" spans="1:7" x14ac:dyDescent="0.25">
      <c r="A142" t="s">
        <v>118</v>
      </c>
      <c r="C142" s="5">
        <v>78.3</v>
      </c>
      <c r="D142" s="2">
        <v>8096432</v>
      </c>
      <c r="E142" s="2">
        <f t="shared" si="2"/>
        <v>633950625.60000002</v>
      </c>
    </row>
    <row r="143" spans="1:7" x14ac:dyDescent="0.25">
      <c r="A143" t="s">
        <v>174</v>
      </c>
      <c r="C143" s="5">
        <v>23.73</v>
      </c>
      <c r="D143" s="2">
        <v>26271698</v>
      </c>
      <c r="E143" s="2">
        <f t="shared" si="2"/>
        <v>623427393.53999996</v>
      </c>
    </row>
    <row r="144" spans="1:7" x14ac:dyDescent="0.25">
      <c r="A144" t="s">
        <v>180</v>
      </c>
      <c r="C144" s="5">
        <v>19.41</v>
      </c>
      <c r="D144" s="2">
        <v>31497387</v>
      </c>
      <c r="E144" s="2">
        <f t="shared" si="2"/>
        <v>611364281.66999996</v>
      </c>
    </row>
    <row r="145" spans="1:5" x14ac:dyDescent="0.25">
      <c r="A145" t="s">
        <v>175</v>
      </c>
      <c r="C145" s="5">
        <v>0.11650000000000001</v>
      </c>
      <c r="D145" s="2">
        <v>5179144337</v>
      </c>
      <c r="E145" s="2">
        <f t="shared" si="2"/>
        <v>603370315.26050007</v>
      </c>
    </row>
    <row r="146" spans="1:5" x14ac:dyDescent="0.25">
      <c r="A146" t="s">
        <v>164</v>
      </c>
      <c r="C146" s="5">
        <v>60.19</v>
      </c>
      <c r="D146" s="2">
        <v>10000000</v>
      </c>
      <c r="E146" s="2">
        <f t="shared" si="2"/>
        <v>601900000</v>
      </c>
    </row>
    <row r="147" spans="1:5" x14ac:dyDescent="0.25">
      <c r="A147" t="s">
        <v>96</v>
      </c>
      <c r="C147" s="5">
        <v>7.63</v>
      </c>
      <c r="D147" s="2">
        <v>78819433</v>
      </c>
      <c r="E147" s="2">
        <f t="shared" si="2"/>
        <v>601392273.78999996</v>
      </c>
    </row>
    <row r="148" spans="1:5" x14ac:dyDescent="0.25">
      <c r="A148" t="s">
        <v>395</v>
      </c>
      <c r="C148" s="5">
        <v>0.77700000000000002</v>
      </c>
      <c r="D148" s="2">
        <v>771041667</v>
      </c>
      <c r="E148" s="2">
        <f t="shared" si="2"/>
        <v>599099375.25900006</v>
      </c>
    </row>
    <row r="149" spans="1:5" x14ac:dyDescent="0.25">
      <c r="A149" t="s">
        <v>152</v>
      </c>
      <c r="C149" s="5">
        <v>1.0489999999999999E-2</v>
      </c>
      <c r="D149" s="2">
        <v>56765618399</v>
      </c>
      <c r="E149" s="2">
        <f t="shared" si="2"/>
        <v>595471337.00550997</v>
      </c>
    </row>
    <row r="150" spans="1:5" x14ac:dyDescent="0.25">
      <c r="A150" t="s">
        <v>154</v>
      </c>
      <c r="C150" s="5">
        <v>3.4220000000000001E-3</v>
      </c>
      <c r="D150" s="2">
        <v>173194038783</v>
      </c>
      <c r="E150" s="2">
        <f t="shared" si="2"/>
        <v>592670000.71542597</v>
      </c>
    </row>
    <row r="151" spans="1:5" x14ac:dyDescent="0.25">
      <c r="A151" t="s">
        <v>161</v>
      </c>
      <c r="C151" s="5">
        <v>0.59199999999999997</v>
      </c>
      <c r="D151" s="2">
        <v>1000000000</v>
      </c>
      <c r="E151" s="2">
        <f t="shared" si="2"/>
        <v>592000000</v>
      </c>
    </row>
    <row r="152" spans="1:5" x14ac:dyDescent="0.25">
      <c r="A152" t="s">
        <v>396</v>
      </c>
      <c r="C152" s="5">
        <v>0.74060000000000004</v>
      </c>
      <c r="D152" s="2">
        <v>793991274</v>
      </c>
      <c r="E152" s="2">
        <f t="shared" si="2"/>
        <v>588029937.5244</v>
      </c>
    </row>
    <row r="153" spans="1:5" x14ac:dyDescent="0.25">
      <c r="A153" t="s">
        <v>107</v>
      </c>
      <c r="C153" s="5">
        <v>1.4</v>
      </c>
      <c r="D153" s="2">
        <v>416649900</v>
      </c>
      <c r="E153" s="2">
        <f t="shared" si="2"/>
        <v>583309860</v>
      </c>
    </row>
    <row r="154" spans="1:5" x14ac:dyDescent="0.25">
      <c r="A154" t="s">
        <v>192</v>
      </c>
      <c r="C154" s="5">
        <v>1.108E-2</v>
      </c>
      <c r="D154" s="2">
        <v>50600000000</v>
      </c>
      <c r="E154" s="2">
        <f t="shared" si="2"/>
        <v>560648000</v>
      </c>
    </row>
    <row r="155" spans="1:5" x14ac:dyDescent="0.25">
      <c r="A155" t="s">
        <v>139</v>
      </c>
      <c r="C155" s="5">
        <v>5.6339999999999998E-7</v>
      </c>
      <c r="D155" s="2">
        <v>990105682877398</v>
      </c>
      <c r="E155" s="2">
        <f t="shared" si="2"/>
        <v>557825541.73312604</v>
      </c>
    </row>
    <row r="156" spans="1:5" x14ac:dyDescent="0.25">
      <c r="A156" t="s">
        <v>156</v>
      </c>
      <c r="C156" s="5">
        <v>5.5690000000000003E-2</v>
      </c>
      <c r="D156" s="2">
        <v>10000000000</v>
      </c>
      <c r="E156" s="2">
        <f t="shared" si="2"/>
        <v>556900000</v>
      </c>
    </row>
    <row r="157" spans="1:5" x14ac:dyDescent="0.25">
      <c r="A157" t="s">
        <v>134</v>
      </c>
      <c r="C157" s="5">
        <v>8.4669999999999995E-2</v>
      </c>
      <c r="D157" s="2">
        <v>6495459008</v>
      </c>
      <c r="E157" s="2">
        <f t="shared" si="2"/>
        <v>549970514.20735991</v>
      </c>
    </row>
    <row r="158" spans="1:5" x14ac:dyDescent="0.25">
      <c r="A158" t="s">
        <v>103</v>
      </c>
      <c r="C158" s="5">
        <v>2220.6</v>
      </c>
      <c r="D158" s="2">
        <v>246524</v>
      </c>
      <c r="E158" s="2">
        <f t="shared" si="2"/>
        <v>547431194.39999998</v>
      </c>
    </row>
    <row r="159" spans="1:5" x14ac:dyDescent="0.25">
      <c r="A159" t="s">
        <v>145</v>
      </c>
      <c r="C159" s="5">
        <v>0.39429999999999998</v>
      </c>
      <c r="D159" s="2">
        <v>1366718779</v>
      </c>
      <c r="E159" s="2">
        <f t="shared" si="2"/>
        <v>538897214.55970001</v>
      </c>
    </row>
    <row r="160" spans="1:5" x14ac:dyDescent="0.25">
      <c r="A160" t="s">
        <v>215</v>
      </c>
      <c r="C160" s="5">
        <v>5.1100000000000003</v>
      </c>
      <c r="D160" s="2">
        <v>105305665</v>
      </c>
      <c r="E160" s="2">
        <f t="shared" si="2"/>
        <v>538111948.14999998</v>
      </c>
    </row>
    <row r="161" spans="1:7" x14ac:dyDescent="0.25">
      <c r="A161" t="s">
        <v>397</v>
      </c>
      <c r="C161" s="5">
        <v>101.12</v>
      </c>
      <c r="D161" s="2">
        <v>5250547</v>
      </c>
      <c r="E161" s="2">
        <f t="shared" si="2"/>
        <v>530935312.64000005</v>
      </c>
    </row>
    <row r="162" spans="1:7" x14ac:dyDescent="0.25">
      <c r="A162" t="s">
        <v>225</v>
      </c>
      <c r="C162" s="5">
        <v>1.99</v>
      </c>
      <c r="D162" s="2">
        <v>259676559</v>
      </c>
      <c r="E162" s="2">
        <f t="shared" si="2"/>
        <v>516756352.41000003</v>
      </c>
    </row>
    <row r="163" spans="1:7" x14ac:dyDescent="0.25">
      <c r="A163" t="s">
        <v>119</v>
      </c>
      <c r="C163" s="5">
        <v>135.55000000000001</v>
      </c>
      <c r="D163" s="2">
        <v>3767377</v>
      </c>
      <c r="E163" s="2">
        <f t="shared" si="2"/>
        <v>510667952.35000002</v>
      </c>
    </row>
    <row r="164" spans="1:7" x14ac:dyDescent="0.25">
      <c r="A164" t="s">
        <v>105</v>
      </c>
      <c r="C164" s="5">
        <v>30.88</v>
      </c>
      <c r="D164" s="2">
        <v>16328269</v>
      </c>
      <c r="E164" s="2">
        <f t="shared" si="2"/>
        <v>504216946.71999997</v>
      </c>
    </row>
    <row r="165" spans="1:7" x14ac:dyDescent="0.25">
      <c r="A165" t="s">
        <v>399</v>
      </c>
      <c r="C165" s="5">
        <v>2.12</v>
      </c>
      <c r="D165" s="2">
        <v>236468750</v>
      </c>
      <c r="E165" s="2">
        <f t="shared" si="2"/>
        <v>501313750</v>
      </c>
    </row>
    <row r="166" spans="1:7" x14ac:dyDescent="0.25">
      <c r="A166" t="s">
        <v>168</v>
      </c>
      <c r="C166" s="5">
        <v>5.1920000000000001E-2</v>
      </c>
      <c r="D166" s="2">
        <v>9622255781</v>
      </c>
      <c r="E166" s="2">
        <f t="shared" si="2"/>
        <v>499587520.14951998</v>
      </c>
    </row>
    <row r="167" spans="1:7" x14ac:dyDescent="0.25">
      <c r="A167" t="s">
        <v>148</v>
      </c>
      <c r="C167" s="5">
        <v>5.21</v>
      </c>
      <c r="D167" s="2">
        <v>96025000</v>
      </c>
      <c r="E167" s="2">
        <f t="shared" si="2"/>
        <v>500290250</v>
      </c>
    </row>
    <row r="168" spans="1:7" x14ac:dyDescent="0.25">
      <c r="A168" t="s">
        <v>188</v>
      </c>
      <c r="C168" s="5">
        <v>0.5948</v>
      </c>
      <c r="D168" s="2">
        <v>839023583</v>
      </c>
      <c r="E168" s="2">
        <f t="shared" si="2"/>
        <v>499051227.16839999</v>
      </c>
    </row>
    <row r="169" spans="1:7" x14ac:dyDescent="0.25">
      <c r="A169" t="s">
        <v>398</v>
      </c>
      <c r="C169" s="5">
        <v>13.66</v>
      </c>
      <c r="D169" s="2">
        <v>36500047</v>
      </c>
      <c r="E169" s="2">
        <f t="shared" si="2"/>
        <v>498590642.01999998</v>
      </c>
    </row>
    <row r="170" spans="1:7" x14ac:dyDescent="0.25">
      <c r="A170" t="s">
        <v>135</v>
      </c>
      <c r="C170" s="5">
        <v>0.33379999999999999</v>
      </c>
      <c r="D170" s="2">
        <v>1490413701</v>
      </c>
      <c r="E170" s="2">
        <f t="shared" si="2"/>
        <v>497500093.39379996</v>
      </c>
    </row>
    <row r="171" spans="1:7" x14ac:dyDescent="0.25">
      <c r="A171" t="s">
        <v>140</v>
      </c>
      <c r="C171" s="5">
        <v>4.74</v>
      </c>
      <c r="D171" s="2">
        <v>104755842</v>
      </c>
      <c r="E171" s="2">
        <f t="shared" si="2"/>
        <v>496542691.08000004</v>
      </c>
    </row>
    <row r="172" spans="1:7" x14ac:dyDescent="0.25">
      <c r="A172" t="s">
        <v>39</v>
      </c>
      <c r="C172" s="5">
        <v>1</v>
      </c>
      <c r="D172" s="2">
        <v>494456467</v>
      </c>
      <c r="E172" s="2">
        <f t="shared" si="2"/>
        <v>494456467</v>
      </c>
      <c r="G172" t="s">
        <v>15</v>
      </c>
    </row>
    <row r="173" spans="1:7" x14ac:dyDescent="0.25">
      <c r="A173" t="s">
        <v>400</v>
      </c>
      <c r="C173" s="5">
        <v>1.21</v>
      </c>
      <c r="D173" s="2">
        <v>402324425</v>
      </c>
      <c r="E173" s="2">
        <f t="shared" si="2"/>
        <v>486812554.25</v>
      </c>
    </row>
    <row r="174" spans="1:7" x14ac:dyDescent="0.25">
      <c r="A174" t="s">
        <v>167</v>
      </c>
      <c r="C174" s="5">
        <v>0.99409999999999998</v>
      </c>
      <c r="D174" s="2">
        <v>488065165</v>
      </c>
      <c r="E174" s="2">
        <f t="shared" si="2"/>
        <v>485185580.52649999</v>
      </c>
    </row>
    <row r="175" spans="1:7" x14ac:dyDescent="0.25">
      <c r="A175" t="s">
        <v>158</v>
      </c>
      <c r="C175" s="5">
        <v>3.524E-2</v>
      </c>
      <c r="D175" s="2">
        <v>13671762597</v>
      </c>
      <c r="E175" s="2">
        <f t="shared" si="2"/>
        <v>481792913.91828001</v>
      </c>
    </row>
    <row r="176" spans="1:7" x14ac:dyDescent="0.25">
      <c r="A176" t="s">
        <v>128</v>
      </c>
      <c r="C176" s="5">
        <v>0.65949999999999998</v>
      </c>
      <c r="D176" s="2">
        <v>726094948</v>
      </c>
      <c r="E176" s="2">
        <f t="shared" si="2"/>
        <v>478859618.20599997</v>
      </c>
    </row>
    <row r="177" spans="1:7" x14ac:dyDescent="0.25">
      <c r="A177" t="s">
        <v>99</v>
      </c>
      <c r="C177" s="5">
        <v>7.04</v>
      </c>
      <c r="D177" s="2">
        <v>67273224</v>
      </c>
      <c r="E177" s="2">
        <f t="shared" si="2"/>
        <v>473603496.95999998</v>
      </c>
    </row>
    <row r="178" spans="1:7" x14ac:dyDescent="0.25">
      <c r="A178" t="s">
        <v>138</v>
      </c>
      <c r="C178" s="5">
        <v>5.2549999999999999E-2</v>
      </c>
      <c r="D178" s="2">
        <v>8999999999</v>
      </c>
      <c r="E178" s="2">
        <f t="shared" si="2"/>
        <v>472949999.94744998</v>
      </c>
    </row>
    <row r="179" spans="1:7" x14ac:dyDescent="0.25">
      <c r="A179" t="s">
        <v>120</v>
      </c>
      <c r="C179" s="5">
        <v>3.9419999999999997E-2</v>
      </c>
      <c r="D179" s="2">
        <v>11897563147</v>
      </c>
      <c r="E179" s="2">
        <f t="shared" si="2"/>
        <v>469001939.25473994</v>
      </c>
    </row>
    <row r="180" spans="1:7" x14ac:dyDescent="0.25">
      <c r="A180" t="s">
        <v>144</v>
      </c>
      <c r="C180" s="5">
        <v>4.34</v>
      </c>
      <c r="D180" s="2">
        <v>107818999</v>
      </c>
      <c r="E180" s="2">
        <f t="shared" si="2"/>
        <v>467934455.65999997</v>
      </c>
    </row>
    <row r="181" spans="1:7" x14ac:dyDescent="0.25">
      <c r="A181" t="s">
        <v>182</v>
      </c>
      <c r="C181" s="5">
        <v>1.32</v>
      </c>
      <c r="D181" s="2">
        <v>344345599</v>
      </c>
      <c r="E181" s="2">
        <f t="shared" si="2"/>
        <v>454536190.68000001</v>
      </c>
    </row>
    <row r="182" spans="1:7" x14ac:dyDescent="0.25">
      <c r="A182" t="s">
        <v>163</v>
      </c>
      <c r="B182" t="str">
        <f>VLOOKUP(A182,Meme!$A$1:$G$12,2,FALSE)</f>
        <v>Memecoin</v>
      </c>
      <c r="C182" s="5">
        <v>3.8629999999999998E-2</v>
      </c>
      <c r="D182" s="2">
        <v>11698837013</v>
      </c>
      <c r="E182" s="2">
        <f t="shared" si="2"/>
        <v>451926073.81219</v>
      </c>
      <c r="G182" t="str">
        <f>VLOOKUP(A182,Meme!$A$1:$G$12,6,FALSE)</f>
        <v>Meme</v>
      </c>
    </row>
    <row r="183" spans="1:7" x14ac:dyDescent="0.25">
      <c r="A183" t="s">
        <v>132</v>
      </c>
      <c r="C183" s="5">
        <v>38.44</v>
      </c>
      <c r="D183" s="2">
        <v>11732255</v>
      </c>
      <c r="E183" s="2">
        <f t="shared" si="2"/>
        <v>450987882.19999999</v>
      </c>
    </row>
    <row r="184" spans="1:7" x14ac:dyDescent="0.25">
      <c r="A184" t="s">
        <v>231</v>
      </c>
      <c r="C184" s="5">
        <v>3.91</v>
      </c>
      <c r="D184" s="2">
        <v>114185836</v>
      </c>
      <c r="E184" s="2">
        <f t="shared" si="2"/>
        <v>446466618.75999999</v>
      </c>
    </row>
    <row r="185" spans="1:7" x14ac:dyDescent="0.25">
      <c r="A185" t="s">
        <v>401</v>
      </c>
      <c r="C185" s="5">
        <v>1.061E-2</v>
      </c>
      <c r="D185" s="2">
        <v>42227702186</v>
      </c>
      <c r="E185" s="2">
        <f t="shared" si="2"/>
        <v>448035920.19345999</v>
      </c>
    </row>
    <row r="186" spans="1:7" x14ac:dyDescent="0.25">
      <c r="A186" t="s">
        <v>169</v>
      </c>
      <c r="C186" s="5">
        <v>27.82</v>
      </c>
      <c r="D186" s="2">
        <v>15951640</v>
      </c>
      <c r="E186" s="2">
        <f t="shared" si="2"/>
        <v>443774624.80000001</v>
      </c>
    </row>
    <row r="187" spans="1:7" x14ac:dyDescent="0.25">
      <c r="A187" t="s">
        <v>183</v>
      </c>
      <c r="C187" s="5">
        <v>3.1600000000000003E-2</v>
      </c>
      <c r="D187" s="2">
        <v>13861122285</v>
      </c>
      <c r="E187" s="2">
        <f t="shared" si="2"/>
        <v>438011464.20600003</v>
      </c>
    </row>
    <row r="188" spans="1:7" x14ac:dyDescent="0.25">
      <c r="A188" t="s">
        <v>173</v>
      </c>
      <c r="C188" s="5">
        <v>0.51100000000000001</v>
      </c>
      <c r="D188" s="2">
        <v>851805271</v>
      </c>
      <c r="E188" s="2">
        <f t="shared" si="2"/>
        <v>435272493.48100001</v>
      </c>
    </row>
    <row r="189" spans="1:7" x14ac:dyDescent="0.25">
      <c r="A189" t="s">
        <v>110</v>
      </c>
      <c r="C189" s="5">
        <v>45.32</v>
      </c>
      <c r="D189" s="2">
        <v>9532946</v>
      </c>
      <c r="E189" s="2">
        <f t="shared" si="2"/>
        <v>432033112.72000003</v>
      </c>
    </row>
    <row r="190" spans="1:7" x14ac:dyDescent="0.25">
      <c r="A190" t="s">
        <v>143</v>
      </c>
      <c r="C190" s="5">
        <v>1.8</v>
      </c>
      <c r="D190" s="2">
        <v>236116296</v>
      </c>
      <c r="E190" s="2">
        <f t="shared" si="2"/>
        <v>425009332.80000001</v>
      </c>
    </row>
    <row r="191" spans="1:7" x14ac:dyDescent="0.25">
      <c r="A191" t="s">
        <v>142</v>
      </c>
      <c r="C191" s="5">
        <v>4.26</v>
      </c>
      <c r="D191" s="2">
        <v>98959034</v>
      </c>
      <c r="E191" s="2">
        <f t="shared" si="2"/>
        <v>421565484.83999997</v>
      </c>
    </row>
    <row r="192" spans="1:7" x14ac:dyDescent="0.25">
      <c r="A192" t="s">
        <v>181</v>
      </c>
      <c r="C192" s="5">
        <v>0.60929999999999995</v>
      </c>
      <c r="D192" s="2">
        <v>694219511</v>
      </c>
      <c r="E192" s="2">
        <f t="shared" si="2"/>
        <v>422987948.05229998</v>
      </c>
    </row>
    <row r="193" spans="1:5" x14ac:dyDescent="0.25">
      <c r="A193" t="s">
        <v>166</v>
      </c>
      <c r="C193" s="5">
        <v>41.23</v>
      </c>
      <c r="D193" s="2">
        <v>10190078</v>
      </c>
      <c r="E193" s="2">
        <f t="shared" si="2"/>
        <v>420136915.94</v>
      </c>
    </row>
    <row r="194" spans="1:5" x14ac:dyDescent="0.25">
      <c r="A194" t="s">
        <v>402</v>
      </c>
      <c r="C194" s="5">
        <v>2.77</v>
      </c>
      <c r="D194" s="2">
        <v>150000000</v>
      </c>
      <c r="E194" s="2">
        <f t="shared" si="2"/>
        <v>415500000</v>
      </c>
    </row>
    <row r="195" spans="1:5" x14ac:dyDescent="0.25">
      <c r="A195" t="s">
        <v>172</v>
      </c>
      <c r="C195" s="5">
        <v>48.85</v>
      </c>
      <c r="D195" s="2">
        <v>8470098</v>
      </c>
      <c r="E195" s="2">
        <f t="shared" ref="E195:E201" si="3">C195*D195</f>
        <v>413764287.30000001</v>
      </c>
    </row>
    <row r="196" spans="1:5" x14ac:dyDescent="0.25">
      <c r="A196" t="s">
        <v>106</v>
      </c>
      <c r="C196" s="5">
        <v>2198.81</v>
      </c>
      <c r="D196" s="2">
        <v>183847</v>
      </c>
      <c r="E196" s="2">
        <f t="shared" si="3"/>
        <v>404244622.06999999</v>
      </c>
    </row>
    <row r="197" spans="1:5" x14ac:dyDescent="0.25">
      <c r="A197" t="s">
        <v>136</v>
      </c>
      <c r="C197" s="5">
        <v>4.18</v>
      </c>
      <c r="D197" s="2">
        <v>94573945</v>
      </c>
      <c r="E197" s="2">
        <f t="shared" si="3"/>
        <v>395319090.09999996</v>
      </c>
    </row>
    <row r="198" spans="1:5" x14ac:dyDescent="0.25">
      <c r="A198" t="s">
        <v>187</v>
      </c>
      <c r="C198" s="5">
        <v>1.47</v>
      </c>
      <c r="D198" s="2">
        <v>267685516</v>
      </c>
      <c r="E198" s="2">
        <f t="shared" si="3"/>
        <v>393497708.51999998</v>
      </c>
    </row>
    <row r="199" spans="1:5" x14ac:dyDescent="0.25">
      <c r="A199" t="s">
        <v>170</v>
      </c>
      <c r="C199" s="5">
        <v>9.02</v>
      </c>
      <c r="D199" s="2">
        <v>43179247</v>
      </c>
      <c r="E199" s="2">
        <f t="shared" si="3"/>
        <v>389476807.94</v>
      </c>
    </row>
    <row r="200" spans="1:5" x14ac:dyDescent="0.25">
      <c r="A200" t="s">
        <v>210</v>
      </c>
      <c r="C200" s="5">
        <v>0.47599999999999998</v>
      </c>
      <c r="D200" s="2">
        <v>812434439</v>
      </c>
      <c r="E200" s="2">
        <f t="shared" si="3"/>
        <v>386718792.96399999</v>
      </c>
    </row>
    <row r="201" spans="1:5" x14ac:dyDescent="0.25">
      <c r="A201" t="s">
        <v>171</v>
      </c>
      <c r="C201" s="5">
        <v>0.31209999999999999</v>
      </c>
      <c r="D201" s="2">
        <v>1203028768</v>
      </c>
      <c r="E201" s="2">
        <f t="shared" si="3"/>
        <v>375465278.4928</v>
      </c>
    </row>
    <row r="202" spans="1:5" x14ac:dyDescent="0.25">
      <c r="D202" s="2"/>
    </row>
    <row r="203" spans="1:5" x14ac:dyDescent="0.25">
      <c r="D203" s="2"/>
    </row>
  </sheetData>
  <autoFilter ref="A1:H201" xr:uid="{028F6D1C-F78F-4D10-9376-43110883412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67AF-2D86-4711-8DAD-620D386C93F5}">
  <dimension ref="A1:E129"/>
  <sheetViews>
    <sheetView workbookViewId="0">
      <selection activeCell="D7" sqref="D7"/>
    </sheetView>
  </sheetViews>
  <sheetFormatPr defaultRowHeight="15" x14ac:dyDescent="0.25"/>
  <cols>
    <col min="1" max="1" width="13.42578125" customWidth="1"/>
    <col min="2" max="2" width="56.140625" bestFit="1" customWidth="1"/>
    <col min="3" max="3" width="11.5703125" bestFit="1" customWidth="1"/>
    <col min="4" max="4" width="13.140625" bestFit="1" customWidth="1"/>
  </cols>
  <sheetData>
    <row r="1" spans="1:5" s="3" customFormat="1" x14ac:dyDescent="0.25">
      <c r="A1" s="3" t="s">
        <v>232</v>
      </c>
      <c r="B1" s="3" t="s">
        <v>233</v>
      </c>
      <c r="C1" s="3" t="s">
        <v>2</v>
      </c>
      <c r="D1" s="3" t="s">
        <v>234</v>
      </c>
      <c r="E1" s="3" t="s">
        <v>235</v>
      </c>
    </row>
    <row r="2" spans="1:5" x14ac:dyDescent="0.25">
      <c r="A2" t="s">
        <v>8</v>
      </c>
      <c r="B2" t="s">
        <v>17</v>
      </c>
      <c r="C2" t="s">
        <v>236</v>
      </c>
      <c r="D2" t="s">
        <v>237</v>
      </c>
      <c r="E2" t="s">
        <v>238</v>
      </c>
    </row>
    <row r="3" spans="1:5" x14ac:dyDescent="0.25">
      <c r="A3" t="s">
        <v>9</v>
      </c>
      <c r="B3" t="s">
        <v>214</v>
      </c>
      <c r="C3" t="s">
        <v>239</v>
      </c>
      <c r="D3" t="s">
        <v>240</v>
      </c>
      <c r="E3" t="s">
        <v>241</v>
      </c>
    </row>
    <row r="4" spans="1:5" x14ac:dyDescent="0.25">
      <c r="A4" t="s">
        <v>16</v>
      </c>
      <c r="B4" t="s">
        <v>22</v>
      </c>
      <c r="C4" t="s">
        <v>242</v>
      </c>
      <c r="D4" t="s">
        <v>243</v>
      </c>
      <c r="E4" t="s">
        <v>244</v>
      </c>
    </row>
    <row r="5" spans="1:5" x14ac:dyDescent="0.25">
      <c r="A5" t="s">
        <v>12</v>
      </c>
      <c r="B5" t="s">
        <v>20</v>
      </c>
      <c r="C5" t="s">
        <v>245</v>
      </c>
      <c r="D5" t="s">
        <v>243</v>
      </c>
      <c r="E5" t="s">
        <v>244</v>
      </c>
    </row>
    <row r="6" spans="1:5" x14ac:dyDescent="0.25">
      <c r="B6" t="s">
        <v>379</v>
      </c>
      <c r="C6" t="s">
        <v>246</v>
      </c>
      <c r="D6" t="s">
        <v>237</v>
      </c>
      <c r="E6" t="s">
        <v>247</v>
      </c>
    </row>
    <row r="7" spans="1:5" x14ac:dyDescent="0.25">
      <c r="B7" t="s">
        <v>112</v>
      </c>
      <c r="C7" t="s">
        <v>248</v>
      </c>
      <c r="D7" t="s">
        <v>243</v>
      </c>
      <c r="E7" t="s">
        <v>244</v>
      </c>
    </row>
    <row r="8" spans="1:5" x14ac:dyDescent="0.25">
      <c r="B8" t="s">
        <v>11</v>
      </c>
      <c r="C8" t="s">
        <v>249</v>
      </c>
      <c r="D8" t="s">
        <v>250</v>
      </c>
      <c r="E8" t="s">
        <v>251</v>
      </c>
    </row>
    <row r="9" spans="1:5" x14ac:dyDescent="0.25">
      <c r="B9" t="s">
        <v>211</v>
      </c>
      <c r="C9" t="s">
        <v>253</v>
      </c>
      <c r="D9" t="s">
        <v>243</v>
      </c>
      <c r="E9" t="s">
        <v>244</v>
      </c>
    </row>
    <row r="10" spans="1:5" x14ac:dyDescent="0.25">
      <c r="B10" t="s">
        <v>46</v>
      </c>
      <c r="C10" t="s">
        <v>254</v>
      </c>
      <c r="D10" t="s">
        <v>243</v>
      </c>
      <c r="E10" t="s">
        <v>244</v>
      </c>
    </row>
    <row r="11" spans="1:5" x14ac:dyDescent="0.25">
      <c r="B11" t="s">
        <v>21</v>
      </c>
      <c r="C11" t="s">
        <v>255</v>
      </c>
      <c r="D11" t="s">
        <v>243</v>
      </c>
      <c r="E11" t="s">
        <v>244</v>
      </c>
    </row>
    <row r="12" spans="1:5" x14ac:dyDescent="0.25">
      <c r="B12" t="s">
        <v>29</v>
      </c>
      <c r="C12" t="s">
        <v>256</v>
      </c>
      <c r="D12" t="s">
        <v>257</v>
      </c>
      <c r="E12" t="s">
        <v>258</v>
      </c>
    </row>
    <row r="13" spans="1:5" x14ac:dyDescent="0.25">
      <c r="B13" t="s">
        <v>72</v>
      </c>
      <c r="C13" t="s">
        <v>259</v>
      </c>
      <c r="D13" t="s">
        <v>243</v>
      </c>
      <c r="E13" t="s">
        <v>244</v>
      </c>
    </row>
    <row r="14" spans="1:5" x14ac:dyDescent="0.25">
      <c r="B14" t="s">
        <v>24</v>
      </c>
      <c r="C14" t="s">
        <v>260</v>
      </c>
      <c r="D14" t="s">
        <v>243</v>
      </c>
      <c r="E14" t="s">
        <v>244</v>
      </c>
    </row>
    <row r="15" spans="1:5" x14ac:dyDescent="0.25">
      <c r="B15" t="s">
        <v>25</v>
      </c>
      <c r="C15" t="s">
        <v>261</v>
      </c>
      <c r="D15" t="s">
        <v>243</v>
      </c>
      <c r="E15" t="s">
        <v>244</v>
      </c>
    </row>
    <row r="16" spans="1:5" x14ac:dyDescent="0.25">
      <c r="B16" t="s">
        <v>43</v>
      </c>
      <c r="C16" t="s">
        <v>262</v>
      </c>
      <c r="D16" t="s">
        <v>243</v>
      </c>
      <c r="E16" t="s">
        <v>244</v>
      </c>
    </row>
    <row r="17" spans="2:5" x14ac:dyDescent="0.25">
      <c r="B17" t="s">
        <v>214</v>
      </c>
      <c r="C17" t="s">
        <v>263</v>
      </c>
      <c r="D17" t="s">
        <v>240</v>
      </c>
      <c r="E17" t="s">
        <v>264</v>
      </c>
    </row>
    <row r="18" spans="2:5" x14ac:dyDescent="0.25">
      <c r="B18" t="s">
        <v>91</v>
      </c>
      <c r="C18" t="s">
        <v>265</v>
      </c>
      <c r="D18" t="s">
        <v>243</v>
      </c>
      <c r="E18" t="s">
        <v>244</v>
      </c>
    </row>
    <row r="19" spans="2:5" x14ac:dyDescent="0.25">
      <c r="B19" t="s">
        <v>153</v>
      </c>
      <c r="C19" t="s">
        <v>266</v>
      </c>
      <c r="D19" t="s">
        <v>243</v>
      </c>
      <c r="E19" t="s">
        <v>244</v>
      </c>
    </row>
    <row r="20" spans="2:5" x14ac:dyDescent="0.25">
      <c r="B20" t="s">
        <v>147</v>
      </c>
      <c r="C20" t="s">
        <v>267</v>
      </c>
      <c r="D20" t="s">
        <v>243</v>
      </c>
      <c r="E20" t="s">
        <v>244</v>
      </c>
    </row>
    <row r="21" spans="2:5" x14ac:dyDescent="0.25">
      <c r="B21" t="s">
        <v>44</v>
      </c>
      <c r="C21" t="s">
        <v>268</v>
      </c>
      <c r="D21" t="s">
        <v>243</v>
      </c>
      <c r="E21" t="s">
        <v>244</v>
      </c>
    </row>
    <row r="22" spans="2:5" x14ac:dyDescent="0.25">
      <c r="B22" t="s">
        <v>59</v>
      </c>
      <c r="C22" t="s">
        <v>269</v>
      </c>
      <c r="D22" t="s">
        <v>243</v>
      </c>
      <c r="E22" t="s">
        <v>244</v>
      </c>
    </row>
    <row r="23" spans="2:5" x14ac:dyDescent="0.25">
      <c r="B23" t="s">
        <v>60</v>
      </c>
      <c r="C23" t="s">
        <v>270</v>
      </c>
      <c r="D23" t="s">
        <v>243</v>
      </c>
      <c r="E23" t="s">
        <v>244</v>
      </c>
    </row>
    <row r="24" spans="2:5" x14ac:dyDescent="0.25">
      <c r="B24" t="s">
        <v>69</v>
      </c>
      <c r="C24" t="s">
        <v>271</v>
      </c>
      <c r="D24" t="s">
        <v>243</v>
      </c>
      <c r="E24" t="s">
        <v>244</v>
      </c>
    </row>
    <row r="25" spans="2:5" x14ac:dyDescent="0.25">
      <c r="B25" t="s">
        <v>49</v>
      </c>
      <c r="C25" t="s">
        <v>272</v>
      </c>
      <c r="D25" t="s">
        <v>243</v>
      </c>
      <c r="E25" t="s">
        <v>244</v>
      </c>
    </row>
    <row r="26" spans="2:5" x14ac:dyDescent="0.25">
      <c r="B26" t="s">
        <v>27</v>
      </c>
      <c r="C26" t="s">
        <v>273</v>
      </c>
      <c r="D26" t="s">
        <v>243</v>
      </c>
      <c r="E26" t="s">
        <v>244</v>
      </c>
    </row>
    <row r="27" spans="2:5" x14ac:dyDescent="0.25">
      <c r="B27" t="s">
        <v>11</v>
      </c>
      <c r="C27" t="s">
        <v>274</v>
      </c>
      <c r="D27" t="s">
        <v>250</v>
      </c>
      <c r="E27" t="s">
        <v>275</v>
      </c>
    </row>
    <row r="28" spans="2:5" x14ac:dyDescent="0.25">
      <c r="B28" t="s">
        <v>26</v>
      </c>
      <c r="C28" t="s">
        <v>276</v>
      </c>
      <c r="D28" t="s">
        <v>243</v>
      </c>
      <c r="E28" t="s">
        <v>244</v>
      </c>
    </row>
    <row r="29" spans="2:5" x14ac:dyDescent="0.25">
      <c r="B29" t="s">
        <v>34</v>
      </c>
      <c r="C29" t="s">
        <v>277</v>
      </c>
      <c r="D29" t="s">
        <v>243</v>
      </c>
      <c r="E29" t="s">
        <v>244</v>
      </c>
    </row>
    <row r="30" spans="2:5" x14ac:dyDescent="0.25">
      <c r="B30" t="s">
        <v>53</v>
      </c>
      <c r="C30" t="s">
        <v>278</v>
      </c>
      <c r="D30" t="s">
        <v>243</v>
      </c>
      <c r="E30" t="s">
        <v>244</v>
      </c>
    </row>
    <row r="31" spans="2:5" x14ac:dyDescent="0.25">
      <c r="B31" t="s">
        <v>209</v>
      </c>
      <c r="C31" t="s">
        <v>279</v>
      </c>
      <c r="D31" t="s">
        <v>243</v>
      </c>
      <c r="E31" t="s">
        <v>244</v>
      </c>
    </row>
    <row r="32" spans="2:5" x14ac:dyDescent="0.25">
      <c r="B32" t="s">
        <v>45</v>
      </c>
      <c r="C32" t="s">
        <v>280</v>
      </c>
      <c r="D32" t="s">
        <v>243</v>
      </c>
      <c r="E32" t="s">
        <v>244</v>
      </c>
    </row>
    <row r="33" spans="2:5" x14ac:dyDescent="0.25">
      <c r="B33" t="s">
        <v>65</v>
      </c>
      <c r="C33" t="s">
        <v>281</v>
      </c>
      <c r="D33" t="s">
        <v>243</v>
      </c>
      <c r="E33" t="s">
        <v>244</v>
      </c>
    </row>
    <row r="34" spans="2:5" x14ac:dyDescent="0.25">
      <c r="B34" t="s">
        <v>212</v>
      </c>
      <c r="C34" t="s">
        <v>282</v>
      </c>
      <c r="D34" t="s">
        <v>243</v>
      </c>
      <c r="E34" t="s">
        <v>244</v>
      </c>
    </row>
    <row r="35" spans="2:5" x14ac:dyDescent="0.25">
      <c r="B35" t="s">
        <v>64</v>
      </c>
      <c r="C35" t="s">
        <v>283</v>
      </c>
      <c r="D35" t="s">
        <v>243</v>
      </c>
      <c r="E35" t="s">
        <v>244</v>
      </c>
    </row>
    <row r="36" spans="2:5" x14ac:dyDescent="0.25">
      <c r="B36" t="s">
        <v>38</v>
      </c>
      <c r="C36" t="s">
        <v>284</v>
      </c>
      <c r="D36" t="s">
        <v>243</v>
      </c>
      <c r="E36" t="s">
        <v>244</v>
      </c>
    </row>
    <row r="37" spans="2:5" x14ac:dyDescent="0.25">
      <c r="B37" t="s">
        <v>35</v>
      </c>
      <c r="C37" t="s">
        <v>285</v>
      </c>
      <c r="D37" t="s">
        <v>243</v>
      </c>
      <c r="E37" t="s">
        <v>244</v>
      </c>
    </row>
    <row r="38" spans="2:5" x14ac:dyDescent="0.25">
      <c r="B38" t="s">
        <v>54</v>
      </c>
      <c r="C38" t="s">
        <v>286</v>
      </c>
      <c r="D38" t="s">
        <v>243</v>
      </c>
      <c r="E38" t="s">
        <v>244</v>
      </c>
    </row>
    <row r="39" spans="2:5" x14ac:dyDescent="0.25">
      <c r="B39" t="s">
        <v>48</v>
      </c>
      <c r="C39" t="s">
        <v>287</v>
      </c>
      <c r="D39" t="s">
        <v>243</v>
      </c>
      <c r="E39" t="s">
        <v>244</v>
      </c>
    </row>
    <row r="40" spans="2:5" x14ac:dyDescent="0.25">
      <c r="B40" t="s">
        <v>126</v>
      </c>
      <c r="C40" t="s">
        <v>288</v>
      </c>
      <c r="D40" t="s">
        <v>243</v>
      </c>
      <c r="E40" t="s">
        <v>244</v>
      </c>
    </row>
    <row r="41" spans="2:5" x14ac:dyDescent="0.25">
      <c r="B41" t="s">
        <v>58</v>
      </c>
      <c r="C41" t="s">
        <v>289</v>
      </c>
      <c r="D41" t="s">
        <v>243</v>
      </c>
      <c r="E41" t="s">
        <v>244</v>
      </c>
    </row>
    <row r="42" spans="2:5" x14ac:dyDescent="0.25">
      <c r="B42" t="s">
        <v>110</v>
      </c>
      <c r="C42" t="s">
        <v>290</v>
      </c>
      <c r="D42" t="s">
        <v>243</v>
      </c>
      <c r="E42" t="s">
        <v>244</v>
      </c>
    </row>
    <row r="43" spans="2:5" x14ac:dyDescent="0.25">
      <c r="B43" t="s">
        <v>10</v>
      </c>
      <c r="C43" t="s">
        <v>291</v>
      </c>
      <c r="D43" t="s">
        <v>243</v>
      </c>
      <c r="E43" t="s">
        <v>244</v>
      </c>
    </row>
    <row r="44" spans="2:5" x14ac:dyDescent="0.25">
      <c r="B44" t="s">
        <v>219</v>
      </c>
      <c r="C44" t="s">
        <v>292</v>
      </c>
      <c r="D44" t="s">
        <v>243</v>
      </c>
      <c r="E44" t="s">
        <v>244</v>
      </c>
    </row>
    <row r="45" spans="2:5" x14ac:dyDescent="0.25">
      <c r="B45" t="s">
        <v>137</v>
      </c>
      <c r="C45" t="s">
        <v>293</v>
      </c>
      <c r="D45" t="s">
        <v>243</v>
      </c>
      <c r="E45" t="s">
        <v>244</v>
      </c>
    </row>
    <row r="46" spans="2:5" x14ac:dyDescent="0.25">
      <c r="B46" t="s">
        <v>86</v>
      </c>
      <c r="C46" t="s">
        <v>294</v>
      </c>
      <c r="D46" t="s">
        <v>243</v>
      </c>
      <c r="E46" t="s">
        <v>244</v>
      </c>
    </row>
    <row r="47" spans="2:5" x14ac:dyDescent="0.25">
      <c r="B47" t="s">
        <v>40</v>
      </c>
      <c r="C47" t="s">
        <v>295</v>
      </c>
      <c r="D47" t="s">
        <v>243</v>
      </c>
      <c r="E47" t="s">
        <v>244</v>
      </c>
    </row>
    <row r="48" spans="2:5" x14ac:dyDescent="0.25">
      <c r="B48" t="s">
        <v>56</v>
      </c>
      <c r="C48" t="s">
        <v>296</v>
      </c>
      <c r="D48" t="s">
        <v>243</v>
      </c>
      <c r="E48" t="s">
        <v>244</v>
      </c>
    </row>
    <row r="49" spans="2:5" x14ac:dyDescent="0.25">
      <c r="B49" t="s">
        <v>51</v>
      </c>
      <c r="C49" t="s">
        <v>297</v>
      </c>
      <c r="D49" t="s">
        <v>243</v>
      </c>
      <c r="E49" t="s">
        <v>244</v>
      </c>
    </row>
    <row r="50" spans="2:5" x14ac:dyDescent="0.25">
      <c r="B50" t="s">
        <v>105</v>
      </c>
      <c r="C50" t="s">
        <v>298</v>
      </c>
      <c r="D50" t="s">
        <v>243</v>
      </c>
      <c r="E50" t="s">
        <v>244</v>
      </c>
    </row>
    <row r="51" spans="2:5" x14ac:dyDescent="0.25">
      <c r="B51" t="s">
        <v>157</v>
      </c>
      <c r="C51" t="s">
        <v>299</v>
      </c>
      <c r="D51" t="s">
        <v>243</v>
      </c>
      <c r="E51" t="s">
        <v>244</v>
      </c>
    </row>
    <row r="52" spans="2:5" x14ac:dyDescent="0.25">
      <c r="B52" t="s">
        <v>29</v>
      </c>
      <c r="C52" t="s">
        <v>300</v>
      </c>
      <c r="D52" t="s">
        <v>257</v>
      </c>
      <c r="E52" t="s">
        <v>301</v>
      </c>
    </row>
    <row r="53" spans="2:5" x14ac:dyDescent="0.25">
      <c r="B53" t="s">
        <v>98</v>
      </c>
      <c r="C53" t="s">
        <v>302</v>
      </c>
      <c r="D53" t="s">
        <v>243</v>
      </c>
      <c r="E53" t="s">
        <v>244</v>
      </c>
    </row>
    <row r="54" spans="2:5" x14ac:dyDescent="0.25">
      <c r="B54" t="s">
        <v>224</v>
      </c>
      <c r="C54" t="s">
        <v>303</v>
      </c>
      <c r="D54" t="s">
        <v>243</v>
      </c>
      <c r="E54" t="s">
        <v>244</v>
      </c>
    </row>
    <row r="55" spans="2:5" x14ac:dyDescent="0.25">
      <c r="B55" t="s">
        <v>66</v>
      </c>
      <c r="C55" t="s">
        <v>304</v>
      </c>
      <c r="D55" t="s">
        <v>243</v>
      </c>
      <c r="E55" t="s">
        <v>244</v>
      </c>
    </row>
    <row r="56" spans="2:5" x14ac:dyDescent="0.25">
      <c r="B56" t="s">
        <v>41</v>
      </c>
      <c r="C56" t="s">
        <v>305</v>
      </c>
      <c r="D56" t="s">
        <v>243</v>
      </c>
      <c r="E56" t="s">
        <v>244</v>
      </c>
    </row>
    <row r="57" spans="2:5" x14ac:dyDescent="0.25">
      <c r="B57" t="s">
        <v>55</v>
      </c>
      <c r="C57" t="s">
        <v>306</v>
      </c>
      <c r="D57" t="s">
        <v>243</v>
      </c>
      <c r="E57" t="s">
        <v>244</v>
      </c>
    </row>
    <row r="58" spans="2:5" x14ac:dyDescent="0.25">
      <c r="B58" t="s">
        <v>193</v>
      </c>
      <c r="C58" t="s">
        <v>307</v>
      </c>
      <c r="D58" t="s">
        <v>243</v>
      </c>
      <c r="E58" t="s">
        <v>244</v>
      </c>
    </row>
    <row r="59" spans="2:5" x14ac:dyDescent="0.25">
      <c r="B59" t="s">
        <v>228</v>
      </c>
      <c r="C59" t="s">
        <v>308</v>
      </c>
      <c r="D59" t="s">
        <v>243</v>
      </c>
      <c r="E59" t="s">
        <v>244</v>
      </c>
    </row>
    <row r="60" spans="2:5" x14ac:dyDescent="0.25">
      <c r="B60" t="s">
        <v>115</v>
      </c>
      <c r="C60" t="s">
        <v>309</v>
      </c>
      <c r="D60" t="s">
        <v>243</v>
      </c>
      <c r="E60" t="s">
        <v>244</v>
      </c>
    </row>
    <row r="61" spans="2:5" x14ac:dyDescent="0.25">
      <c r="B61" t="s">
        <v>100</v>
      </c>
      <c r="C61" t="s">
        <v>310</v>
      </c>
      <c r="D61" t="s">
        <v>243</v>
      </c>
      <c r="E61" t="s">
        <v>244</v>
      </c>
    </row>
    <row r="62" spans="2:5" x14ac:dyDescent="0.25">
      <c r="B62" t="s">
        <v>231</v>
      </c>
      <c r="C62" t="s">
        <v>311</v>
      </c>
      <c r="D62" t="s">
        <v>243</v>
      </c>
      <c r="E62" t="s">
        <v>244</v>
      </c>
    </row>
    <row r="63" spans="2:5" x14ac:dyDescent="0.25">
      <c r="B63" t="s">
        <v>148</v>
      </c>
      <c r="C63" t="s">
        <v>312</v>
      </c>
      <c r="D63" t="s">
        <v>243</v>
      </c>
      <c r="E63" t="s">
        <v>244</v>
      </c>
    </row>
    <row r="64" spans="2:5" x14ac:dyDescent="0.25">
      <c r="B64" t="s">
        <v>176</v>
      </c>
      <c r="C64" t="s">
        <v>313</v>
      </c>
      <c r="D64" t="s">
        <v>243</v>
      </c>
      <c r="E64" t="s">
        <v>244</v>
      </c>
    </row>
    <row r="65" spans="2:5" x14ac:dyDescent="0.25">
      <c r="B65" t="s">
        <v>90</v>
      </c>
      <c r="C65" t="s">
        <v>314</v>
      </c>
      <c r="D65" t="s">
        <v>243</v>
      </c>
      <c r="E65" t="s">
        <v>244</v>
      </c>
    </row>
    <row r="66" spans="2:5" x14ac:dyDescent="0.25">
      <c r="B66" t="s">
        <v>37</v>
      </c>
      <c r="C66" t="s">
        <v>315</v>
      </c>
      <c r="D66" t="s">
        <v>243</v>
      </c>
      <c r="E66" t="s">
        <v>244</v>
      </c>
    </row>
    <row r="67" spans="2:5" x14ac:dyDescent="0.25">
      <c r="B67" t="s">
        <v>62</v>
      </c>
      <c r="C67" t="s">
        <v>316</v>
      </c>
      <c r="D67" t="s">
        <v>243</v>
      </c>
      <c r="E67" t="s">
        <v>244</v>
      </c>
    </row>
    <row r="68" spans="2:5" x14ac:dyDescent="0.25">
      <c r="B68" t="s">
        <v>118</v>
      </c>
      <c r="C68" t="s">
        <v>317</v>
      </c>
      <c r="D68" t="s">
        <v>243</v>
      </c>
      <c r="E68" t="s">
        <v>244</v>
      </c>
    </row>
    <row r="69" spans="2:5" x14ac:dyDescent="0.25">
      <c r="B69" t="s">
        <v>173</v>
      </c>
      <c r="C69" t="s">
        <v>318</v>
      </c>
      <c r="D69" t="s">
        <v>243</v>
      </c>
      <c r="E69" t="s">
        <v>244</v>
      </c>
    </row>
    <row r="70" spans="2:5" x14ac:dyDescent="0.25">
      <c r="B70" t="s">
        <v>71</v>
      </c>
      <c r="C70" t="s">
        <v>319</v>
      </c>
      <c r="D70" t="s">
        <v>243</v>
      </c>
      <c r="E70" t="s">
        <v>244</v>
      </c>
    </row>
    <row r="71" spans="2:5" x14ac:dyDescent="0.25">
      <c r="B71" t="s">
        <v>160</v>
      </c>
      <c r="C71" t="s">
        <v>320</v>
      </c>
      <c r="D71" t="s">
        <v>243</v>
      </c>
      <c r="E71" t="s">
        <v>244</v>
      </c>
    </row>
    <row r="72" spans="2:5" x14ac:dyDescent="0.25">
      <c r="B72" t="s">
        <v>204</v>
      </c>
      <c r="C72" t="s">
        <v>321</v>
      </c>
      <c r="D72" t="s">
        <v>243</v>
      </c>
      <c r="E72" t="s">
        <v>244</v>
      </c>
    </row>
    <row r="73" spans="2:5" x14ac:dyDescent="0.25">
      <c r="B73" t="s">
        <v>101</v>
      </c>
      <c r="C73" t="s">
        <v>322</v>
      </c>
      <c r="D73" t="s">
        <v>243</v>
      </c>
      <c r="E73" t="s">
        <v>244</v>
      </c>
    </row>
    <row r="74" spans="2:5" x14ac:dyDescent="0.25">
      <c r="B74" t="s">
        <v>218</v>
      </c>
      <c r="C74" t="s">
        <v>323</v>
      </c>
      <c r="D74" t="s">
        <v>243</v>
      </c>
      <c r="E74" t="s">
        <v>244</v>
      </c>
    </row>
    <row r="75" spans="2:5" x14ac:dyDescent="0.25">
      <c r="B75" t="s">
        <v>217</v>
      </c>
      <c r="C75" t="s">
        <v>324</v>
      </c>
      <c r="D75" t="s">
        <v>243</v>
      </c>
      <c r="E75" t="s">
        <v>244</v>
      </c>
    </row>
    <row r="76" spans="2:5" x14ac:dyDescent="0.25">
      <c r="B76" t="s">
        <v>79</v>
      </c>
      <c r="C76" t="s">
        <v>325</v>
      </c>
      <c r="D76" t="s">
        <v>243</v>
      </c>
      <c r="E76" t="s">
        <v>244</v>
      </c>
    </row>
    <row r="77" spans="2:5" x14ac:dyDescent="0.25">
      <c r="B77" t="s">
        <v>206</v>
      </c>
      <c r="C77" t="s">
        <v>326</v>
      </c>
      <c r="D77" t="s">
        <v>243</v>
      </c>
      <c r="E77" t="s">
        <v>244</v>
      </c>
    </row>
    <row r="78" spans="2:5" x14ac:dyDescent="0.25">
      <c r="B78" t="s">
        <v>149</v>
      </c>
      <c r="C78" t="s">
        <v>327</v>
      </c>
      <c r="D78" t="s">
        <v>243</v>
      </c>
      <c r="E78" t="s">
        <v>244</v>
      </c>
    </row>
    <row r="79" spans="2:5" x14ac:dyDescent="0.25">
      <c r="B79" t="s">
        <v>63</v>
      </c>
      <c r="C79" t="s">
        <v>328</v>
      </c>
      <c r="D79" t="s">
        <v>243</v>
      </c>
      <c r="E79" t="s">
        <v>244</v>
      </c>
    </row>
    <row r="80" spans="2:5" x14ac:dyDescent="0.25">
      <c r="B80" t="s">
        <v>93</v>
      </c>
      <c r="C80" t="s">
        <v>329</v>
      </c>
      <c r="D80" t="s">
        <v>243</v>
      </c>
      <c r="E80" t="s">
        <v>244</v>
      </c>
    </row>
    <row r="81" spans="2:5" x14ac:dyDescent="0.25">
      <c r="B81" t="s">
        <v>146</v>
      </c>
      <c r="C81" t="s">
        <v>330</v>
      </c>
      <c r="D81" t="s">
        <v>243</v>
      </c>
      <c r="E81" t="s">
        <v>244</v>
      </c>
    </row>
    <row r="82" spans="2:5" x14ac:dyDescent="0.25">
      <c r="B82" t="s">
        <v>207</v>
      </c>
      <c r="C82" t="s">
        <v>331</v>
      </c>
      <c r="D82" t="s">
        <v>243</v>
      </c>
      <c r="E82" t="s">
        <v>244</v>
      </c>
    </row>
    <row r="83" spans="2:5" x14ac:dyDescent="0.25">
      <c r="B83" t="s">
        <v>94</v>
      </c>
      <c r="C83" t="s">
        <v>332</v>
      </c>
      <c r="D83" t="s">
        <v>243</v>
      </c>
      <c r="E83" t="s">
        <v>244</v>
      </c>
    </row>
    <row r="84" spans="2:5" x14ac:dyDescent="0.25">
      <c r="B84" t="s">
        <v>143</v>
      </c>
      <c r="C84" t="s">
        <v>333</v>
      </c>
      <c r="D84" t="s">
        <v>243</v>
      </c>
      <c r="E84" t="s">
        <v>244</v>
      </c>
    </row>
    <row r="85" spans="2:5" x14ac:dyDescent="0.25">
      <c r="B85" t="s">
        <v>205</v>
      </c>
      <c r="C85" t="s">
        <v>334</v>
      </c>
      <c r="D85" t="s">
        <v>243</v>
      </c>
      <c r="E85" t="s">
        <v>244</v>
      </c>
    </row>
    <row r="86" spans="2:5" x14ac:dyDescent="0.25">
      <c r="B86" t="s">
        <v>61</v>
      </c>
      <c r="C86" t="s">
        <v>335</v>
      </c>
      <c r="D86" t="s">
        <v>243</v>
      </c>
      <c r="E86" t="s">
        <v>244</v>
      </c>
    </row>
    <row r="87" spans="2:5" x14ac:dyDescent="0.25">
      <c r="B87" t="s">
        <v>151</v>
      </c>
      <c r="C87" t="s">
        <v>336</v>
      </c>
      <c r="D87" t="s">
        <v>243</v>
      </c>
      <c r="E87" t="s">
        <v>244</v>
      </c>
    </row>
    <row r="88" spans="2:5" x14ac:dyDescent="0.25">
      <c r="B88" t="s">
        <v>380</v>
      </c>
      <c r="C88" t="s">
        <v>337</v>
      </c>
      <c r="D88" t="s">
        <v>243</v>
      </c>
      <c r="E88" t="s">
        <v>244</v>
      </c>
    </row>
    <row r="89" spans="2:5" x14ac:dyDescent="0.25">
      <c r="B89" t="s">
        <v>156</v>
      </c>
      <c r="C89" t="s">
        <v>338</v>
      </c>
      <c r="D89" t="s">
        <v>243</v>
      </c>
      <c r="E89" t="s">
        <v>244</v>
      </c>
    </row>
    <row r="90" spans="2:5" x14ac:dyDescent="0.25">
      <c r="B90" t="s">
        <v>81</v>
      </c>
      <c r="C90" t="s">
        <v>339</v>
      </c>
      <c r="D90" t="s">
        <v>243</v>
      </c>
      <c r="E90" t="s">
        <v>244</v>
      </c>
    </row>
    <row r="91" spans="2:5" x14ac:dyDescent="0.25">
      <c r="B91" t="s">
        <v>145</v>
      </c>
      <c r="C91" t="s">
        <v>340</v>
      </c>
      <c r="D91" t="s">
        <v>243</v>
      </c>
      <c r="E91" t="s">
        <v>244</v>
      </c>
    </row>
    <row r="92" spans="2:5" x14ac:dyDescent="0.25">
      <c r="B92" t="s">
        <v>23</v>
      </c>
      <c r="C92" t="s">
        <v>341</v>
      </c>
      <c r="D92" t="s">
        <v>243</v>
      </c>
      <c r="E92" t="s">
        <v>244</v>
      </c>
    </row>
    <row r="93" spans="2:5" x14ac:dyDescent="0.25">
      <c r="B93" t="s">
        <v>216</v>
      </c>
      <c r="C93" t="s">
        <v>342</v>
      </c>
      <c r="D93" t="s">
        <v>243</v>
      </c>
      <c r="E93" t="s">
        <v>244</v>
      </c>
    </row>
    <row r="94" spans="2:5" x14ac:dyDescent="0.25">
      <c r="B94" t="s">
        <v>213</v>
      </c>
      <c r="C94" t="s">
        <v>343</v>
      </c>
      <c r="D94" t="s">
        <v>243</v>
      </c>
      <c r="E94" t="s">
        <v>244</v>
      </c>
    </row>
    <row r="95" spans="2:5" x14ac:dyDescent="0.25">
      <c r="B95" t="s">
        <v>132</v>
      </c>
      <c r="C95" t="s">
        <v>344</v>
      </c>
      <c r="D95" t="s">
        <v>243</v>
      </c>
      <c r="E95" t="s">
        <v>244</v>
      </c>
    </row>
    <row r="96" spans="2:5" x14ac:dyDescent="0.25">
      <c r="B96" t="s">
        <v>80</v>
      </c>
      <c r="C96" t="s">
        <v>345</v>
      </c>
      <c r="D96" t="s">
        <v>243</v>
      </c>
      <c r="E96" t="s">
        <v>244</v>
      </c>
    </row>
    <row r="97" spans="2:5" x14ac:dyDescent="0.25">
      <c r="B97" t="s">
        <v>189</v>
      </c>
      <c r="C97" t="s">
        <v>346</v>
      </c>
      <c r="D97" t="s">
        <v>243</v>
      </c>
      <c r="E97" t="s">
        <v>244</v>
      </c>
    </row>
    <row r="98" spans="2:5" x14ac:dyDescent="0.25">
      <c r="B98" t="s">
        <v>223</v>
      </c>
      <c r="C98" t="s">
        <v>347</v>
      </c>
      <c r="D98" t="s">
        <v>243</v>
      </c>
      <c r="E98" t="s">
        <v>244</v>
      </c>
    </row>
    <row r="99" spans="2:5" x14ac:dyDescent="0.25">
      <c r="B99" t="s">
        <v>171</v>
      </c>
      <c r="C99" t="s">
        <v>348</v>
      </c>
      <c r="D99" t="s">
        <v>243</v>
      </c>
      <c r="E99" t="s">
        <v>244</v>
      </c>
    </row>
    <row r="100" spans="2:5" x14ac:dyDescent="0.25">
      <c r="B100" t="s">
        <v>179</v>
      </c>
      <c r="C100" t="s">
        <v>349</v>
      </c>
      <c r="D100" t="s">
        <v>243</v>
      </c>
      <c r="E100" t="s">
        <v>244</v>
      </c>
    </row>
    <row r="101" spans="2:5" x14ac:dyDescent="0.25">
      <c r="B101" t="s">
        <v>229</v>
      </c>
      <c r="C101" t="s">
        <v>350</v>
      </c>
      <c r="D101" t="s">
        <v>243</v>
      </c>
      <c r="E101" t="s">
        <v>244</v>
      </c>
    </row>
    <row r="102" spans="2:5" x14ac:dyDescent="0.25">
      <c r="B102" t="s">
        <v>220</v>
      </c>
      <c r="C102" t="s">
        <v>351</v>
      </c>
      <c r="D102" t="s">
        <v>243</v>
      </c>
      <c r="E102" t="s">
        <v>244</v>
      </c>
    </row>
    <row r="103" spans="2:5" x14ac:dyDescent="0.25">
      <c r="B103" t="s">
        <v>230</v>
      </c>
      <c r="C103" t="s">
        <v>352</v>
      </c>
      <c r="D103" t="s">
        <v>243</v>
      </c>
      <c r="E103" t="s">
        <v>244</v>
      </c>
    </row>
    <row r="104" spans="2:5" x14ac:dyDescent="0.25">
      <c r="B104" t="s">
        <v>73</v>
      </c>
      <c r="C104" t="s">
        <v>353</v>
      </c>
      <c r="D104" t="s">
        <v>243</v>
      </c>
      <c r="E104" t="s">
        <v>244</v>
      </c>
    </row>
    <row r="105" spans="2:5" x14ac:dyDescent="0.25">
      <c r="B105" t="s">
        <v>136</v>
      </c>
      <c r="C105" t="s">
        <v>354</v>
      </c>
      <c r="D105" t="s">
        <v>243</v>
      </c>
      <c r="E105" t="s">
        <v>244</v>
      </c>
    </row>
    <row r="106" spans="2:5" x14ac:dyDescent="0.25">
      <c r="B106" t="s">
        <v>159</v>
      </c>
      <c r="C106" t="s">
        <v>355</v>
      </c>
      <c r="D106" t="s">
        <v>243</v>
      </c>
      <c r="E106" t="s">
        <v>244</v>
      </c>
    </row>
    <row r="107" spans="2:5" x14ac:dyDescent="0.25">
      <c r="B107" t="s">
        <v>74</v>
      </c>
      <c r="C107" t="s">
        <v>356</v>
      </c>
      <c r="D107" t="s">
        <v>243</v>
      </c>
      <c r="E107" t="s">
        <v>244</v>
      </c>
    </row>
    <row r="108" spans="2:5" x14ac:dyDescent="0.25">
      <c r="B108" t="s">
        <v>131</v>
      </c>
      <c r="C108" t="s">
        <v>357</v>
      </c>
      <c r="D108" t="s">
        <v>243</v>
      </c>
      <c r="E108" t="s">
        <v>244</v>
      </c>
    </row>
    <row r="109" spans="2:5" x14ac:dyDescent="0.25">
      <c r="B109" t="s">
        <v>215</v>
      </c>
      <c r="C109" t="s">
        <v>358</v>
      </c>
      <c r="D109" t="s">
        <v>243</v>
      </c>
      <c r="E109" t="s">
        <v>244</v>
      </c>
    </row>
    <row r="110" spans="2:5" x14ac:dyDescent="0.25">
      <c r="B110" t="s">
        <v>68</v>
      </c>
      <c r="C110" t="s">
        <v>359</v>
      </c>
      <c r="D110" t="s">
        <v>243</v>
      </c>
      <c r="E110" t="s">
        <v>244</v>
      </c>
    </row>
    <row r="111" spans="2:5" x14ac:dyDescent="0.25">
      <c r="B111" t="s">
        <v>129</v>
      </c>
      <c r="C111" t="s">
        <v>360</v>
      </c>
      <c r="D111" t="s">
        <v>243</v>
      </c>
      <c r="E111" t="s">
        <v>244</v>
      </c>
    </row>
    <row r="112" spans="2:5" x14ac:dyDescent="0.25">
      <c r="B112" t="s">
        <v>75</v>
      </c>
      <c r="C112" t="s">
        <v>361</v>
      </c>
      <c r="D112" t="s">
        <v>243</v>
      </c>
      <c r="E112" t="s">
        <v>244</v>
      </c>
    </row>
    <row r="113" spans="2:5" x14ac:dyDescent="0.25">
      <c r="B113" t="s">
        <v>122</v>
      </c>
      <c r="C113" t="s">
        <v>362</v>
      </c>
      <c r="D113" t="s">
        <v>243</v>
      </c>
      <c r="E113" t="s">
        <v>244</v>
      </c>
    </row>
    <row r="114" spans="2:5" x14ac:dyDescent="0.25">
      <c r="B114" t="s">
        <v>172</v>
      </c>
      <c r="C114" t="s">
        <v>363</v>
      </c>
      <c r="D114" t="s">
        <v>243</v>
      </c>
      <c r="E114" t="s">
        <v>244</v>
      </c>
    </row>
    <row r="115" spans="2:5" x14ac:dyDescent="0.25">
      <c r="B115" t="s">
        <v>177</v>
      </c>
      <c r="C115" t="s">
        <v>364</v>
      </c>
      <c r="D115" t="s">
        <v>243</v>
      </c>
      <c r="E115" t="s">
        <v>244</v>
      </c>
    </row>
    <row r="116" spans="2:5" x14ac:dyDescent="0.25">
      <c r="B116" t="s">
        <v>227</v>
      </c>
      <c r="C116" t="s">
        <v>365</v>
      </c>
      <c r="D116" t="s">
        <v>243</v>
      </c>
      <c r="E116" t="s">
        <v>244</v>
      </c>
    </row>
    <row r="117" spans="2:5" x14ac:dyDescent="0.25">
      <c r="B117" t="s">
        <v>180</v>
      </c>
      <c r="C117" t="s">
        <v>366</v>
      </c>
      <c r="D117" t="s">
        <v>243</v>
      </c>
      <c r="E117" t="s">
        <v>244</v>
      </c>
    </row>
    <row r="118" spans="2:5" x14ac:dyDescent="0.25">
      <c r="B118" t="s">
        <v>152</v>
      </c>
      <c r="C118" t="s">
        <v>367</v>
      </c>
      <c r="D118" t="s">
        <v>243</v>
      </c>
      <c r="E118" t="s">
        <v>244</v>
      </c>
    </row>
    <row r="119" spans="2:5" x14ac:dyDescent="0.25">
      <c r="B119" t="s">
        <v>186</v>
      </c>
      <c r="C119" t="s">
        <v>368</v>
      </c>
      <c r="D119" t="s">
        <v>243</v>
      </c>
      <c r="E119" t="s">
        <v>244</v>
      </c>
    </row>
    <row r="120" spans="2:5" x14ac:dyDescent="0.25">
      <c r="B120" t="s">
        <v>135</v>
      </c>
      <c r="C120" t="s">
        <v>369</v>
      </c>
      <c r="D120" t="s">
        <v>243</v>
      </c>
      <c r="E120" t="s">
        <v>244</v>
      </c>
    </row>
    <row r="121" spans="2:5" x14ac:dyDescent="0.25">
      <c r="B121" t="s">
        <v>144</v>
      </c>
      <c r="C121" t="s">
        <v>370</v>
      </c>
      <c r="D121" t="s">
        <v>243</v>
      </c>
      <c r="E121" t="s">
        <v>244</v>
      </c>
    </row>
    <row r="122" spans="2:5" x14ac:dyDescent="0.25">
      <c r="B122" t="s">
        <v>226</v>
      </c>
      <c r="C122" t="s">
        <v>371</v>
      </c>
      <c r="D122" t="s">
        <v>243</v>
      </c>
      <c r="E122" t="s">
        <v>244</v>
      </c>
    </row>
    <row r="123" spans="2:5" x14ac:dyDescent="0.25">
      <c r="B123" t="s">
        <v>222</v>
      </c>
      <c r="C123" t="s">
        <v>372</v>
      </c>
      <c r="D123" t="s">
        <v>243</v>
      </c>
      <c r="E123" t="s">
        <v>244</v>
      </c>
    </row>
    <row r="124" spans="2:5" x14ac:dyDescent="0.25">
      <c r="B124" t="s">
        <v>106</v>
      </c>
      <c r="C124" t="s">
        <v>373</v>
      </c>
      <c r="D124" t="s">
        <v>243</v>
      </c>
      <c r="E124" t="s">
        <v>244</v>
      </c>
    </row>
    <row r="125" spans="2:5" x14ac:dyDescent="0.25">
      <c r="B125" t="s">
        <v>114</v>
      </c>
      <c r="C125" t="s">
        <v>374</v>
      </c>
      <c r="D125" t="s">
        <v>243</v>
      </c>
      <c r="E125" t="s">
        <v>244</v>
      </c>
    </row>
    <row r="126" spans="2:5" x14ac:dyDescent="0.25">
      <c r="B126" t="s">
        <v>170</v>
      </c>
      <c r="C126" t="s">
        <v>375</v>
      </c>
      <c r="D126" t="s">
        <v>243</v>
      </c>
      <c r="E126" t="s">
        <v>244</v>
      </c>
    </row>
    <row r="127" spans="2:5" x14ac:dyDescent="0.25">
      <c r="B127" t="s">
        <v>140</v>
      </c>
      <c r="C127" t="s">
        <v>376</v>
      </c>
      <c r="D127" t="s">
        <v>243</v>
      </c>
      <c r="E127" t="s">
        <v>244</v>
      </c>
    </row>
    <row r="128" spans="2:5" x14ac:dyDescent="0.25">
      <c r="B128" t="s">
        <v>221</v>
      </c>
      <c r="C128" t="s">
        <v>377</v>
      </c>
      <c r="D128" t="s">
        <v>243</v>
      </c>
      <c r="E128" t="s">
        <v>244</v>
      </c>
    </row>
    <row r="129" spans="2:5" x14ac:dyDescent="0.25">
      <c r="B129" t="s">
        <v>19</v>
      </c>
      <c r="C129" t="s">
        <v>378</v>
      </c>
      <c r="D129" t="s">
        <v>243</v>
      </c>
      <c r="E129" t="s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21D6-A3D5-4899-B8DD-F99090B184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D693-2768-4973-B267-D30CA2E4ECA5}">
  <dimension ref="A1:G12"/>
  <sheetViews>
    <sheetView workbookViewId="0">
      <selection activeCell="F1" sqref="F1"/>
    </sheetView>
  </sheetViews>
  <sheetFormatPr defaultRowHeight="15" x14ac:dyDescent="0.25"/>
  <cols>
    <col min="1" max="2" width="15.85546875" customWidth="1"/>
    <col min="3" max="3" width="16.28515625" customWidth="1"/>
    <col min="4" max="4" width="32" bestFit="1" customWidth="1"/>
    <col min="5" max="5" width="13.85546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4</v>
      </c>
      <c r="E1" t="s">
        <v>406</v>
      </c>
      <c r="F1" t="s">
        <v>5</v>
      </c>
      <c r="G1" t="s">
        <v>190</v>
      </c>
    </row>
    <row r="2" spans="1:7" x14ac:dyDescent="0.25">
      <c r="A2" t="s">
        <v>22</v>
      </c>
      <c r="B2" t="s">
        <v>16</v>
      </c>
      <c r="C2" s="6">
        <v>0.22389999999999999</v>
      </c>
      <c r="D2" s="2">
        <v>143655806384</v>
      </c>
      <c r="E2" s="2">
        <f>D2*C2</f>
        <v>32164535049.377598</v>
      </c>
      <c r="F2" t="s">
        <v>412</v>
      </c>
      <c r="G2">
        <v>8</v>
      </c>
    </row>
    <row r="3" spans="1:7" x14ac:dyDescent="0.25">
      <c r="A3" t="s">
        <v>31</v>
      </c>
      <c r="B3" t="s">
        <v>30</v>
      </c>
      <c r="C3" s="9">
        <v>3.2089999999999999E-5</v>
      </c>
      <c r="D3" s="2">
        <v>589289410812691</v>
      </c>
      <c r="E3" s="2">
        <f t="shared" ref="E3:E12" si="0">D3*C3</f>
        <v>18910297192.979256</v>
      </c>
      <c r="F3" t="s">
        <v>412</v>
      </c>
      <c r="G3">
        <v>11</v>
      </c>
    </row>
    <row r="4" spans="1:7" x14ac:dyDescent="0.25">
      <c r="A4" t="s">
        <v>211</v>
      </c>
      <c r="B4" t="s">
        <v>252</v>
      </c>
      <c r="C4" s="5">
        <v>3.65</v>
      </c>
      <c r="D4" s="2">
        <v>998920173</v>
      </c>
      <c r="E4" s="2">
        <f>D4*C4</f>
        <v>3646058631.4499998</v>
      </c>
      <c r="F4" t="s">
        <v>412</v>
      </c>
      <c r="G4">
        <v>39</v>
      </c>
    </row>
    <row r="5" spans="1:7" x14ac:dyDescent="0.25">
      <c r="A5" t="s">
        <v>109</v>
      </c>
      <c r="B5" t="s">
        <v>108</v>
      </c>
      <c r="C5" s="10">
        <v>8.055E-6</v>
      </c>
      <c r="D5" s="2">
        <v>420689899999995</v>
      </c>
      <c r="E5" s="2">
        <f t="shared" si="0"/>
        <v>3388657144.4999599</v>
      </c>
      <c r="F5" t="s">
        <v>412</v>
      </c>
      <c r="G5">
        <v>42</v>
      </c>
    </row>
    <row r="6" spans="1:7" x14ac:dyDescent="0.25">
      <c r="A6" t="s">
        <v>141</v>
      </c>
      <c r="B6" t="s">
        <v>141</v>
      </c>
      <c r="C6" s="8">
        <v>2.633E-4</v>
      </c>
      <c r="D6" s="2">
        <v>9557825779460</v>
      </c>
      <c r="E6" s="2">
        <f t="shared" si="0"/>
        <v>2516575527.7318182</v>
      </c>
      <c r="F6" t="s">
        <v>412</v>
      </c>
      <c r="G6">
        <v>53</v>
      </c>
    </row>
    <row r="7" spans="1:7" x14ac:dyDescent="0.25">
      <c r="A7" t="s">
        <v>209</v>
      </c>
      <c r="B7" t="s">
        <v>208</v>
      </c>
      <c r="C7" s="9">
        <v>2.8379999999999999E-5</v>
      </c>
      <c r="D7" s="2">
        <v>65191332386576</v>
      </c>
      <c r="E7" s="2">
        <f t="shared" si="0"/>
        <v>1850130013.1310267</v>
      </c>
      <c r="F7" t="s">
        <v>412</v>
      </c>
      <c r="G7">
        <v>63</v>
      </c>
    </row>
    <row r="8" spans="1:7" x14ac:dyDescent="0.25">
      <c r="A8" t="s">
        <v>392</v>
      </c>
      <c r="B8" t="s">
        <v>391</v>
      </c>
      <c r="C8" s="7">
        <v>1.3780000000000001E-2</v>
      </c>
      <c r="D8" s="2">
        <v>55199727655</v>
      </c>
      <c r="E8" s="2">
        <f t="shared" si="0"/>
        <v>760652247.08590007</v>
      </c>
      <c r="F8" t="s">
        <v>412</v>
      </c>
      <c r="G8">
        <v>125</v>
      </c>
    </row>
    <row r="9" spans="1:7" x14ac:dyDescent="0.25">
      <c r="A9" t="s">
        <v>163</v>
      </c>
      <c r="B9" t="s">
        <v>162</v>
      </c>
      <c r="C9" s="7">
        <v>3.8730000000000001E-2</v>
      </c>
      <c r="D9" s="2">
        <v>11698837013</v>
      </c>
      <c r="E9" s="2">
        <f t="shared" si="0"/>
        <v>453095957.51349002</v>
      </c>
      <c r="F9" t="s">
        <v>412</v>
      </c>
      <c r="G9">
        <v>180</v>
      </c>
    </row>
    <row r="10" spans="1:7" x14ac:dyDescent="0.25">
      <c r="A10" t="s">
        <v>408</v>
      </c>
      <c r="B10" t="s">
        <v>407</v>
      </c>
      <c r="C10" s="7">
        <v>5.2290000000000003E-2</v>
      </c>
      <c r="D10" s="2">
        <v>8554838671</v>
      </c>
      <c r="E10" s="2">
        <f t="shared" si="0"/>
        <v>447332514.10659003</v>
      </c>
      <c r="F10" t="s">
        <v>412</v>
      </c>
      <c r="G10">
        <v>220</v>
      </c>
    </row>
    <row r="11" spans="1:7" x14ac:dyDescent="0.25">
      <c r="A11" t="s">
        <v>409</v>
      </c>
      <c r="B11" t="s">
        <v>409</v>
      </c>
      <c r="C11" s="7">
        <v>0.67469999999999997</v>
      </c>
      <c r="D11" s="2">
        <v>499997750</v>
      </c>
      <c r="E11" s="2">
        <f t="shared" si="0"/>
        <v>337348481.92500001</v>
      </c>
      <c r="F11" t="s">
        <v>412</v>
      </c>
      <c r="G11">
        <v>237</v>
      </c>
    </row>
    <row r="12" spans="1:7" x14ac:dyDescent="0.25">
      <c r="A12" t="s">
        <v>411</v>
      </c>
      <c r="B12" t="s">
        <v>410</v>
      </c>
      <c r="C12" s="8">
        <v>4.3750000000000001E-4</v>
      </c>
      <c r="D12" s="2">
        <v>727716951329</v>
      </c>
      <c r="E12" s="2">
        <f t="shared" si="0"/>
        <v>318376166.20643753</v>
      </c>
      <c r="F12" t="s">
        <v>412</v>
      </c>
      <c r="G12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63DC-6F08-4BF1-BFA1-F9B7E100AE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AF54-058E-42F7-AE03-4C337A8D9B64}">
  <dimension ref="A1:K21"/>
  <sheetViews>
    <sheetView workbookViewId="0">
      <selection activeCell="C22" sqref="C22"/>
    </sheetView>
  </sheetViews>
  <sheetFormatPr defaultRowHeight="15" x14ac:dyDescent="0.25"/>
  <sheetData>
    <row r="1" spans="1:11" x14ac:dyDescent="0.25">
      <c r="A1" t="s">
        <v>190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191</v>
      </c>
      <c r="H1" t="s">
        <v>7</v>
      </c>
      <c r="I1" t="s">
        <v>6</v>
      </c>
      <c r="J1" t="s">
        <v>5</v>
      </c>
      <c r="K1" t="s">
        <v>14</v>
      </c>
    </row>
    <row r="2" spans="1:11" x14ac:dyDescent="0.25">
      <c r="C2" t="s">
        <v>24</v>
      </c>
    </row>
    <row r="3" spans="1:11" x14ac:dyDescent="0.25">
      <c r="C3" t="s">
        <v>40</v>
      </c>
    </row>
    <row r="4" spans="1:11" x14ac:dyDescent="0.25">
      <c r="C4" t="s">
        <v>53</v>
      </c>
    </row>
    <row r="5" spans="1:11" x14ac:dyDescent="0.25">
      <c r="C5" t="s">
        <v>59</v>
      </c>
    </row>
    <row r="6" spans="1:11" x14ac:dyDescent="0.25">
      <c r="C6" t="s">
        <v>65</v>
      </c>
    </row>
    <row r="7" spans="1:11" x14ac:dyDescent="0.25">
      <c r="C7" t="s">
        <v>115</v>
      </c>
    </row>
    <row r="8" spans="1:11" x14ac:dyDescent="0.25">
      <c r="C8" t="s">
        <v>98</v>
      </c>
    </row>
    <row r="9" spans="1:11" x14ac:dyDescent="0.25">
      <c r="C9" t="s">
        <v>102</v>
      </c>
    </row>
    <row r="10" spans="1:11" x14ac:dyDescent="0.25">
      <c r="C10" t="s">
        <v>109</v>
      </c>
    </row>
    <row r="11" spans="1:11" x14ac:dyDescent="0.25">
      <c r="C11" t="s">
        <v>153</v>
      </c>
    </row>
    <row r="12" spans="1:11" x14ac:dyDescent="0.25">
      <c r="C12" t="s">
        <v>178</v>
      </c>
    </row>
    <row r="13" spans="1:11" x14ac:dyDescent="0.25">
      <c r="C13" t="s">
        <v>193</v>
      </c>
    </row>
    <row r="14" spans="1:11" x14ac:dyDescent="0.25">
      <c r="C14" t="s">
        <v>194</v>
      </c>
    </row>
    <row r="15" spans="1:11" x14ac:dyDescent="0.25">
      <c r="C15" t="s">
        <v>195</v>
      </c>
    </row>
    <row r="16" spans="1:11" x14ac:dyDescent="0.25">
      <c r="C16" t="s">
        <v>196</v>
      </c>
    </row>
    <row r="17" spans="3:3" x14ac:dyDescent="0.25">
      <c r="C17" t="s">
        <v>197</v>
      </c>
    </row>
    <row r="18" spans="3:3" x14ac:dyDescent="0.25">
      <c r="C18" t="s">
        <v>198</v>
      </c>
    </row>
    <row r="19" spans="3:3" x14ac:dyDescent="0.25">
      <c r="C19" t="s">
        <v>199</v>
      </c>
    </row>
    <row r="20" spans="3:3" x14ac:dyDescent="0.25">
      <c r="C20" t="s">
        <v>200</v>
      </c>
    </row>
    <row r="21" spans="3:3" x14ac:dyDescent="0.25">
      <c r="C2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240328 TOP 200</vt:lpstr>
      <vt:lpstr>Kraken Perp</vt:lpstr>
      <vt:lpstr>AI</vt:lpstr>
      <vt:lpstr>Meme</vt:lpstr>
      <vt:lpstr>DeFi</vt:lpstr>
      <vt:lpstr>Watchlist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2023-11-30T22:30:41Z</dcterms:created>
  <dcterms:modified xsi:type="dcterms:W3CDTF">2024-03-28T23:52:27Z</dcterms:modified>
</cp:coreProperties>
</file>