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F73D7C4F-98B9-4DAE-BBFC-C604235C7A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zacks_custom_screen_2024-04-05" sheetId="1" r:id="rId1"/>
    <sheet name="Oils Energy" sheetId="13" r:id="rId2"/>
    <sheet name="Sheet4" sheetId="11" r:id="rId3"/>
    <sheet name="Sheet1" sheetId="12" r:id="rId4"/>
    <sheet name="CS" sheetId="10" r:id="rId5"/>
    <sheet name="TechService" sheetId="9" r:id="rId6"/>
    <sheet name="Computer" sheetId="8" r:id="rId7"/>
    <sheet name="Beauty" sheetId="2" r:id="rId8"/>
    <sheet name="Insurance Brokerage" sheetId="3" r:id="rId9"/>
    <sheet name="Gaming" sheetId="4" r:id="rId10"/>
    <sheet name="Retail Restaurants" sheetId="5" r:id="rId11"/>
    <sheet name="Miscellaneous Mining" sheetId="6" r:id="rId12"/>
    <sheet name="Gold Mining" sheetId="7" r:id="rId13"/>
  </sheets>
  <definedNames>
    <definedName name="_xlnm._FilterDatabase" localSheetId="6" hidden="1">Computer!$A$1:$Q$153</definedName>
    <definedName name="_xlnm._FilterDatabase" localSheetId="1" hidden="1">'Oils Energy'!$A$1:$Q$1</definedName>
    <definedName name="_xlnm._FilterDatabase" localSheetId="3" hidden="1">Sheet1!$A$1:$Q$1</definedName>
    <definedName name="_xlnm._FilterDatabase" localSheetId="2" hidden="1">Sheet4!$A$1:$Q$15</definedName>
    <definedName name="_xlnm._FilterDatabase" localSheetId="0" hidden="1">'zacks_custom_screen_2024-04-05'!$A$1:$Q$2000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3" l="1"/>
  <c r="P8" i="13" s="1"/>
  <c r="N3" i="13"/>
  <c r="O3" i="13"/>
  <c r="N4" i="13"/>
  <c r="O4" i="13"/>
  <c r="N5" i="13"/>
  <c r="P5" i="13" s="1"/>
  <c r="O5" i="13"/>
  <c r="N6" i="13"/>
  <c r="O6" i="13"/>
  <c r="Q6" i="13" s="1"/>
  <c r="N7" i="13"/>
  <c r="O7" i="13"/>
  <c r="N8" i="13"/>
  <c r="O8" i="13"/>
  <c r="N9" i="13"/>
  <c r="P9" i="13" s="1"/>
  <c r="O9" i="13"/>
  <c r="O2" i="13"/>
  <c r="N2" i="13"/>
  <c r="M9" i="13"/>
  <c r="L9" i="13"/>
  <c r="M8" i="13"/>
  <c r="M7" i="13"/>
  <c r="L7" i="13"/>
  <c r="M6" i="13"/>
  <c r="L6" i="13"/>
  <c r="M5" i="13"/>
  <c r="L5" i="13"/>
  <c r="M4" i="13"/>
  <c r="L4" i="13"/>
  <c r="M3" i="13"/>
  <c r="L3" i="13"/>
  <c r="P3" i="13" s="1"/>
  <c r="M2" i="13"/>
  <c r="L2" i="13"/>
  <c r="Q7" i="12"/>
  <c r="P7" i="12"/>
  <c r="O7" i="12"/>
  <c r="N7" i="12"/>
  <c r="M7" i="12"/>
  <c r="L7" i="12"/>
  <c r="L24" i="12"/>
  <c r="Q24" i="12"/>
  <c r="P24" i="12"/>
  <c r="O24" i="12"/>
  <c r="N24" i="12"/>
  <c r="M24" i="12"/>
  <c r="O22" i="12"/>
  <c r="Q22" i="12" s="1"/>
  <c r="N22" i="12"/>
  <c r="P22" i="12" s="1"/>
  <c r="M22" i="12"/>
  <c r="L22" i="12"/>
  <c r="O21" i="12"/>
  <c r="Q21" i="12" s="1"/>
  <c r="N21" i="12"/>
  <c r="P21" i="12" s="1"/>
  <c r="M21" i="12"/>
  <c r="L21" i="12"/>
  <c r="Q20" i="12"/>
  <c r="O20" i="12"/>
  <c r="N20" i="12"/>
  <c r="M20" i="12"/>
  <c r="L20" i="12"/>
  <c r="P20" i="12" s="1"/>
  <c r="P19" i="12"/>
  <c r="O19" i="12"/>
  <c r="Q19" i="12" s="1"/>
  <c r="N19" i="12"/>
  <c r="M19" i="12"/>
  <c r="L19" i="12"/>
  <c r="O18" i="12"/>
  <c r="Q18" i="12" s="1"/>
  <c r="N18" i="12"/>
  <c r="P18" i="12" s="1"/>
  <c r="M18" i="12"/>
  <c r="L18" i="12"/>
  <c r="O17" i="12"/>
  <c r="Q17" i="12" s="1"/>
  <c r="N17" i="12"/>
  <c r="P17" i="12" s="1"/>
  <c r="M17" i="12"/>
  <c r="L17" i="12"/>
  <c r="Q16" i="12"/>
  <c r="O16" i="12"/>
  <c r="N16" i="12"/>
  <c r="M16" i="12"/>
  <c r="L16" i="12"/>
  <c r="P16" i="12" s="1"/>
  <c r="M5" i="12"/>
  <c r="L5" i="12"/>
  <c r="M4" i="12"/>
  <c r="L4" i="12"/>
  <c r="M3" i="12"/>
  <c r="L3" i="12"/>
  <c r="P3" i="12" s="1"/>
  <c r="M2" i="12"/>
  <c r="L2" i="12"/>
  <c r="N3" i="12"/>
  <c r="O3" i="12"/>
  <c r="N4" i="12"/>
  <c r="O4" i="12"/>
  <c r="N5" i="12"/>
  <c r="O5" i="12"/>
  <c r="N2" i="12"/>
  <c r="O82" i="8"/>
  <c r="N82" i="8"/>
  <c r="L2" i="8"/>
  <c r="P3" i="9"/>
  <c r="Q3" i="9"/>
  <c r="P4" i="9"/>
  <c r="Q4" i="9"/>
  <c r="P6" i="9"/>
  <c r="Q6" i="9"/>
  <c r="P7" i="9"/>
  <c r="Q7" i="9"/>
  <c r="Q8" i="9"/>
  <c r="P9" i="9"/>
  <c r="Q9" i="9"/>
  <c r="P10" i="9"/>
  <c r="Q10" i="9"/>
  <c r="P11" i="9"/>
  <c r="Q11" i="9"/>
  <c r="P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Q2" i="9"/>
  <c r="P2" i="9"/>
  <c r="O2" i="9"/>
  <c r="N2" i="9"/>
  <c r="L7" i="9"/>
  <c r="M7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L43" i="9"/>
  <c r="M43" i="9"/>
  <c r="L44" i="9"/>
  <c r="M44" i="9"/>
  <c r="L45" i="9"/>
  <c r="M45" i="9"/>
  <c r="L46" i="9"/>
  <c r="M46" i="9"/>
  <c r="L3" i="9"/>
  <c r="M3" i="9"/>
  <c r="L4" i="9"/>
  <c r="M4" i="9"/>
  <c r="L6" i="9"/>
  <c r="M6" i="9"/>
  <c r="M2" i="9"/>
  <c r="L2" i="9"/>
  <c r="P2" i="13" l="1"/>
  <c r="Q2" i="13"/>
  <c r="P4" i="13"/>
  <c r="P6" i="13"/>
  <c r="P7" i="13"/>
  <c r="Q7" i="13"/>
  <c r="Q8" i="13"/>
  <c r="Q9" i="13"/>
  <c r="Q5" i="13"/>
  <c r="N11" i="13"/>
  <c r="Q4" i="13"/>
  <c r="O11" i="13"/>
  <c r="Q3" i="13"/>
  <c r="M11" i="13"/>
  <c r="L11" i="13"/>
  <c r="P11" i="13"/>
  <c r="Q4" i="12"/>
  <c r="Q3" i="12"/>
  <c r="P4" i="12"/>
  <c r="P2" i="12"/>
  <c r="Q2" i="12"/>
  <c r="Q5" i="12"/>
  <c r="P5" i="12"/>
  <c r="P3" i="7"/>
  <c r="Q3" i="7"/>
  <c r="Q15" i="7" s="1"/>
  <c r="P4" i="7"/>
  <c r="P15" i="7" s="1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Q2" i="7"/>
  <c r="P2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O2" i="7"/>
  <c r="N2" i="7"/>
  <c r="N15" i="7" s="1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M2" i="7"/>
  <c r="L2" i="7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Q2" i="4"/>
  <c r="P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O2" i="4"/>
  <c r="N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M2" i="4"/>
  <c r="L2" i="4"/>
  <c r="Q12" i="3"/>
  <c r="P12" i="3"/>
  <c r="O12" i="3"/>
  <c r="N12" i="3"/>
  <c r="M12" i="3"/>
  <c r="L12" i="3"/>
  <c r="P3" i="3"/>
  <c r="Q3" i="3"/>
  <c r="P5" i="3"/>
  <c r="Q5" i="3"/>
  <c r="P6" i="3"/>
  <c r="Q6" i="3"/>
  <c r="P7" i="3"/>
  <c r="Q7" i="3"/>
  <c r="P8" i="3"/>
  <c r="Q8" i="3"/>
  <c r="P9" i="3"/>
  <c r="Q9" i="3"/>
  <c r="P10" i="3"/>
  <c r="Q10" i="3"/>
  <c r="Q2" i="3"/>
  <c r="P2" i="3"/>
  <c r="N3" i="3"/>
  <c r="O3" i="3"/>
  <c r="N5" i="3"/>
  <c r="O5" i="3"/>
  <c r="N6" i="3"/>
  <c r="O6" i="3"/>
  <c r="N7" i="3"/>
  <c r="O7" i="3"/>
  <c r="N8" i="3"/>
  <c r="O8" i="3"/>
  <c r="N9" i="3"/>
  <c r="O9" i="3"/>
  <c r="N10" i="3"/>
  <c r="O10" i="3"/>
  <c r="O2" i="3"/>
  <c r="N2" i="3"/>
  <c r="L3" i="3"/>
  <c r="M3" i="3"/>
  <c r="L5" i="3"/>
  <c r="M5" i="3"/>
  <c r="L6" i="3"/>
  <c r="M6" i="3"/>
  <c r="L7" i="3"/>
  <c r="M7" i="3"/>
  <c r="L8" i="3"/>
  <c r="M8" i="3"/>
  <c r="L9" i="3"/>
  <c r="M9" i="3"/>
  <c r="L10" i="3"/>
  <c r="M10" i="3"/>
  <c r="M2" i="3"/>
  <c r="L2" i="3"/>
  <c r="O18" i="5"/>
  <c r="N18" i="5"/>
  <c r="M18" i="5"/>
  <c r="L18" i="5"/>
  <c r="O17" i="5"/>
  <c r="N17" i="5"/>
  <c r="M17" i="5"/>
  <c r="L17" i="5"/>
  <c r="O16" i="5"/>
  <c r="N16" i="5"/>
  <c r="M16" i="5"/>
  <c r="L16" i="5"/>
  <c r="N2" i="5"/>
  <c r="O2" i="5"/>
  <c r="N3" i="5"/>
  <c r="O3" i="5"/>
  <c r="N4" i="5"/>
  <c r="O4" i="5"/>
  <c r="N5" i="5"/>
  <c r="O5" i="5"/>
  <c r="N25" i="5"/>
  <c r="O25" i="5"/>
  <c r="N6" i="5"/>
  <c r="O6" i="5"/>
  <c r="N7" i="5"/>
  <c r="O7" i="5"/>
  <c r="N8" i="5"/>
  <c r="O8" i="5"/>
  <c r="N9" i="5"/>
  <c r="O9" i="5"/>
  <c r="N10" i="5"/>
  <c r="O10" i="5"/>
  <c r="N11" i="5"/>
  <c r="O11" i="5"/>
  <c r="M2" i="5"/>
  <c r="M3" i="5"/>
  <c r="M4" i="5"/>
  <c r="M5" i="5"/>
  <c r="M25" i="5"/>
  <c r="M6" i="5"/>
  <c r="M7" i="5"/>
  <c r="M8" i="5"/>
  <c r="M9" i="5"/>
  <c r="M10" i="5"/>
  <c r="M11" i="5"/>
  <c r="L2" i="5"/>
  <c r="L3" i="5"/>
  <c r="L4" i="5"/>
  <c r="L5" i="5"/>
  <c r="L25" i="5"/>
  <c r="L6" i="5"/>
  <c r="L7" i="5"/>
  <c r="L8" i="5"/>
  <c r="L9" i="5"/>
  <c r="L10" i="5"/>
  <c r="L11" i="5"/>
  <c r="N3" i="1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2" i="11"/>
  <c r="N2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P9" i="11" s="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M2" i="11"/>
  <c r="L2" i="11"/>
  <c r="L61" i="8"/>
  <c r="P61" i="8" s="1"/>
  <c r="L55" i="8"/>
  <c r="P55" i="8" s="1"/>
  <c r="M55" i="8"/>
  <c r="L56" i="8"/>
  <c r="P56" i="8" s="1"/>
  <c r="M56" i="8"/>
  <c r="Q56" i="8" s="1"/>
  <c r="L57" i="8"/>
  <c r="P57" i="8" s="1"/>
  <c r="M57" i="8"/>
  <c r="Q57" i="8" s="1"/>
  <c r="L58" i="8"/>
  <c r="P58" i="8" s="1"/>
  <c r="M58" i="8"/>
  <c r="Q58" i="8" s="1"/>
  <c r="L59" i="8"/>
  <c r="P59" i="8" s="1"/>
  <c r="M59" i="8"/>
  <c r="Q59" i="8" s="1"/>
  <c r="L60" i="8"/>
  <c r="P60" i="8" s="1"/>
  <c r="M60" i="8"/>
  <c r="Q60" i="8" s="1"/>
  <c r="M61" i="8"/>
  <c r="Q61" i="8" s="1"/>
  <c r="L62" i="8"/>
  <c r="P62" i="8" s="1"/>
  <c r="M62" i="8"/>
  <c r="Q62" i="8" s="1"/>
  <c r="L63" i="8"/>
  <c r="P63" i="8" s="1"/>
  <c r="M63" i="8"/>
  <c r="Q63" i="8" s="1"/>
  <c r="L64" i="8"/>
  <c r="P64" i="8" s="1"/>
  <c r="L65" i="8"/>
  <c r="P65" i="8" s="1"/>
  <c r="M65" i="8"/>
  <c r="Q65" i="8" s="1"/>
  <c r="L66" i="8"/>
  <c r="P66" i="8" s="1"/>
  <c r="M66" i="8"/>
  <c r="Q66" i="8" s="1"/>
  <c r="L67" i="8"/>
  <c r="P67" i="8" s="1"/>
  <c r="M67" i="8"/>
  <c r="Q67" i="8" s="1"/>
  <c r="L68" i="8"/>
  <c r="P68" i="8" s="1"/>
  <c r="M68" i="8"/>
  <c r="Q68" i="8" s="1"/>
  <c r="L69" i="8"/>
  <c r="P69" i="8" s="1"/>
  <c r="M69" i="8"/>
  <c r="Q69" i="8" s="1"/>
  <c r="L70" i="8"/>
  <c r="P70" i="8" s="1"/>
  <c r="M70" i="8"/>
  <c r="Q70" i="8" s="1"/>
  <c r="L71" i="8"/>
  <c r="P71" i="8" s="1"/>
  <c r="M71" i="8"/>
  <c r="Q71" i="8" s="1"/>
  <c r="L72" i="8"/>
  <c r="P72" i="8" s="1"/>
  <c r="M72" i="8"/>
  <c r="Q72" i="8" s="1"/>
  <c r="L73" i="8"/>
  <c r="P73" i="8" s="1"/>
  <c r="M73" i="8"/>
  <c r="Q73" i="8" s="1"/>
  <c r="L74" i="8"/>
  <c r="P74" i="8" s="1"/>
  <c r="M74" i="8"/>
  <c r="Q74" i="8" s="1"/>
  <c r="L75" i="8"/>
  <c r="P75" i="8" s="1"/>
  <c r="M75" i="8"/>
  <c r="Q75" i="8" s="1"/>
  <c r="L76" i="8"/>
  <c r="P76" i="8" s="1"/>
  <c r="M76" i="8"/>
  <c r="Q76" i="8" s="1"/>
  <c r="L77" i="8"/>
  <c r="P77" i="8" s="1"/>
  <c r="M77" i="8"/>
  <c r="Q77" i="8" s="1"/>
  <c r="L78" i="8"/>
  <c r="P78" i="8" s="1"/>
  <c r="M78" i="8"/>
  <c r="Q78" i="8" s="1"/>
  <c r="L79" i="8"/>
  <c r="P79" i="8" s="1"/>
  <c r="M79" i="8"/>
  <c r="Q79" i="8" s="1"/>
  <c r="L80" i="8"/>
  <c r="P80" i="8" s="1"/>
  <c r="M80" i="8"/>
  <c r="Q80" i="8" s="1"/>
  <c r="L81" i="8"/>
  <c r="P81" i="8" s="1"/>
  <c r="M81" i="8"/>
  <c r="Q81" i="8" s="1"/>
  <c r="L82" i="8"/>
  <c r="P82" i="8" s="1"/>
  <c r="M82" i="8"/>
  <c r="Q82" i="8" s="1"/>
  <c r="L83" i="8"/>
  <c r="P83" i="8" s="1"/>
  <c r="M83" i="8"/>
  <c r="Q83" i="8" s="1"/>
  <c r="L84" i="8"/>
  <c r="P84" i="8" s="1"/>
  <c r="M84" i="8"/>
  <c r="Q84" i="8" s="1"/>
  <c r="L85" i="8"/>
  <c r="P85" i="8" s="1"/>
  <c r="M85" i="8"/>
  <c r="Q85" i="8" s="1"/>
  <c r="L86" i="8"/>
  <c r="P86" i="8" s="1"/>
  <c r="M86" i="8"/>
  <c r="Q86" i="8" s="1"/>
  <c r="L87" i="8"/>
  <c r="P87" i="8" s="1"/>
  <c r="M87" i="8"/>
  <c r="Q87" i="8" s="1"/>
  <c r="L88" i="8"/>
  <c r="P88" i="8" s="1"/>
  <c r="M88" i="8"/>
  <c r="Q88" i="8" s="1"/>
  <c r="L89" i="8"/>
  <c r="P89" i="8" s="1"/>
  <c r="M89" i="8"/>
  <c r="Q89" i="8" s="1"/>
  <c r="L90" i="8"/>
  <c r="P90" i="8" s="1"/>
  <c r="M90" i="8"/>
  <c r="Q90" i="8" s="1"/>
  <c r="L91" i="8"/>
  <c r="P91" i="8" s="1"/>
  <c r="M91" i="8"/>
  <c r="Q91" i="8" s="1"/>
  <c r="L92" i="8"/>
  <c r="P92" i="8" s="1"/>
  <c r="M92" i="8"/>
  <c r="Q92" i="8" s="1"/>
  <c r="L93" i="8"/>
  <c r="P93" i="8" s="1"/>
  <c r="M93" i="8"/>
  <c r="Q93" i="8" s="1"/>
  <c r="L94" i="8"/>
  <c r="P94" i="8" s="1"/>
  <c r="M94" i="8"/>
  <c r="Q94" i="8" s="1"/>
  <c r="L95" i="8"/>
  <c r="P95" i="8" s="1"/>
  <c r="M95" i="8"/>
  <c r="Q95" i="8" s="1"/>
  <c r="L96" i="8"/>
  <c r="P96" i="8" s="1"/>
  <c r="M96" i="8"/>
  <c r="Q96" i="8" s="1"/>
  <c r="L97" i="8"/>
  <c r="P97" i="8" s="1"/>
  <c r="M97" i="8"/>
  <c r="Q97" i="8" s="1"/>
  <c r="L98" i="8"/>
  <c r="P98" i="8" s="1"/>
  <c r="M98" i="8"/>
  <c r="Q98" i="8" s="1"/>
  <c r="L99" i="8"/>
  <c r="P99" i="8" s="1"/>
  <c r="M99" i="8"/>
  <c r="Q99" i="8" s="1"/>
  <c r="L100" i="8"/>
  <c r="P100" i="8" s="1"/>
  <c r="M100" i="8"/>
  <c r="Q100" i="8" s="1"/>
  <c r="L101" i="8"/>
  <c r="P101" i="8" s="1"/>
  <c r="M101" i="8"/>
  <c r="Q101" i="8" s="1"/>
  <c r="L102" i="8"/>
  <c r="P102" i="8" s="1"/>
  <c r="M102" i="8"/>
  <c r="Q102" i="8" s="1"/>
  <c r="L103" i="8"/>
  <c r="P103" i="8" s="1"/>
  <c r="M103" i="8"/>
  <c r="Q103" i="8" s="1"/>
  <c r="L104" i="8"/>
  <c r="P104" i="8" s="1"/>
  <c r="M104" i="8"/>
  <c r="Q104" i="8" s="1"/>
  <c r="L105" i="8"/>
  <c r="P105" i="8" s="1"/>
  <c r="M105" i="8"/>
  <c r="Q105" i="8" s="1"/>
  <c r="L106" i="8"/>
  <c r="P106" i="8" s="1"/>
  <c r="M106" i="8"/>
  <c r="Q106" i="8" s="1"/>
  <c r="L107" i="8"/>
  <c r="P107" i="8" s="1"/>
  <c r="M107" i="8"/>
  <c r="Q107" i="8" s="1"/>
  <c r="L108" i="8"/>
  <c r="P108" i="8" s="1"/>
  <c r="M108" i="8"/>
  <c r="Q108" i="8" s="1"/>
  <c r="L109" i="8"/>
  <c r="P109" i="8" s="1"/>
  <c r="M109" i="8"/>
  <c r="Q109" i="8" s="1"/>
  <c r="L110" i="8"/>
  <c r="P110" i="8" s="1"/>
  <c r="M110" i="8"/>
  <c r="Q110" i="8" s="1"/>
  <c r="L111" i="8"/>
  <c r="P111" i="8" s="1"/>
  <c r="M111" i="8"/>
  <c r="Q111" i="8" s="1"/>
  <c r="L112" i="8"/>
  <c r="P112" i="8" s="1"/>
  <c r="M112" i="8"/>
  <c r="Q112" i="8" s="1"/>
  <c r="L113" i="8"/>
  <c r="P113" i="8" s="1"/>
  <c r="M113" i="8"/>
  <c r="Q113" i="8" s="1"/>
  <c r="L114" i="8"/>
  <c r="P114" i="8" s="1"/>
  <c r="M114" i="8"/>
  <c r="Q114" i="8" s="1"/>
  <c r="L115" i="8"/>
  <c r="P115" i="8" s="1"/>
  <c r="M115" i="8"/>
  <c r="Q115" i="8" s="1"/>
  <c r="L116" i="8"/>
  <c r="P116" i="8" s="1"/>
  <c r="M116" i="8"/>
  <c r="Q116" i="8" s="1"/>
  <c r="L117" i="8"/>
  <c r="P117" i="8" s="1"/>
  <c r="M117" i="8"/>
  <c r="Q117" i="8" s="1"/>
  <c r="L118" i="8"/>
  <c r="P118" i="8" s="1"/>
  <c r="M118" i="8"/>
  <c r="Q118" i="8" s="1"/>
  <c r="L119" i="8"/>
  <c r="P119" i="8" s="1"/>
  <c r="M119" i="8"/>
  <c r="Q119" i="8" s="1"/>
  <c r="L120" i="8"/>
  <c r="P120" i="8" s="1"/>
  <c r="M120" i="8"/>
  <c r="Q120" i="8" s="1"/>
  <c r="L121" i="8"/>
  <c r="P121" i="8" s="1"/>
  <c r="M121" i="8"/>
  <c r="Q121" i="8" s="1"/>
  <c r="L122" i="8"/>
  <c r="P122" i="8" s="1"/>
  <c r="M122" i="8"/>
  <c r="Q122" i="8" s="1"/>
  <c r="L123" i="8"/>
  <c r="P123" i="8" s="1"/>
  <c r="M123" i="8"/>
  <c r="Q123" i="8" s="1"/>
  <c r="L124" i="8"/>
  <c r="P124" i="8" s="1"/>
  <c r="M124" i="8"/>
  <c r="Q124" i="8" s="1"/>
  <c r="L125" i="8"/>
  <c r="P125" i="8" s="1"/>
  <c r="M125" i="8"/>
  <c r="Q125" i="8" s="1"/>
  <c r="L126" i="8"/>
  <c r="P126" i="8" s="1"/>
  <c r="M126" i="8"/>
  <c r="Q126" i="8" s="1"/>
  <c r="L127" i="8"/>
  <c r="P127" i="8" s="1"/>
  <c r="M127" i="8"/>
  <c r="Q127" i="8" s="1"/>
  <c r="L128" i="8"/>
  <c r="P128" i="8" s="1"/>
  <c r="M128" i="8"/>
  <c r="Q128" i="8" s="1"/>
  <c r="L129" i="8"/>
  <c r="P129" i="8" s="1"/>
  <c r="M129" i="8"/>
  <c r="Q129" i="8" s="1"/>
  <c r="L130" i="8"/>
  <c r="P130" i="8" s="1"/>
  <c r="M130" i="8"/>
  <c r="Q130" i="8" s="1"/>
  <c r="L131" i="8"/>
  <c r="P131" i="8" s="1"/>
  <c r="M131" i="8"/>
  <c r="Q131" i="8" s="1"/>
  <c r="L133" i="8"/>
  <c r="P133" i="8" s="1"/>
  <c r="M133" i="8"/>
  <c r="Q133" i="8" s="1"/>
  <c r="L134" i="8"/>
  <c r="P134" i="8" s="1"/>
  <c r="M134" i="8"/>
  <c r="Q134" i="8" s="1"/>
  <c r="L135" i="8"/>
  <c r="P135" i="8" s="1"/>
  <c r="M135" i="8"/>
  <c r="Q135" i="8" s="1"/>
  <c r="L136" i="8"/>
  <c r="P136" i="8" s="1"/>
  <c r="M136" i="8"/>
  <c r="Q136" i="8" s="1"/>
  <c r="L137" i="8"/>
  <c r="P137" i="8" s="1"/>
  <c r="M137" i="8"/>
  <c r="Q137" i="8" s="1"/>
  <c r="L138" i="8"/>
  <c r="P138" i="8" s="1"/>
  <c r="M138" i="8"/>
  <c r="Q138" i="8" s="1"/>
  <c r="L139" i="8"/>
  <c r="P139" i="8" s="1"/>
  <c r="M139" i="8"/>
  <c r="Q139" i="8" s="1"/>
  <c r="L140" i="8"/>
  <c r="P140" i="8" s="1"/>
  <c r="M140" i="8"/>
  <c r="Q140" i="8" s="1"/>
  <c r="L141" i="8"/>
  <c r="P141" i="8" s="1"/>
  <c r="M141" i="8"/>
  <c r="Q141" i="8" s="1"/>
  <c r="L142" i="8"/>
  <c r="P142" i="8" s="1"/>
  <c r="M142" i="8"/>
  <c r="Q142" i="8" s="1"/>
  <c r="L143" i="8"/>
  <c r="P143" i="8" s="1"/>
  <c r="M143" i="8"/>
  <c r="Q143" i="8" s="1"/>
  <c r="L144" i="8"/>
  <c r="P144" i="8" s="1"/>
  <c r="M144" i="8"/>
  <c r="Q144" i="8" s="1"/>
  <c r="L145" i="8"/>
  <c r="P145" i="8" s="1"/>
  <c r="M145" i="8"/>
  <c r="Q145" i="8" s="1"/>
  <c r="L146" i="8"/>
  <c r="P146" i="8" s="1"/>
  <c r="M146" i="8"/>
  <c r="Q146" i="8" s="1"/>
  <c r="L147" i="8"/>
  <c r="P147" i="8" s="1"/>
  <c r="M147" i="8"/>
  <c r="Q147" i="8" s="1"/>
  <c r="L148" i="8"/>
  <c r="P148" i="8" s="1"/>
  <c r="M148" i="8"/>
  <c r="Q148" i="8" s="1"/>
  <c r="L150" i="8"/>
  <c r="P150" i="8" s="1"/>
  <c r="M150" i="8"/>
  <c r="Q150" i="8" s="1"/>
  <c r="L151" i="8"/>
  <c r="M151" i="8"/>
  <c r="Q151" i="8" s="1"/>
  <c r="L152" i="8"/>
  <c r="P152" i="8" s="1"/>
  <c r="M152" i="8"/>
  <c r="Q152" i="8" s="1"/>
  <c r="L153" i="8"/>
  <c r="P153" i="8" s="1"/>
  <c r="M153" i="8"/>
  <c r="Q153" i="8" s="1"/>
  <c r="Q55" i="8"/>
  <c r="Q64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O2" i="8"/>
  <c r="N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M2" i="8"/>
  <c r="L15" i="7"/>
  <c r="O15" i="7"/>
  <c r="M15" i="7"/>
  <c r="Q11" i="13" l="1"/>
  <c r="Q25" i="5"/>
  <c r="P9" i="5"/>
  <c r="Q7" i="5"/>
  <c r="P25" i="5"/>
  <c r="Q5" i="5"/>
  <c r="P10" i="5"/>
  <c r="P3" i="5"/>
  <c r="P6" i="5"/>
  <c r="Q8" i="5"/>
  <c r="P11" i="5"/>
  <c r="P7" i="5"/>
  <c r="P4" i="5"/>
  <c r="Q10" i="5"/>
  <c r="Q3" i="5"/>
  <c r="Q6" i="5"/>
  <c r="Q9" i="5"/>
  <c r="Q2" i="5"/>
  <c r="P2" i="5"/>
  <c r="P8" i="5"/>
  <c r="P5" i="5"/>
  <c r="Q11" i="5"/>
  <c r="Q4" i="5"/>
  <c r="Q16" i="5"/>
  <c r="P18" i="5"/>
  <c r="Q18" i="5"/>
  <c r="P16" i="5"/>
  <c r="P17" i="5"/>
  <c r="Q17" i="5"/>
  <c r="L13" i="5"/>
  <c r="N13" i="5"/>
  <c r="O13" i="5"/>
  <c r="M13" i="5"/>
  <c r="L17" i="11"/>
  <c r="P5" i="11"/>
  <c r="Q5" i="11"/>
  <c r="M17" i="11"/>
  <c r="Q14" i="11"/>
  <c r="N17" i="11"/>
  <c r="O17" i="11"/>
  <c r="Q15" i="11"/>
  <c r="Q11" i="11"/>
  <c r="Q7" i="11"/>
  <c r="Q3" i="11"/>
  <c r="P15" i="11"/>
  <c r="P11" i="11"/>
  <c r="P7" i="11"/>
  <c r="P3" i="11"/>
  <c r="P14" i="11"/>
  <c r="Q10" i="11"/>
  <c r="Q6" i="11"/>
  <c r="Q9" i="11"/>
  <c r="Q13" i="11"/>
  <c r="P13" i="11"/>
  <c r="P2" i="11"/>
  <c r="Q12" i="11"/>
  <c r="Q8" i="11"/>
  <c r="Q4" i="11"/>
  <c r="P10" i="11"/>
  <c r="P6" i="11"/>
  <c r="Q2" i="11"/>
  <c r="P12" i="11"/>
  <c r="P8" i="11"/>
  <c r="P4" i="11"/>
  <c r="Q6" i="8"/>
  <c r="P2" i="8"/>
  <c r="Q32" i="8"/>
  <c r="Q28" i="8"/>
  <c r="Q24" i="8"/>
  <c r="Q20" i="8"/>
  <c r="P53" i="8"/>
  <c r="P49" i="8"/>
  <c r="P45" i="8"/>
  <c r="P41" i="8"/>
  <c r="P38" i="8"/>
  <c r="P34" i="8"/>
  <c r="P30" i="8"/>
  <c r="P26" i="8"/>
  <c r="P22" i="8"/>
  <c r="Q2" i="8"/>
  <c r="P51" i="8"/>
  <c r="P47" i="8"/>
  <c r="P43" i="8"/>
  <c r="P36" i="8"/>
  <c r="P32" i="8"/>
  <c r="P28" i="8"/>
  <c r="P24" i="8"/>
  <c r="P20" i="8"/>
  <c r="P16" i="8"/>
  <c r="P12" i="8"/>
  <c r="P8" i="8"/>
  <c r="P4" i="8"/>
  <c r="Q54" i="8"/>
  <c r="Q50" i="8"/>
  <c r="Q46" i="8"/>
  <c r="Q42" i="8"/>
  <c r="Q39" i="8"/>
  <c r="Q35" i="8"/>
  <c r="Q31" i="8"/>
  <c r="Q27" i="8"/>
  <c r="Q23" i="8"/>
  <c r="Q19" i="8"/>
  <c r="Q14" i="8"/>
  <c r="Q10" i="8"/>
  <c r="P54" i="8"/>
  <c r="P50" i="8"/>
  <c r="P46" i="8"/>
  <c r="P42" i="8"/>
  <c r="P39" i="8"/>
  <c r="P35" i="8"/>
  <c r="P31" i="8"/>
  <c r="P27" i="8"/>
  <c r="P23" i="8"/>
  <c r="P19" i="8"/>
  <c r="P15" i="8"/>
  <c r="P11" i="8"/>
  <c r="P7" i="8"/>
  <c r="P3" i="8"/>
  <c r="P52" i="8"/>
  <c r="P48" i="8"/>
  <c r="P44" i="8"/>
  <c r="P40" i="8"/>
  <c r="P37" i="8"/>
  <c r="Q16" i="8"/>
  <c r="Q12" i="8"/>
  <c r="Q8" i="8"/>
  <c r="Q4" i="8"/>
  <c r="Q15" i="8"/>
  <c r="Q11" i="8"/>
  <c r="Q7" i="8"/>
  <c r="Q3" i="8"/>
  <c r="Q51" i="8"/>
  <c r="Q43" i="8"/>
  <c r="Q53" i="8"/>
  <c r="Q49" i="8"/>
  <c r="Q45" i="8"/>
  <c r="Q41" i="8"/>
  <c r="Q38" i="8"/>
  <c r="Q34" i="8"/>
  <c r="Q30" i="8"/>
  <c r="Q26" i="8"/>
  <c r="Q22" i="8"/>
  <c r="Q47" i="8"/>
  <c r="Q36" i="8"/>
  <c r="P18" i="8"/>
  <c r="P14" i="8"/>
  <c r="P10" i="8"/>
  <c r="P6" i="8"/>
  <c r="Q52" i="8"/>
  <c r="Q48" i="8"/>
  <c r="Q44" i="8"/>
  <c r="Q40" i="8"/>
  <c r="Q37" i="8"/>
  <c r="Q33" i="8"/>
  <c r="Q29" i="8"/>
  <c r="Q25" i="8"/>
  <c r="Q21" i="8"/>
  <c r="Q17" i="8"/>
  <c r="Q13" i="8"/>
  <c r="Q9" i="8"/>
  <c r="Q5" i="8"/>
  <c r="P33" i="8"/>
  <c r="P29" i="8"/>
  <c r="P25" i="8"/>
  <c r="P21" i="8"/>
  <c r="P17" i="8"/>
  <c r="P13" i="8"/>
  <c r="P9" i="8"/>
  <c r="P5" i="8"/>
  <c r="Q18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0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6" i="1"/>
  <c r="O577" i="1"/>
  <c r="O578" i="1"/>
  <c r="O579" i="1"/>
  <c r="O580" i="1"/>
  <c r="O58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2" i="1"/>
  <c r="O674" i="1"/>
  <c r="O675" i="1"/>
  <c r="O676" i="1"/>
  <c r="O677" i="1"/>
  <c r="O678" i="1"/>
  <c r="O679" i="1"/>
  <c r="O680" i="1"/>
  <c r="O681" i="1"/>
  <c r="O682" i="1"/>
  <c r="O683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6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9" i="1"/>
  <c r="O770" i="1"/>
  <c r="O771" i="1"/>
  <c r="O772" i="1"/>
  <c r="O773" i="1"/>
  <c r="O774" i="1"/>
  <c r="O776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7" i="1"/>
  <c r="O798" i="1"/>
  <c r="O799" i="1"/>
  <c r="O800" i="1"/>
  <c r="O801" i="1"/>
  <c r="O802" i="1"/>
  <c r="O803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2" i="1"/>
  <c r="O833" i="1"/>
  <c r="O834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2" i="1"/>
  <c r="O853" i="1"/>
  <c r="O854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9" i="1"/>
  <c r="O892" i="1"/>
  <c r="O893" i="1"/>
  <c r="O894" i="1"/>
  <c r="O895" i="1"/>
  <c r="O897" i="1"/>
  <c r="O898" i="1"/>
  <c r="O899" i="1"/>
  <c r="O900" i="1"/>
  <c r="O901" i="1"/>
  <c r="O902" i="1"/>
  <c r="O903" i="1"/>
  <c r="O906" i="1"/>
  <c r="O907" i="1"/>
  <c r="O909" i="1"/>
  <c r="O910" i="1"/>
  <c r="O911" i="1"/>
  <c r="O912" i="1"/>
  <c r="O915" i="1"/>
  <c r="O916" i="1"/>
  <c r="O917" i="1"/>
  <c r="O918" i="1"/>
  <c r="O925" i="1"/>
  <c r="O926" i="1"/>
  <c r="O927" i="1"/>
  <c r="O928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7" i="1"/>
  <c r="O969" i="1"/>
  <c r="O978" i="1"/>
  <c r="O981" i="1"/>
  <c r="O982" i="1"/>
  <c r="O983" i="1"/>
  <c r="O984" i="1"/>
  <c r="O986" i="1"/>
  <c r="O987" i="1"/>
  <c r="O988" i="1"/>
  <c r="O989" i="1"/>
  <c r="O991" i="1"/>
  <c r="O992" i="1"/>
  <c r="O993" i="1"/>
  <c r="O994" i="1"/>
  <c r="O996" i="1"/>
  <c r="O997" i="1"/>
  <c r="O999" i="1"/>
  <c r="O1000" i="1"/>
  <c r="O1002" i="1"/>
  <c r="O1003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2" i="1"/>
  <c r="O1023" i="1"/>
  <c r="O1024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2" i="1"/>
  <c r="O1063" i="1"/>
  <c r="O1066" i="1"/>
  <c r="O1067" i="1"/>
  <c r="O1068" i="1"/>
  <c r="O1069" i="1"/>
  <c r="O1070" i="1"/>
  <c r="O1071" i="1"/>
  <c r="O1072" i="1"/>
  <c r="O1074" i="1"/>
  <c r="O1075" i="1"/>
  <c r="O1076" i="1"/>
  <c r="O1077" i="1"/>
  <c r="O1078" i="1"/>
  <c r="O1079" i="1"/>
  <c r="O1080" i="1"/>
  <c r="O1081" i="1"/>
  <c r="O1082" i="1"/>
  <c r="O1084" i="1"/>
  <c r="O1085" i="1"/>
  <c r="O1086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3" i="1"/>
  <c r="O1104" i="1"/>
  <c r="O1105" i="1"/>
  <c r="O1106" i="1"/>
  <c r="O1107" i="1"/>
  <c r="O1108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9" i="1"/>
  <c r="O1170" i="1"/>
  <c r="O1172" i="1"/>
  <c r="O1173" i="1"/>
  <c r="O1174" i="1"/>
  <c r="O1175" i="1"/>
  <c r="O1176" i="1"/>
  <c r="O1177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6" i="1"/>
  <c r="O1217" i="1"/>
  <c r="O1218" i="1"/>
  <c r="O1219" i="1"/>
  <c r="O1220" i="1"/>
  <c r="O1221" i="1"/>
  <c r="O1222" i="1"/>
  <c r="O1224" i="1"/>
  <c r="O1225" i="1"/>
  <c r="O1226" i="1"/>
  <c r="O1227" i="1"/>
  <c r="O1228" i="1"/>
  <c r="O1230" i="1"/>
  <c r="O1231" i="1"/>
  <c r="O1232" i="1"/>
  <c r="O1233" i="1"/>
  <c r="O1234" i="1"/>
  <c r="O1235" i="1"/>
  <c r="O1236" i="1"/>
  <c r="O1237" i="1"/>
  <c r="O1239" i="1"/>
  <c r="O1240" i="1"/>
  <c r="O1241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5" i="1"/>
  <c r="O1266" i="1"/>
  <c r="O1267" i="1"/>
  <c r="O1268" i="1"/>
  <c r="O1269" i="1"/>
  <c r="O1270" i="1"/>
  <c r="O1271" i="1"/>
  <c r="O1272" i="1"/>
  <c r="O1273" i="1"/>
  <c r="O1274" i="1"/>
  <c r="O1276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4" i="1"/>
  <c r="O1395" i="1"/>
  <c r="O1396" i="1"/>
  <c r="O1397" i="1"/>
  <c r="O1398" i="1"/>
  <c r="O1399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3" i="1"/>
  <c r="O1464" i="1"/>
  <c r="O1465" i="1"/>
  <c r="O1467" i="1"/>
  <c r="O1468" i="1"/>
  <c r="O1469" i="1"/>
  <c r="O1470" i="1"/>
  <c r="O1471" i="1"/>
  <c r="O1472" i="1"/>
  <c r="O1474" i="1"/>
  <c r="O1475" i="1"/>
  <c r="O1476" i="1"/>
  <c r="O1477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8" i="1"/>
  <c r="O1529" i="1"/>
  <c r="O1530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4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9" i="1"/>
  <c r="O1570" i="1"/>
  <c r="O1572" i="1"/>
  <c r="O1573" i="1"/>
  <c r="O1574" i="1"/>
  <c r="O1575" i="1"/>
  <c r="O1576" i="1"/>
  <c r="O1577" i="1"/>
  <c r="O1578" i="1"/>
  <c r="O1580" i="1"/>
  <c r="O1581" i="1"/>
  <c r="O1582" i="1"/>
  <c r="O1583" i="1"/>
  <c r="O1585" i="1"/>
  <c r="O1586" i="1"/>
  <c r="O1587" i="1"/>
  <c r="O1588" i="1"/>
  <c r="O1589" i="1"/>
  <c r="O1590" i="1"/>
  <c r="O1591" i="1"/>
  <c r="O1592" i="1"/>
  <c r="O1593" i="1"/>
  <c r="O1594" i="1"/>
  <c r="O1597" i="1"/>
  <c r="O1599" i="1"/>
  <c r="O1601" i="1"/>
  <c r="O1602" i="1"/>
  <c r="O1603" i="1"/>
  <c r="O1605" i="1"/>
  <c r="O1606" i="1"/>
  <c r="O1607" i="1"/>
  <c r="O1608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2" i="1"/>
  <c r="O1743" i="1"/>
  <c r="O1744" i="1"/>
  <c r="O1745" i="1"/>
  <c r="O1746" i="1"/>
  <c r="O1747" i="1"/>
  <c r="O1748" i="1"/>
  <c r="O1749" i="1"/>
  <c r="O1751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7" i="1"/>
  <c r="O1768" i="1"/>
  <c r="O1769" i="1"/>
  <c r="O1771" i="1"/>
  <c r="O1772" i="1"/>
  <c r="O1774" i="1"/>
  <c r="O1775" i="1"/>
  <c r="O1776" i="1"/>
  <c r="O1777" i="1"/>
  <c r="O1778" i="1"/>
  <c r="O1779" i="1"/>
  <c r="O1780" i="1"/>
  <c r="O1781" i="1"/>
  <c r="O1782" i="1"/>
  <c r="O1783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31" i="1"/>
  <c r="O1932" i="1"/>
  <c r="O1933" i="1"/>
  <c r="O1934" i="1"/>
  <c r="O1935" i="1"/>
  <c r="O1937" i="1"/>
  <c r="O1939" i="1"/>
  <c r="O1940" i="1"/>
  <c r="O1941" i="1"/>
  <c r="O1942" i="1"/>
  <c r="O1943" i="1"/>
  <c r="O1944" i="1"/>
  <c r="O1945" i="1"/>
  <c r="O1946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5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6" i="1"/>
  <c r="N577" i="1"/>
  <c r="N578" i="1"/>
  <c r="N579" i="1"/>
  <c r="N580" i="1"/>
  <c r="N581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6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9" i="1"/>
  <c r="N770" i="1"/>
  <c r="N771" i="1"/>
  <c r="N772" i="1"/>
  <c r="N773" i="1"/>
  <c r="N774" i="1"/>
  <c r="N776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9" i="1"/>
  <c r="N892" i="1"/>
  <c r="N893" i="1"/>
  <c r="N894" i="1"/>
  <c r="N895" i="1"/>
  <c r="N897" i="1"/>
  <c r="N898" i="1"/>
  <c r="N899" i="1"/>
  <c r="N900" i="1"/>
  <c r="N901" i="1"/>
  <c r="N902" i="1"/>
  <c r="N903" i="1"/>
  <c r="N906" i="1"/>
  <c r="N907" i="1"/>
  <c r="N909" i="1"/>
  <c r="N910" i="1"/>
  <c r="N911" i="1"/>
  <c r="N912" i="1"/>
  <c r="N915" i="1"/>
  <c r="N916" i="1"/>
  <c r="N917" i="1"/>
  <c r="N918" i="1"/>
  <c r="N925" i="1"/>
  <c r="N926" i="1"/>
  <c r="N927" i="1"/>
  <c r="N928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50" i="1"/>
  <c r="N951" i="1"/>
  <c r="N952" i="1"/>
  <c r="N953" i="1"/>
  <c r="N954" i="1"/>
  <c r="N955" i="1"/>
  <c r="N956" i="1"/>
  <c r="N957" i="1"/>
  <c r="N958" i="1"/>
  <c r="N960" i="1"/>
  <c r="N961" i="1"/>
  <c r="N962" i="1"/>
  <c r="N963" i="1"/>
  <c r="N964" i="1"/>
  <c r="N965" i="1"/>
  <c r="N967" i="1"/>
  <c r="N969" i="1"/>
  <c r="N978" i="1"/>
  <c r="N981" i="1"/>
  <c r="N982" i="1"/>
  <c r="N983" i="1"/>
  <c r="N984" i="1"/>
  <c r="N986" i="1"/>
  <c r="N987" i="1"/>
  <c r="N988" i="1"/>
  <c r="N989" i="1"/>
  <c r="N991" i="1"/>
  <c r="N992" i="1"/>
  <c r="N993" i="1"/>
  <c r="N994" i="1"/>
  <c r="N996" i="1"/>
  <c r="N997" i="1"/>
  <c r="N999" i="1"/>
  <c r="N1000" i="1"/>
  <c r="N1002" i="1"/>
  <c r="N1003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2" i="1"/>
  <c r="N1023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6" i="1"/>
  <c r="N1057" i="1"/>
  <c r="N1058" i="1"/>
  <c r="N1059" i="1"/>
  <c r="N1060" i="1"/>
  <c r="N1061" i="1"/>
  <c r="N1062" i="1"/>
  <c r="N1063" i="1"/>
  <c r="N1066" i="1"/>
  <c r="N1067" i="1"/>
  <c r="N1068" i="1"/>
  <c r="N1069" i="1"/>
  <c r="N1070" i="1"/>
  <c r="N1071" i="1"/>
  <c r="N1072" i="1"/>
  <c r="N1074" i="1"/>
  <c r="N1075" i="1"/>
  <c r="N1076" i="1"/>
  <c r="N1077" i="1"/>
  <c r="N1078" i="1"/>
  <c r="N1079" i="1"/>
  <c r="N1080" i="1"/>
  <c r="N1081" i="1"/>
  <c r="N1082" i="1"/>
  <c r="N1084" i="1"/>
  <c r="N1085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3" i="1"/>
  <c r="N1104" i="1"/>
  <c r="N1105" i="1"/>
  <c r="N1106" i="1"/>
  <c r="N1107" i="1"/>
  <c r="N1108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9" i="1"/>
  <c r="N1170" i="1"/>
  <c r="N1172" i="1"/>
  <c r="N1173" i="1"/>
  <c r="N1174" i="1"/>
  <c r="N1175" i="1"/>
  <c r="N1176" i="1"/>
  <c r="N1177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6" i="1"/>
  <c r="N1217" i="1"/>
  <c r="N1218" i="1"/>
  <c r="N1219" i="1"/>
  <c r="N1220" i="1"/>
  <c r="N1221" i="1"/>
  <c r="N1222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5" i="1"/>
  <c r="N1246" i="1"/>
  <c r="N1247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5" i="1"/>
  <c r="N1266" i="1"/>
  <c r="N1267" i="1"/>
  <c r="N1268" i="1"/>
  <c r="N1269" i="1"/>
  <c r="N1270" i="1"/>
  <c r="N1271" i="1"/>
  <c r="N1272" i="1"/>
  <c r="N1273" i="1"/>
  <c r="N1274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4" i="1"/>
  <c r="N1395" i="1"/>
  <c r="N1396" i="1"/>
  <c r="N1397" i="1"/>
  <c r="N1398" i="1"/>
  <c r="N1399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4" i="1"/>
  <c r="N1436" i="1"/>
  <c r="N1437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2" i="1"/>
  <c r="N1463" i="1"/>
  <c r="N1464" i="1"/>
  <c r="N1465" i="1"/>
  <c r="N1467" i="1"/>
  <c r="N1468" i="1"/>
  <c r="N1469" i="1"/>
  <c r="N1470" i="1"/>
  <c r="N1471" i="1"/>
  <c r="N1472" i="1"/>
  <c r="N1474" i="1"/>
  <c r="N1475" i="1"/>
  <c r="N1476" i="1"/>
  <c r="N1477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8" i="1"/>
  <c r="N1529" i="1"/>
  <c r="N1530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4" i="1"/>
  <c r="N1555" i="1"/>
  <c r="N1556" i="1"/>
  <c r="N1557" i="1"/>
  <c r="N1558" i="1"/>
  <c r="N1559" i="1"/>
  <c r="N1560" i="1"/>
  <c r="N1561" i="1"/>
  <c r="N1563" i="1"/>
  <c r="N1564" i="1"/>
  <c r="N1565" i="1"/>
  <c r="N1566" i="1"/>
  <c r="N1567" i="1"/>
  <c r="N1569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5" i="1"/>
  <c r="N1586" i="1"/>
  <c r="N1587" i="1"/>
  <c r="N1588" i="1"/>
  <c r="N1589" i="1"/>
  <c r="N1590" i="1"/>
  <c r="N1591" i="1"/>
  <c r="N1592" i="1"/>
  <c r="N1593" i="1"/>
  <c r="N1594" i="1"/>
  <c r="N1597" i="1"/>
  <c r="N1599" i="1"/>
  <c r="N1601" i="1"/>
  <c r="N1602" i="1"/>
  <c r="N1603" i="1"/>
  <c r="N1605" i="1"/>
  <c r="N1606" i="1"/>
  <c r="N1607" i="1"/>
  <c r="N1608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2" i="1"/>
  <c r="N1743" i="1"/>
  <c r="N1744" i="1"/>
  <c r="N1745" i="1"/>
  <c r="N1746" i="1"/>
  <c r="N1747" i="1"/>
  <c r="N1748" i="1"/>
  <c r="N1749" i="1"/>
  <c r="N1751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7" i="1"/>
  <c r="N1768" i="1"/>
  <c r="N1769" i="1"/>
  <c r="N1771" i="1"/>
  <c r="N1772" i="1"/>
  <c r="N1774" i="1"/>
  <c r="N1775" i="1"/>
  <c r="N1776" i="1"/>
  <c r="N1777" i="1"/>
  <c r="N1778" i="1"/>
  <c r="N1779" i="1"/>
  <c r="N1780" i="1"/>
  <c r="N1781" i="1"/>
  <c r="N1782" i="1"/>
  <c r="N1783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90" i="1"/>
  <c r="N1891" i="1"/>
  <c r="N1892" i="1"/>
  <c r="N1893" i="1"/>
  <c r="N189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1" i="1"/>
  <c r="N1932" i="1"/>
  <c r="N1933" i="1"/>
  <c r="N1934" i="1"/>
  <c r="N1935" i="1"/>
  <c r="N1937" i="1"/>
  <c r="N1938" i="1"/>
  <c r="N1939" i="1"/>
  <c r="N1940" i="1"/>
  <c r="N1941" i="1"/>
  <c r="N1942" i="1"/>
  <c r="N1943" i="1"/>
  <c r="N1944" i="1"/>
  <c r="N1945" i="1"/>
  <c r="N1946" i="1"/>
  <c r="N1948" i="1"/>
  <c r="N1949" i="1"/>
  <c r="N1950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P1963" i="1" s="1"/>
  <c r="N1964" i="1"/>
  <c r="N1965" i="1"/>
  <c r="N1966" i="1"/>
  <c r="P1966" i="1" s="1"/>
  <c r="N1967" i="1"/>
  <c r="P1967" i="1" s="1"/>
  <c r="N1968" i="1"/>
  <c r="P1968" i="1" s="1"/>
  <c r="N1969" i="1"/>
  <c r="P1969" i="1" s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P1981" i="1" s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0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2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3" i="1"/>
  <c r="M664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1" i="1"/>
  <c r="M682" i="1"/>
  <c r="M683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6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9" i="1"/>
  <c r="M892" i="1"/>
  <c r="M893" i="1"/>
  <c r="M894" i="1"/>
  <c r="M895" i="1"/>
  <c r="M897" i="1"/>
  <c r="M898" i="1"/>
  <c r="M899" i="1"/>
  <c r="M900" i="1"/>
  <c r="M901" i="1"/>
  <c r="M902" i="1"/>
  <c r="M903" i="1"/>
  <c r="M906" i="1"/>
  <c r="M907" i="1"/>
  <c r="M909" i="1"/>
  <c r="M910" i="1"/>
  <c r="M911" i="1"/>
  <c r="M912" i="1"/>
  <c r="M915" i="1"/>
  <c r="M916" i="1"/>
  <c r="M917" i="1"/>
  <c r="M918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958" i="1"/>
  <c r="M960" i="1"/>
  <c r="M961" i="1"/>
  <c r="M962" i="1"/>
  <c r="M963" i="1"/>
  <c r="M964" i="1"/>
  <c r="M965" i="1"/>
  <c r="M967" i="1"/>
  <c r="M969" i="1"/>
  <c r="M978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9" i="1"/>
  <c r="M1000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9" i="1"/>
  <c r="M1170" i="1"/>
  <c r="M1172" i="1"/>
  <c r="M1173" i="1"/>
  <c r="M1174" i="1"/>
  <c r="M1175" i="1"/>
  <c r="M1176" i="1"/>
  <c r="M1177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2" i="1"/>
  <c r="M1463" i="1"/>
  <c r="M1464" i="1"/>
  <c r="M1465" i="1"/>
  <c r="M1467" i="1"/>
  <c r="M1468" i="1"/>
  <c r="M1469" i="1"/>
  <c r="M1470" i="1"/>
  <c r="M1471" i="1"/>
  <c r="M1472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29" i="1"/>
  <c r="M1530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9" i="1"/>
  <c r="M1570" i="1"/>
  <c r="M1572" i="1"/>
  <c r="M1573" i="1"/>
  <c r="M1574" i="1"/>
  <c r="M1575" i="1"/>
  <c r="M1576" i="1"/>
  <c r="M1577" i="1"/>
  <c r="M1578" i="1"/>
  <c r="M1580" i="1"/>
  <c r="M1581" i="1"/>
  <c r="M1582" i="1"/>
  <c r="M1583" i="1"/>
  <c r="M1585" i="1"/>
  <c r="M1586" i="1"/>
  <c r="M1587" i="1"/>
  <c r="M1588" i="1"/>
  <c r="M1589" i="1"/>
  <c r="M1590" i="1"/>
  <c r="M1591" i="1"/>
  <c r="M1592" i="1"/>
  <c r="M1593" i="1"/>
  <c r="M1594" i="1"/>
  <c r="M1597" i="1"/>
  <c r="M1599" i="1"/>
  <c r="M1601" i="1"/>
  <c r="M1602" i="1"/>
  <c r="M1603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1" i="1"/>
  <c r="M1753" i="1"/>
  <c r="M1754" i="1"/>
  <c r="M1755" i="1"/>
  <c r="M1756" i="1"/>
  <c r="M1757" i="1"/>
  <c r="M1759" i="1"/>
  <c r="M1760" i="1"/>
  <c r="M1761" i="1"/>
  <c r="M1762" i="1"/>
  <c r="M1763" i="1"/>
  <c r="M1764" i="1"/>
  <c r="M1765" i="1"/>
  <c r="M1767" i="1"/>
  <c r="M1768" i="1"/>
  <c r="M1769" i="1"/>
  <c r="M1771" i="1"/>
  <c r="M1772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1" i="1"/>
  <c r="L572" i="1"/>
  <c r="L573" i="1"/>
  <c r="L574" i="1"/>
  <c r="L576" i="1"/>
  <c r="L577" i="1"/>
  <c r="L578" i="1"/>
  <c r="L579" i="1"/>
  <c r="L580" i="1"/>
  <c r="L581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2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6" i="1"/>
  <c r="L748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6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2" i="1"/>
  <c r="L853" i="1"/>
  <c r="L854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2" i="1"/>
  <c r="L893" i="1"/>
  <c r="L894" i="1"/>
  <c r="L895" i="1"/>
  <c r="L897" i="1"/>
  <c r="L898" i="1"/>
  <c r="L899" i="1"/>
  <c r="L900" i="1"/>
  <c r="L901" i="1"/>
  <c r="L902" i="1"/>
  <c r="L903" i="1"/>
  <c r="L906" i="1"/>
  <c r="L907" i="1"/>
  <c r="L909" i="1"/>
  <c r="L910" i="1"/>
  <c r="L911" i="1"/>
  <c r="L912" i="1"/>
  <c r="L915" i="1"/>
  <c r="L916" i="1"/>
  <c r="L917" i="1"/>
  <c r="L918" i="1"/>
  <c r="L925" i="1"/>
  <c r="L926" i="1"/>
  <c r="L927" i="1"/>
  <c r="L928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7" i="1"/>
  <c r="L969" i="1"/>
  <c r="L978" i="1"/>
  <c r="L981" i="1"/>
  <c r="L982" i="1"/>
  <c r="L983" i="1"/>
  <c r="L984" i="1"/>
  <c r="L986" i="1"/>
  <c r="L987" i="1"/>
  <c r="L988" i="1"/>
  <c r="L989" i="1"/>
  <c r="L991" i="1"/>
  <c r="L992" i="1"/>
  <c r="L993" i="1"/>
  <c r="L994" i="1"/>
  <c r="L996" i="1"/>
  <c r="L997" i="1"/>
  <c r="L999" i="1"/>
  <c r="L1000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3" i="1"/>
  <c r="L1104" i="1"/>
  <c r="L1105" i="1"/>
  <c r="L1106" i="1"/>
  <c r="L1107" i="1"/>
  <c r="L1108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9" i="1"/>
  <c r="L1170" i="1"/>
  <c r="L1172" i="1"/>
  <c r="L1173" i="1"/>
  <c r="L1174" i="1"/>
  <c r="L1175" i="1"/>
  <c r="L1176" i="1"/>
  <c r="L1177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6" i="1"/>
  <c r="L1217" i="1"/>
  <c r="L1218" i="1"/>
  <c r="L1219" i="1"/>
  <c r="L1220" i="1"/>
  <c r="L1221" i="1"/>
  <c r="L1222" i="1"/>
  <c r="L1224" i="1"/>
  <c r="L1225" i="1"/>
  <c r="L1226" i="1"/>
  <c r="L1227" i="1"/>
  <c r="L1228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4" i="1"/>
  <c r="L1395" i="1"/>
  <c r="L1396" i="1"/>
  <c r="L1397" i="1"/>
  <c r="L1398" i="1"/>
  <c r="L1399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8" i="1"/>
  <c r="L1429" i="1"/>
  <c r="L1430" i="1"/>
  <c r="L1431" i="1"/>
  <c r="L1432" i="1"/>
  <c r="L1433" i="1"/>
  <c r="L1434" i="1"/>
  <c r="L1436" i="1"/>
  <c r="L1437" i="1"/>
  <c r="L1438" i="1"/>
  <c r="L1439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2" i="1"/>
  <c r="L1463" i="1"/>
  <c r="L1464" i="1"/>
  <c r="L1465" i="1"/>
  <c r="L1467" i="1"/>
  <c r="L1468" i="1"/>
  <c r="L1469" i="1"/>
  <c r="L1470" i="1"/>
  <c r="L1471" i="1"/>
  <c r="L1472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8" i="1"/>
  <c r="L1529" i="1"/>
  <c r="L1530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4" i="1"/>
  <c r="L1555" i="1"/>
  <c r="L1556" i="1"/>
  <c r="L1557" i="1"/>
  <c r="L1558" i="1"/>
  <c r="L1559" i="1"/>
  <c r="L1560" i="1"/>
  <c r="L1561" i="1"/>
  <c r="L1563" i="1"/>
  <c r="L1564" i="1"/>
  <c r="L1565" i="1"/>
  <c r="L1566" i="1"/>
  <c r="L1567" i="1"/>
  <c r="L1569" i="1"/>
  <c r="L1570" i="1"/>
  <c r="L1572" i="1"/>
  <c r="L1573" i="1"/>
  <c r="L1574" i="1"/>
  <c r="L1575" i="1"/>
  <c r="L1576" i="1"/>
  <c r="L1577" i="1"/>
  <c r="L1578" i="1"/>
  <c r="L1580" i="1"/>
  <c r="L1581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7" i="1"/>
  <c r="L1599" i="1"/>
  <c r="L1601" i="1"/>
  <c r="L1602" i="1"/>
  <c r="L1603" i="1"/>
  <c r="L1605" i="1"/>
  <c r="L1606" i="1"/>
  <c r="L1607" i="1"/>
  <c r="L1608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L1745" i="1"/>
  <c r="L1746" i="1"/>
  <c r="L1747" i="1"/>
  <c r="L1748" i="1"/>
  <c r="L1749" i="1"/>
  <c r="L1751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7" i="1"/>
  <c r="L1768" i="1"/>
  <c r="L1769" i="1"/>
  <c r="L1771" i="1"/>
  <c r="L1772" i="1"/>
  <c r="L1774" i="1"/>
  <c r="L1775" i="1"/>
  <c r="L1776" i="1"/>
  <c r="L1777" i="1"/>
  <c r="L1778" i="1"/>
  <c r="L1779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93" i="1"/>
  <c r="L1894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31" i="1"/>
  <c r="L1932" i="1"/>
  <c r="L1933" i="1"/>
  <c r="L1934" i="1"/>
  <c r="L1935" i="1"/>
  <c r="L1937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4" i="1"/>
  <c r="L1955" i="1"/>
  <c r="L1956" i="1"/>
  <c r="L1957" i="1"/>
  <c r="L1958" i="1"/>
  <c r="L1959" i="1"/>
  <c r="L1960" i="1"/>
  <c r="L1961" i="1"/>
  <c r="L1962" i="1"/>
  <c r="L1964" i="1"/>
  <c r="L1965" i="1"/>
  <c r="L1970" i="1"/>
  <c r="L1971" i="1"/>
  <c r="L1972" i="1"/>
  <c r="L1973" i="1"/>
  <c r="L1974" i="1"/>
  <c r="L1975" i="1"/>
  <c r="L1976" i="1"/>
  <c r="L1977" i="1"/>
  <c r="P1977" i="1" s="1"/>
  <c r="L1978" i="1"/>
  <c r="L1979" i="1"/>
  <c r="L1980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P13" i="5" l="1"/>
  <c r="Q13" i="5"/>
  <c r="P17" i="11"/>
  <c r="Q17" i="11"/>
  <c r="Q1176" i="1"/>
  <c r="Q1368" i="1"/>
  <c r="Q1352" i="1"/>
  <c r="P1964" i="1"/>
  <c r="P1744" i="1"/>
  <c r="P1960" i="1"/>
  <c r="P1617" i="1"/>
  <c r="P1576" i="1"/>
  <c r="P1512" i="1"/>
  <c r="P1401" i="1"/>
  <c r="P856" i="1"/>
  <c r="P712" i="1"/>
  <c r="Q1712" i="1"/>
  <c r="Q1560" i="1"/>
  <c r="P1913" i="1"/>
  <c r="Q1968" i="1"/>
  <c r="Q1915" i="1"/>
  <c r="Q1418" i="1"/>
  <c r="Q1040" i="1"/>
  <c r="P1260" i="1"/>
  <c r="P1465" i="1"/>
  <c r="P1448" i="1"/>
  <c r="P1337" i="1"/>
  <c r="P1160" i="1"/>
  <c r="P1681" i="1"/>
  <c r="P109" i="1"/>
  <c r="P1894" i="1"/>
  <c r="P1885" i="1"/>
  <c r="P1877" i="1"/>
  <c r="P1868" i="1"/>
  <c r="P1860" i="1"/>
  <c r="P1778" i="1"/>
  <c r="P1748" i="1"/>
  <c r="P1956" i="1"/>
  <c r="P1946" i="1"/>
  <c r="P1714" i="1"/>
  <c r="P1706" i="1"/>
  <c r="P1698" i="1"/>
  <c r="P1690" i="1"/>
  <c r="P1682" i="1"/>
  <c r="P1674" i="1"/>
  <c r="P1666" i="1"/>
  <c r="P1622" i="1"/>
  <c r="P1614" i="1"/>
  <c r="P1582" i="1"/>
  <c r="P1573" i="1"/>
  <c r="P1554" i="1"/>
  <c r="P1526" i="1"/>
  <c r="P1518" i="1"/>
  <c r="P1509" i="1"/>
  <c r="P1501" i="1"/>
  <c r="P1493" i="1"/>
  <c r="P1485" i="1"/>
  <c r="P1476" i="1"/>
  <c r="P1422" i="1"/>
  <c r="P1414" i="1"/>
  <c r="P1406" i="1"/>
  <c r="P1397" i="1"/>
  <c r="P1388" i="1"/>
  <c r="P1380" i="1"/>
  <c r="P1338" i="1"/>
  <c r="P1270" i="1"/>
  <c r="P1261" i="1"/>
  <c r="P1253" i="1"/>
  <c r="P1244" i="1"/>
  <c r="P1189" i="1"/>
  <c r="P1181" i="1"/>
  <c r="P1100" i="1"/>
  <c r="P1092" i="1"/>
  <c r="P1054" i="1"/>
  <c r="P1045" i="1"/>
  <c r="P1036" i="1"/>
  <c r="P1028" i="1"/>
  <c r="P989" i="1"/>
  <c r="P942" i="1"/>
  <c r="P934" i="1"/>
  <c r="P925" i="1"/>
  <c r="P909" i="1"/>
  <c r="P1849" i="1"/>
  <c r="P1680" i="1"/>
  <c r="P304" i="1"/>
  <c r="P1856" i="1"/>
  <c r="P1808" i="1"/>
  <c r="P1792" i="1"/>
  <c r="P1745" i="1"/>
  <c r="P1728" i="1"/>
  <c r="P1385" i="1"/>
  <c r="P1344" i="1"/>
  <c r="P568" i="1"/>
  <c r="P303" i="1"/>
  <c r="Q1188" i="1"/>
  <c r="P1961" i="1"/>
  <c r="P459" i="1"/>
  <c r="Q1556" i="1"/>
  <c r="P605" i="1"/>
  <c r="P1958" i="1"/>
  <c r="P1949" i="1"/>
  <c r="P1940" i="1"/>
  <c r="P245" i="1"/>
  <c r="P1449" i="1"/>
  <c r="P1934" i="1"/>
  <c r="P1924" i="1"/>
  <c r="P1916" i="1"/>
  <c r="P1908" i="1"/>
  <c r="P1900" i="1"/>
  <c r="P1882" i="1"/>
  <c r="P1764" i="1"/>
  <c r="P939" i="1"/>
  <c r="P98" i="1"/>
  <c r="P1942" i="1"/>
  <c r="P1933" i="1"/>
  <c r="P1890" i="1"/>
  <c r="P1782" i="1"/>
  <c r="P1774" i="1"/>
  <c r="P1754" i="1"/>
  <c r="P1718" i="1"/>
  <c r="P1710" i="1"/>
  <c r="P1702" i="1"/>
  <c r="P1694" i="1"/>
  <c r="P1686" i="1"/>
  <c r="P1678" i="1"/>
  <c r="P1402" i="1"/>
  <c r="P1194" i="1"/>
  <c r="P938" i="1"/>
  <c r="P1950" i="1"/>
  <c r="P1941" i="1"/>
  <c r="P1932" i="1"/>
  <c r="P1922" i="1"/>
  <c r="P1914" i="1"/>
  <c r="P1906" i="1"/>
  <c r="P1898" i="1"/>
  <c r="P1854" i="1"/>
  <c r="P1846" i="1"/>
  <c r="P1838" i="1"/>
  <c r="P1830" i="1"/>
  <c r="P1822" i="1"/>
  <c r="P1814" i="1"/>
  <c r="P1806" i="1"/>
  <c r="P1798" i="1"/>
  <c r="P1790" i="1"/>
  <c r="P1781" i="1"/>
  <c r="P1772" i="1"/>
  <c r="P1762" i="1"/>
  <c r="P1974" i="1"/>
  <c r="P1897" i="1"/>
  <c r="P1870" i="1"/>
  <c r="P1862" i="1"/>
  <c r="P1853" i="1"/>
  <c r="P1845" i="1"/>
  <c r="P1837" i="1"/>
  <c r="P1829" i="1"/>
  <c r="P1821" i="1"/>
  <c r="P1813" i="1"/>
  <c r="P1805" i="1"/>
  <c r="P1797" i="1"/>
  <c r="P1789" i="1"/>
  <c r="P1780" i="1"/>
  <c r="P1742" i="1"/>
  <c r="P1733" i="1"/>
  <c r="P1725" i="1"/>
  <c r="P1716" i="1"/>
  <c r="P1708" i="1"/>
  <c r="P1700" i="1"/>
  <c r="P1692" i="1"/>
  <c r="P1684" i="1"/>
  <c r="P1676" i="1"/>
  <c r="P1668" i="1"/>
  <c r="P1606" i="1"/>
  <c r="P1565" i="1"/>
  <c r="P1556" i="1"/>
  <c r="P1546" i="1"/>
  <c r="P1538" i="1"/>
  <c r="P1469" i="1"/>
  <c r="P1390" i="1"/>
  <c r="P1382" i="1"/>
  <c r="P1373" i="1"/>
  <c r="P1365" i="1"/>
  <c r="P1357" i="1"/>
  <c r="P1349" i="1"/>
  <c r="P1340" i="1"/>
  <c r="P1332" i="1"/>
  <c r="P1324" i="1"/>
  <c r="P1316" i="1"/>
  <c r="P1290" i="1"/>
  <c r="P1246" i="1"/>
  <c r="P1237" i="1"/>
  <c r="P1228" i="1"/>
  <c r="P1173" i="1"/>
  <c r="P1094" i="1"/>
  <c r="P1085" i="1"/>
  <c r="P1076" i="1"/>
  <c r="P1067" i="1"/>
  <c r="P1038" i="1"/>
  <c r="P1030" i="1"/>
  <c r="P1020" i="1"/>
  <c r="P1012" i="1"/>
  <c r="P982" i="1"/>
  <c r="P900" i="1"/>
  <c r="P854" i="1"/>
  <c r="P845" i="1"/>
  <c r="P837" i="1"/>
  <c r="P766" i="1"/>
  <c r="P757" i="1"/>
  <c r="P749" i="1"/>
  <c r="P701" i="1"/>
  <c r="P692" i="1"/>
  <c r="P638" i="1"/>
  <c r="P630" i="1"/>
  <c r="P622" i="1"/>
  <c r="P612" i="1"/>
  <c r="P604" i="1"/>
  <c r="P574" i="1"/>
  <c r="P565" i="1"/>
  <c r="P557" i="1"/>
  <c r="P502" i="1"/>
  <c r="P494" i="1"/>
  <c r="P486" i="1"/>
  <c r="P478" i="1"/>
  <c r="P469" i="1"/>
  <c r="P461" i="1"/>
  <c r="P453" i="1"/>
  <c r="P445" i="1"/>
  <c r="P437" i="1"/>
  <c r="P390" i="1"/>
  <c r="P382" i="1"/>
  <c r="P373" i="1"/>
  <c r="P365" i="1"/>
  <c r="P357" i="1"/>
  <c r="P349" i="1"/>
  <c r="P341" i="1"/>
  <c r="P333" i="1"/>
  <c r="P230" i="1"/>
  <c r="P70" i="1"/>
  <c r="Q1763" i="1"/>
  <c r="Q1284" i="1"/>
  <c r="P1965" i="1"/>
  <c r="P1957" i="1"/>
  <c r="P1948" i="1"/>
  <c r="P1886" i="1"/>
  <c r="P1878" i="1"/>
  <c r="P1869" i="1"/>
  <c r="P1861" i="1"/>
  <c r="P1852" i="1"/>
  <c r="P1844" i="1"/>
  <c r="P1836" i="1"/>
  <c r="P1828" i="1"/>
  <c r="P1820" i="1"/>
  <c r="P534" i="1"/>
  <c r="P526" i="1"/>
  <c r="P517" i="1"/>
  <c r="P509" i="1"/>
  <c r="P398" i="1"/>
  <c r="P254" i="1"/>
  <c r="P126" i="1"/>
  <c r="P118" i="1"/>
  <c r="P110" i="1"/>
  <c r="P102" i="1"/>
  <c r="P885" i="1"/>
  <c r="P877" i="1"/>
  <c r="P869" i="1"/>
  <c r="P861" i="1"/>
  <c r="P852" i="1"/>
  <c r="P843" i="1"/>
  <c r="P773" i="1"/>
  <c r="P764" i="1"/>
  <c r="P717" i="1"/>
  <c r="P709" i="1"/>
  <c r="P653" i="1"/>
  <c r="P645" i="1"/>
  <c r="P636" i="1"/>
  <c r="P628" i="1"/>
  <c r="P620" i="1"/>
  <c r="P581" i="1"/>
  <c r="P1926" i="1"/>
  <c r="P1918" i="1"/>
  <c r="P1910" i="1"/>
  <c r="P1902" i="1"/>
  <c r="P1893" i="1"/>
  <c r="P1884" i="1"/>
  <c r="P1850" i="1"/>
  <c r="P1962" i="1"/>
  <c r="P1954" i="1"/>
  <c r="P1570" i="1"/>
  <c r="P1268" i="1"/>
  <c r="P1812" i="1"/>
  <c r="P1804" i="1"/>
  <c r="P1796" i="1"/>
  <c r="P1788" i="1"/>
  <c r="P1749" i="1"/>
  <c r="P1740" i="1"/>
  <c r="P1732" i="1"/>
  <c r="P1724" i="1"/>
  <c r="P1658" i="1"/>
  <c r="P1650" i="1"/>
  <c r="P1605" i="1"/>
  <c r="P1574" i="1"/>
  <c r="P1564" i="1"/>
  <c r="P1510" i="1"/>
  <c r="P1502" i="1"/>
  <c r="P1494" i="1"/>
  <c r="P1486" i="1"/>
  <c r="P1477" i="1"/>
  <c r="P1468" i="1"/>
  <c r="P1458" i="1"/>
  <c r="P1450" i="1"/>
  <c r="P1442" i="1"/>
  <c r="P1398" i="1"/>
  <c r="P1389" i="1"/>
  <c r="P1381" i="1"/>
  <c r="P1372" i="1"/>
  <c r="P1364" i="1"/>
  <c r="P1356" i="1"/>
  <c r="P1348" i="1"/>
  <c r="P1262" i="1"/>
  <c r="P1254" i="1"/>
  <c r="P1245" i="1"/>
  <c r="P1236" i="1"/>
  <c r="P1190" i="1"/>
  <c r="P1182" i="1"/>
  <c r="P1172" i="1"/>
  <c r="P1101" i="1"/>
  <c r="P1093" i="1"/>
  <c r="P1084" i="1"/>
  <c r="P1066" i="1"/>
  <c r="P1046" i="1"/>
  <c r="P1037" i="1"/>
  <c r="P1029" i="1"/>
  <c r="P981" i="1"/>
  <c r="P926" i="1"/>
  <c r="P910" i="1"/>
  <c r="P886" i="1"/>
  <c r="P878" i="1"/>
  <c r="P870" i="1"/>
  <c r="P862" i="1"/>
  <c r="P853" i="1"/>
  <c r="P844" i="1"/>
  <c r="P836" i="1"/>
  <c r="P774" i="1"/>
  <c r="P765" i="1"/>
  <c r="P756" i="1"/>
  <c r="P748" i="1"/>
  <c r="P718" i="1"/>
  <c r="P710" i="1"/>
  <c r="P700" i="1"/>
  <c r="P654" i="1"/>
  <c r="P646" i="1"/>
  <c r="P637" i="1"/>
  <c r="P629" i="1"/>
  <c r="P621" i="1"/>
  <c r="P573" i="1"/>
  <c r="P518" i="1"/>
  <c r="P510" i="1"/>
  <c r="P501" i="1"/>
  <c r="P493" i="1"/>
  <c r="P485" i="1"/>
  <c r="P477" i="1"/>
  <c r="P389" i="1"/>
  <c r="P381" i="1"/>
  <c r="P246" i="1"/>
  <c r="P94" i="1"/>
  <c r="P86" i="1"/>
  <c r="P78" i="1"/>
  <c r="P1842" i="1"/>
  <c r="P1834" i="1"/>
  <c r="P1826" i="1"/>
  <c r="P1818" i="1"/>
  <c r="P1810" i="1"/>
  <c r="P1802" i="1"/>
  <c r="P1794" i="1"/>
  <c r="P1786" i="1"/>
  <c r="P1757" i="1"/>
  <c r="P1738" i="1"/>
  <c r="P1730" i="1"/>
  <c r="P1638" i="1"/>
  <c r="P1630" i="1"/>
  <c r="P1621" i="1"/>
  <c r="P1613" i="1"/>
  <c r="P1602" i="1"/>
  <c r="P1590" i="1"/>
  <c r="P1581" i="1"/>
  <c r="P1572" i="1"/>
  <c r="P1525" i="1"/>
  <c r="P1517" i="1"/>
  <c r="P1508" i="1"/>
  <c r="P1500" i="1"/>
  <c r="P1492" i="1"/>
  <c r="P1484" i="1"/>
  <c r="P1430" i="1"/>
  <c r="P1421" i="1"/>
  <c r="P1413" i="1"/>
  <c r="P1405" i="1"/>
  <c r="P1396" i="1"/>
  <c r="P1269" i="1"/>
  <c r="P1252" i="1"/>
  <c r="P1198" i="1"/>
  <c r="P1188" i="1"/>
  <c r="P1180" i="1"/>
  <c r="P1108" i="1"/>
  <c r="P1062" i="1"/>
  <c r="P1053" i="1"/>
  <c r="P1044" i="1"/>
  <c r="P988" i="1"/>
  <c r="P958" i="1"/>
  <c r="P950" i="1"/>
  <c r="P941" i="1"/>
  <c r="P933" i="1"/>
  <c r="P918" i="1"/>
  <c r="P884" i="1"/>
  <c r="P876" i="1"/>
  <c r="P868" i="1"/>
  <c r="P860" i="1"/>
  <c r="P790" i="1"/>
  <c r="P782" i="1"/>
  <c r="P772" i="1"/>
  <c r="P716" i="1"/>
  <c r="P708" i="1"/>
  <c r="P652" i="1"/>
  <c r="P644" i="1"/>
  <c r="P580" i="1"/>
  <c r="P533" i="1"/>
  <c r="P525" i="1"/>
  <c r="P458" i="1"/>
  <c r="P406" i="1"/>
  <c r="P397" i="1"/>
  <c r="P278" i="1"/>
  <c r="P270" i="1"/>
  <c r="P262" i="1"/>
  <c r="P252" i="1"/>
  <c r="P150" i="1"/>
  <c r="P142" i="1"/>
  <c r="P134" i="1"/>
  <c r="Q1348" i="1"/>
  <c r="Q765" i="1"/>
  <c r="P1925" i="1"/>
  <c r="P1917" i="1"/>
  <c r="P1909" i="1"/>
  <c r="P1901" i="1"/>
  <c r="P1892" i="1"/>
  <c r="P1874" i="1"/>
  <c r="P1866" i="1"/>
  <c r="P1858" i="1"/>
  <c r="P1765" i="1"/>
  <c r="P1756" i="1"/>
  <c r="P1746" i="1"/>
  <c r="P1645" i="1"/>
  <c r="P1637" i="1"/>
  <c r="P1628" i="1"/>
  <c r="P1620" i="1"/>
  <c r="P1612" i="1"/>
  <c r="P1589" i="1"/>
  <c r="P1580" i="1"/>
  <c r="P1550" i="1"/>
  <c r="P1542" i="1"/>
  <c r="P1534" i="1"/>
  <c r="P1524" i="1"/>
  <c r="P1516" i="1"/>
  <c r="P1474" i="1"/>
  <c r="P1438" i="1"/>
  <c r="P1429" i="1"/>
  <c r="P1420" i="1"/>
  <c r="P1412" i="1"/>
  <c r="P1404" i="1"/>
  <c r="P1286" i="1"/>
  <c r="P1278" i="1"/>
  <c r="P1214" i="1"/>
  <c r="P1206" i="1"/>
  <c r="P1197" i="1"/>
  <c r="P1134" i="1"/>
  <c r="P1126" i="1"/>
  <c r="P1118" i="1"/>
  <c r="P1061" i="1"/>
  <c r="P1052" i="1"/>
  <c r="P997" i="1"/>
  <c r="P957" i="1"/>
  <c r="P948" i="1"/>
  <c r="P940" i="1"/>
  <c r="P932" i="1"/>
  <c r="P917" i="1"/>
  <c r="P807" i="1"/>
  <c r="P798" i="1"/>
  <c r="P789" i="1"/>
  <c r="P781" i="1"/>
  <c r="P742" i="1"/>
  <c r="P734" i="1"/>
  <c r="P726" i="1"/>
  <c r="P670" i="1"/>
  <c r="P598" i="1"/>
  <c r="P590" i="1"/>
  <c r="P414" i="1"/>
  <c r="P405" i="1"/>
  <c r="P174" i="1"/>
  <c r="P166" i="1"/>
  <c r="P158" i="1"/>
  <c r="Q989" i="1"/>
  <c r="P1654" i="1"/>
  <c r="P1644" i="1"/>
  <c r="P1636" i="1"/>
  <c r="P1588" i="1"/>
  <c r="P1578" i="1"/>
  <c r="P1549" i="1"/>
  <c r="P1541" i="1"/>
  <c r="P1533" i="1"/>
  <c r="P1506" i="1"/>
  <c r="P1498" i="1"/>
  <c r="P1490" i="1"/>
  <c r="P1482" i="1"/>
  <c r="P1454" i="1"/>
  <c r="P1446" i="1"/>
  <c r="P1437" i="1"/>
  <c r="P1428" i="1"/>
  <c r="P1394" i="1"/>
  <c r="P1310" i="1"/>
  <c r="P1302" i="1"/>
  <c r="P1294" i="1"/>
  <c r="P1285" i="1"/>
  <c r="P1276" i="1"/>
  <c r="P1222" i="1"/>
  <c r="P1213" i="1"/>
  <c r="P1205" i="1"/>
  <c r="P1166" i="1"/>
  <c r="P1158" i="1"/>
  <c r="P1150" i="1"/>
  <c r="P1142" i="1"/>
  <c r="P1133" i="1"/>
  <c r="P1125" i="1"/>
  <c r="P1117" i="1"/>
  <c r="P1070" i="1"/>
  <c r="P1060" i="1"/>
  <c r="P996" i="1"/>
  <c r="P965" i="1"/>
  <c r="P956" i="1"/>
  <c r="P916" i="1"/>
  <c r="P894" i="1"/>
  <c r="P830" i="1"/>
  <c r="P822" i="1"/>
  <c r="P814" i="1"/>
  <c r="P806" i="1"/>
  <c r="P797" i="1"/>
  <c r="P788" i="1"/>
  <c r="P780" i="1"/>
  <c r="P741" i="1"/>
  <c r="P733" i="1"/>
  <c r="P725" i="1"/>
  <c r="P714" i="1"/>
  <c r="P678" i="1"/>
  <c r="P669" i="1"/>
  <c r="P597" i="1"/>
  <c r="P589" i="1"/>
  <c r="P550" i="1"/>
  <c r="P542" i="1"/>
  <c r="P422" i="1"/>
  <c r="P413" i="1"/>
  <c r="P294" i="1"/>
  <c r="P285" i="1"/>
  <c r="P198" i="1"/>
  <c r="P190" i="1"/>
  <c r="P182" i="1"/>
  <c r="Q1980" i="1"/>
  <c r="P1670" i="1"/>
  <c r="P1662" i="1"/>
  <c r="P1653" i="1"/>
  <c r="P1626" i="1"/>
  <c r="P1618" i="1"/>
  <c r="P1597" i="1"/>
  <c r="P1558" i="1"/>
  <c r="P1548" i="1"/>
  <c r="P1540" i="1"/>
  <c r="P1532" i="1"/>
  <c r="P1522" i="1"/>
  <c r="P1514" i="1"/>
  <c r="P1462" i="1"/>
  <c r="P1453" i="1"/>
  <c r="P1445" i="1"/>
  <c r="P1436" i="1"/>
  <c r="P1426" i="1"/>
  <c r="P1418" i="1"/>
  <c r="P1410" i="1"/>
  <c r="P1334" i="1"/>
  <c r="P1326" i="1"/>
  <c r="P1318" i="1"/>
  <c r="P1309" i="1"/>
  <c r="P1301" i="1"/>
  <c r="P1293" i="1"/>
  <c r="P1284" i="1"/>
  <c r="P1221" i="1"/>
  <c r="P1212" i="1"/>
  <c r="P1204" i="1"/>
  <c r="P1165" i="1"/>
  <c r="P1157" i="1"/>
  <c r="P1149" i="1"/>
  <c r="P1141" i="1"/>
  <c r="P1132" i="1"/>
  <c r="P1124" i="1"/>
  <c r="P1116" i="1"/>
  <c r="P1078" i="1"/>
  <c r="P1069" i="1"/>
  <c r="P1014" i="1"/>
  <c r="P1006" i="1"/>
  <c r="P964" i="1"/>
  <c r="P902" i="1"/>
  <c r="P893" i="1"/>
  <c r="P829" i="1"/>
  <c r="P821" i="1"/>
  <c r="P813" i="1"/>
  <c r="P805" i="1"/>
  <c r="P740" i="1"/>
  <c r="P732" i="1"/>
  <c r="P694" i="1"/>
  <c r="P686" i="1"/>
  <c r="P677" i="1"/>
  <c r="P668" i="1"/>
  <c r="P606" i="1"/>
  <c r="P596" i="1"/>
  <c r="P588" i="1"/>
  <c r="P549" i="1"/>
  <c r="P541" i="1"/>
  <c r="P430" i="1"/>
  <c r="P421" i="1"/>
  <c r="P326" i="1"/>
  <c r="P318" i="1"/>
  <c r="P310" i="1"/>
  <c r="P302" i="1"/>
  <c r="P293" i="1"/>
  <c r="P206" i="1"/>
  <c r="P54" i="1"/>
  <c r="P46" i="1"/>
  <c r="P38" i="1"/>
  <c r="P1734" i="1"/>
  <c r="P1726" i="1"/>
  <c r="P1717" i="1"/>
  <c r="P1709" i="1"/>
  <c r="P1701" i="1"/>
  <c r="P1693" i="1"/>
  <c r="P1685" i="1"/>
  <c r="P1677" i="1"/>
  <c r="P1669" i="1"/>
  <c r="P1660" i="1"/>
  <c r="P1652" i="1"/>
  <c r="P1642" i="1"/>
  <c r="P1634" i="1"/>
  <c r="P1594" i="1"/>
  <c r="P1586" i="1"/>
  <c r="P1566" i="1"/>
  <c r="P1557" i="1"/>
  <c r="P1530" i="1"/>
  <c r="P1470" i="1"/>
  <c r="P1460" i="1"/>
  <c r="P1452" i="1"/>
  <c r="P1444" i="1"/>
  <c r="P1434" i="1"/>
  <c r="P1374" i="1"/>
  <c r="P1366" i="1"/>
  <c r="P1358" i="1"/>
  <c r="P1350" i="1"/>
  <c r="P1342" i="1"/>
  <c r="P1333" i="1"/>
  <c r="P1325" i="1"/>
  <c r="P1317" i="1"/>
  <c r="P1308" i="1"/>
  <c r="P1300" i="1"/>
  <c r="P1292" i="1"/>
  <c r="P1230" i="1"/>
  <c r="P1220" i="1"/>
  <c r="P1174" i="1"/>
  <c r="P1164" i="1"/>
  <c r="P1156" i="1"/>
  <c r="P1148" i="1"/>
  <c r="P1140" i="1"/>
  <c r="P1086" i="1"/>
  <c r="P1077" i="1"/>
  <c r="P1068" i="1"/>
  <c r="P1022" i="1"/>
  <c r="P1013" i="1"/>
  <c r="P1005" i="1"/>
  <c r="P901" i="1"/>
  <c r="P892" i="1"/>
  <c r="P846" i="1"/>
  <c r="P838" i="1"/>
  <c r="P828" i="1"/>
  <c r="P820" i="1"/>
  <c r="P812" i="1"/>
  <c r="P750" i="1"/>
  <c r="P702" i="1"/>
  <c r="P693" i="1"/>
  <c r="P685" i="1"/>
  <c r="P676" i="1"/>
  <c r="P614" i="1"/>
  <c r="P566" i="1"/>
  <c r="P558" i="1"/>
  <c r="P470" i="1"/>
  <c r="P462" i="1"/>
  <c r="P454" i="1"/>
  <c r="P446" i="1"/>
  <c r="P438" i="1"/>
  <c r="P429" i="1"/>
  <c r="P374" i="1"/>
  <c r="P366" i="1"/>
  <c r="P358" i="1"/>
  <c r="P350" i="1"/>
  <c r="P342" i="1"/>
  <c r="P334" i="1"/>
  <c r="P325" i="1"/>
  <c r="P317" i="1"/>
  <c r="P309" i="1"/>
  <c r="P301" i="1"/>
  <c r="P222" i="1"/>
  <c r="P214" i="1"/>
  <c r="P62" i="1"/>
  <c r="P45" i="1"/>
  <c r="Q1428" i="1"/>
  <c r="P1990" i="1"/>
  <c r="P1988" i="1"/>
  <c r="P1995" i="1"/>
  <c r="P1987" i="1"/>
  <c r="P1979" i="1"/>
  <c r="P1971" i="1"/>
  <c r="P1955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87" i="1"/>
  <c r="P1563" i="1"/>
  <c r="P1555" i="1"/>
  <c r="P1547" i="1"/>
  <c r="P1539" i="1"/>
  <c r="P1523" i="1"/>
  <c r="P1515" i="1"/>
  <c r="P1507" i="1"/>
  <c r="P1499" i="1"/>
  <c r="P1491" i="1"/>
  <c r="P1483" i="1"/>
  <c r="P1475" i="1"/>
  <c r="P1467" i="1"/>
  <c r="P1459" i="1"/>
  <c r="P1451" i="1"/>
  <c r="P1443" i="1"/>
  <c r="P1419" i="1"/>
  <c r="P1411" i="1"/>
  <c r="P1403" i="1"/>
  <c r="P1395" i="1"/>
  <c r="P1387" i="1"/>
  <c r="P1371" i="1"/>
  <c r="P1363" i="1"/>
  <c r="P1355" i="1"/>
  <c r="P1347" i="1"/>
  <c r="P1339" i="1"/>
  <c r="P1331" i="1"/>
  <c r="P1323" i="1"/>
  <c r="P1315" i="1"/>
  <c r="P1307" i="1"/>
  <c r="P1299" i="1"/>
  <c r="P1283" i="1"/>
  <c r="P1267" i="1"/>
  <c r="P1259" i="1"/>
  <c r="P1251" i="1"/>
  <c r="P1243" i="1"/>
  <c r="P1235" i="1"/>
  <c r="P1227" i="1"/>
  <c r="P1219" i="1"/>
  <c r="P1211" i="1"/>
  <c r="P1203" i="1"/>
  <c r="P1195" i="1"/>
  <c r="P1187" i="1"/>
  <c r="P1163" i="1"/>
  <c r="P1155" i="1"/>
  <c r="P1147" i="1"/>
  <c r="P1131" i="1"/>
  <c r="P1123" i="1"/>
  <c r="P1115" i="1"/>
  <c r="P1107" i="1"/>
  <c r="P1099" i="1"/>
  <c r="P1091" i="1"/>
  <c r="P1075" i="1"/>
  <c r="P1059" i="1"/>
  <c r="P1051" i="1"/>
  <c r="P1043" i="1"/>
  <c r="P1035" i="1"/>
  <c r="P1027" i="1"/>
  <c r="P1019" i="1"/>
  <c r="P1011" i="1"/>
  <c r="P1003" i="1"/>
  <c r="P987" i="1"/>
  <c r="P963" i="1"/>
  <c r="P955" i="1"/>
  <c r="P947" i="1"/>
  <c r="P931" i="1"/>
  <c r="P915" i="1"/>
  <c r="P907" i="1"/>
  <c r="P899" i="1"/>
  <c r="P883" i="1"/>
  <c r="P875" i="1"/>
  <c r="P867" i="1"/>
  <c r="P859" i="1"/>
  <c r="P827" i="1"/>
  <c r="P819" i="1"/>
  <c r="P811" i="1"/>
  <c r="P803" i="1"/>
  <c r="P795" i="1"/>
  <c r="P787" i="1"/>
  <c r="P779" i="1"/>
  <c r="P771" i="1"/>
  <c r="P763" i="1"/>
  <c r="P755" i="1"/>
  <c r="P739" i="1"/>
  <c r="P731" i="1"/>
  <c r="P715" i="1"/>
  <c r="P707" i="1"/>
  <c r="P699" i="1"/>
  <c r="P691" i="1"/>
  <c r="P659" i="1"/>
  <c r="P419" i="1"/>
  <c r="P219" i="1"/>
  <c r="Q1762" i="1"/>
  <c r="P1980" i="1"/>
  <c r="P1994" i="1"/>
  <c r="P1986" i="1"/>
  <c r="P1978" i="1"/>
  <c r="P1970" i="1"/>
  <c r="P1386" i="1"/>
  <c r="P1378" i="1"/>
  <c r="P1370" i="1"/>
  <c r="P1362" i="1"/>
  <c r="P1354" i="1"/>
  <c r="P1346" i="1"/>
  <c r="P1330" i="1"/>
  <c r="P1322" i="1"/>
  <c r="P1314" i="1"/>
  <c r="P1306" i="1"/>
  <c r="P1298" i="1"/>
  <c r="P1282" i="1"/>
  <c r="P1274" i="1"/>
  <c r="P1266" i="1"/>
  <c r="P1258" i="1"/>
  <c r="P1250" i="1"/>
  <c r="P1242" i="1"/>
  <c r="P1234" i="1"/>
  <c r="P1226" i="1"/>
  <c r="P1218" i="1"/>
  <c r="P1210" i="1"/>
  <c r="P1186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58" i="1"/>
  <c r="P1042" i="1"/>
  <c r="P1034" i="1"/>
  <c r="P1026" i="1"/>
  <c r="P1018" i="1"/>
  <c r="P1010" i="1"/>
  <c r="P1002" i="1"/>
  <c r="P994" i="1"/>
  <c r="P986" i="1"/>
  <c r="P978" i="1"/>
  <c r="P962" i="1"/>
  <c r="P954" i="1"/>
  <c r="P946" i="1"/>
  <c r="P930" i="1"/>
  <c r="P906" i="1"/>
  <c r="P898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06" i="1"/>
  <c r="P698" i="1"/>
  <c r="P690" i="1"/>
  <c r="P682" i="1"/>
  <c r="P674" i="1"/>
  <c r="P666" i="1"/>
  <c r="P658" i="1"/>
  <c r="P650" i="1"/>
  <c r="P642" i="1"/>
  <c r="P634" i="1"/>
  <c r="P626" i="1"/>
  <c r="P610" i="1"/>
  <c r="P602" i="1"/>
  <c r="P594" i="1"/>
  <c r="P586" i="1"/>
  <c r="P578" i="1"/>
  <c r="P562" i="1"/>
  <c r="P546" i="1"/>
  <c r="P530" i="1"/>
  <c r="P522" i="1"/>
  <c r="P514" i="1"/>
  <c r="P506" i="1"/>
  <c r="P498" i="1"/>
  <c r="P490" i="1"/>
  <c r="P482" i="1"/>
  <c r="P474" i="1"/>
  <c r="P466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0" i="1"/>
  <c r="P82" i="1"/>
  <c r="P74" i="1"/>
  <c r="P66" i="1"/>
  <c r="P58" i="1"/>
  <c r="P50" i="1"/>
  <c r="P42" i="1"/>
  <c r="P34" i="1"/>
  <c r="P26" i="1"/>
  <c r="P18" i="1"/>
  <c r="P10" i="1"/>
  <c r="Q2" i="1"/>
  <c r="Q1993" i="1"/>
  <c r="Q1985" i="1"/>
  <c r="Q1977" i="1"/>
  <c r="Q1969" i="1"/>
  <c r="Q1961" i="1"/>
  <c r="Q1953" i="1"/>
  <c r="Q1945" i="1"/>
  <c r="Q1937" i="1"/>
  <c r="Q1921" i="1"/>
  <c r="Q1913" i="1"/>
  <c r="Q1905" i="1"/>
  <c r="Q1897" i="1"/>
  <c r="Q1881" i="1"/>
  <c r="Q1873" i="1"/>
  <c r="Q1865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1" i="1"/>
  <c r="Q1593" i="1"/>
  <c r="Q1585" i="1"/>
  <c r="Q1577" i="1"/>
  <c r="Q1569" i="1"/>
  <c r="Q1561" i="1"/>
  <c r="Q1545" i="1"/>
  <c r="Q1537" i="1"/>
  <c r="Q1529" i="1"/>
  <c r="Q1521" i="1"/>
  <c r="Q1505" i="1"/>
  <c r="Q1497" i="1"/>
  <c r="Q1489" i="1"/>
  <c r="Q1481" i="1"/>
  <c r="Q1465" i="1"/>
  <c r="Q1457" i="1"/>
  <c r="Q1449" i="1"/>
  <c r="Q1441" i="1"/>
  <c r="Q1433" i="1"/>
  <c r="Q1425" i="1"/>
  <c r="Q1417" i="1"/>
  <c r="Q1409" i="1"/>
  <c r="Q1401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57" i="1"/>
  <c r="Q1049" i="1"/>
  <c r="P1982" i="1"/>
  <c r="P1989" i="1"/>
  <c r="P1972" i="1"/>
  <c r="P2" i="1"/>
  <c r="P1937" i="1"/>
  <c r="P1873" i="1"/>
  <c r="P1833" i="1"/>
  <c r="P1809" i="1"/>
  <c r="P1785" i="1"/>
  <c r="P1769" i="1"/>
  <c r="P1721" i="1"/>
  <c r="P1705" i="1"/>
  <c r="P1657" i="1"/>
  <c r="P1641" i="1"/>
  <c r="P1593" i="1"/>
  <c r="P1577" i="1"/>
  <c r="P1529" i="1"/>
  <c r="P1489" i="1"/>
  <c r="P1425" i="1"/>
  <c r="P1361" i="1"/>
  <c r="P1321" i="1"/>
  <c r="P657" i="1"/>
  <c r="P513" i="1"/>
  <c r="P1997" i="1"/>
  <c r="P1996" i="1"/>
  <c r="P2000" i="1"/>
  <c r="P1984" i="1"/>
  <c r="P1920" i="1"/>
  <c r="P1896" i="1"/>
  <c r="P1872" i="1"/>
  <c r="P1832" i="1"/>
  <c r="P1768" i="1"/>
  <c r="P1704" i="1"/>
  <c r="P1664" i="1"/>
  <c r="P1640" i="1"/>
  <c r="P1616" i="1"/>
  <c r="P1536" i="1"/>
  <c r="P1488" i="1"/>
  <c r="P1472" i="1"/>
  <c r="P1424" i="1"/>
  <c r="P1408" i="1"/>
  <c r="P1384" i="1"/>
  <c r="P1360" i="1"/>
  <c r="P1320" i="1"/>
  <c r="P1232" i="1"/>
  <c r="P1112" i="1"/>
  <c r="P1032" i="1"/>
  <c r="P984" i="1"/>
  <c r="P936" i="1"/>
  <c r="P752" i="1"/>
  <c r="P368" i="1"/>
  <c r="P1998" i="1"/>
  <c r="P1973" i="1"/>
  <c r="P1999" i="1"/>
  <c r="P1991" i="1"/>
  <c r="P1983" i="1"/>
  <c r="P1975" i="1"/>
  <c r="P1959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03" i="1"/>
  <c r="P1095" i="1"/>
  <c r="P1079" i="1"/>
  <c r="P1071" i="1"/>
  <c r="P1063" i="1"/>
  <c r="P1047" i="1"/>
  <c r="P1039" i="1"/>
  <c r="P1031" i="1"/>
  <c r="P1023" i="1"/>
  <c r="P1015" i="1"/>
  <c r="P1007" i="1"/>
  <c r="P999" i="1"/>
  <c r="P991" i="1"/>
  <c r="P983" i="1"/>
  <c r="P967" i="1"/>
  <c r="P951" i="1"/>
  <c r="P943" i="1"/>
  <c r="P935" i="1"/>
  <c r="P927" i="1"/>
  <c r="P911" i="1"/>
  <c r="P903" i="1"/>
  <c r="P895" i="1"/>
  <c r="P879" i="1"/>
  <c r="P871" i="1"/>
  <c r="P863" i="1"/>
  <c r="P847" i="1"/>
  <c r="P839" i="1"/>
  <c r="P823" i="1"/>
  <c r="P815" i="1"/>
  <c r="P799" i="1"/>
  <c r="P791" i="1"/>
  <c r="P783" i="1"/>
  <c r="P767" i="1"/>
  <c r="P759" i="1"/>
  <c r="P751" i="1"/>
  <c r="P743" i="1"/>
  <c r="P735" i="1"/>
  <c r="P727" i="1"/>
  <c r="P711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19" i="1"/>
  <c r="P311" i="1"/>
  <c r="P287" i="1"/>
  <c r="P279" i="1"/>
  <c r="P271" i="1"/>
  <c r="P263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55" i="1"/>
  <c r="P47" i="1"/>
  <c r="P39" i="1"/>
  <c r="P23" i="1"/>
  <c r="Q702" i="1"/>
  <c r="P572" i="1"/>
  <c r="P564" i="1"/>
  <c r="P556" i="1"/>
  <c r="P548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12" i="1"/>
  <c r="P4" i="1"/>
  <c r="Q1995" i="1"/>
  <c r="Q1987" i="1"/>
  <c r="Q1979" i="1"/>
  <c r="Q1971" i="1"/>
  <c r="Q1963" i="1"/>
  <c r="Q1955" i="1"/>
  <c r="Q1939" i="1"/>
  <c r="Q1931" i="1"/>
  <c r="Q1923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87" i="1"/>
  <c r="Q1563" i="1"/>
  <c r="Q1555" i="1"/>
  <c r="Q1547" i="1"/>
  <c r="Q1539" i="1"/>
  <c r="Q1523" i="1"/>
  <c r="Q1515" i="1"/>
  <c r="Q1507" i="1"/>
  <c r="Q1499" i="1"/>
  <c r="Q1491" i="1"/>
  <c r="Q1483" i="1"/>
  <c r="Q1475" i="1"/>
  <c r="Q1467" i="1"/>
  <c r="Q1459" i="1"/>
  <c r="Q1451" i="1"/>
  <c r="Q1443" i="1"/>
  <c r="Q1419" i="1"/>
  <c r="Q1411" i="1"/>
  <c r="Q1403" i="1"/>
  <c r="Q1395" i="1"/>
  <c r="Q1387" i="1"/>
  <c r="Q1371" i="1"/>
  <c r="Q1363" i="1"/>
  <c r="Q1355" i="1"/>
  <c r="Q1347" i="1"/>
  <c r="Q1339" i="1"/>
  <c r="Q1331" i="1"/>
  <c r="Q1323" i="1"/>
  <c r="Q1315" i="1"/>
  <c r="Q1307" i="1"/>
  <c r="Q1299" i="1"/>
  <c r="Q1283" i="1"/>
  <c r="Q1267" i="1"/>
  <c r="Q1259" i="1"/>
  <c r="Q1251" i="1"/>
  <c r="Q1243" i="1"/>
  <c r="Q1235" i="1"/>
  <c r="Q1227" i="1"/>
  <c r="Q1219" i="1"/>
  <c r="Q1211" i="1"/>
  <c r="Q1203" i="1"/>
  <c r="Q1195" i="1"/>
  <c r="Q1187" i="1"/>
  <c r="Q1163" i="1"/>
  <c r="Q1155" i="1"/>
  <c r="Q1147" i="1"/>
  <c r="Q1131" i="1"/>
  <c r="Q1123" i="1"/>
  <c r="Q1115" i="1"/>
  <c r="Q1107" i="1"/>
  <c r="Q1099" i="1"/>
  <c r="Q1091" i="1"/>
  <c r="Q1075" i="1"/>
  <c r="Q1067" i="1"/>
  <c r="Q1059" i="1"/>
  <c r="Q1051" i="1"/>
  <c r="Q1043" i="1"/>
  <c r="Q1035" i="1"/>
  <c r="Q1027" i="1"/>
  <c r="Q1019" i="1"/>
  <c r="Q1011" i="1"/>
  <c r="Q1003" i="1"/>
  <c r="Q987" i="1"/>
  <c r="Q963" i="1"/>
  <c r="Q955" i="1"/>
  <c r="Q947" i="1"/>
  <c r="Q939" i="1"/>
  <c r="Q931" i="1"/>
  <c r="Q915" i="1"/>
  <c r="Q907" i="1"/>
  <c r="Q899" i="1"/>
  <c r="Q883" i="1"/>
  <c r="Q875" i="1"/>
  <c r="Q867" i="1"/>
  <c r="Q859" i="1"/>
  <c r="Q843" i="1"/>
  <c r="Q827" i="1"/>
  <c r="Q819" i="1"/>
  <c r="Q811" i="1"/>
  <c r="Q803" i="1"/>
  <c r="Q795" i="1"/>
  <c r="Q787" i="1"/>
  <c r="Q779" i="1"/>
  <c r="Q771" i="1"/>
  <c r="Q763" i="1"/>
  <c r="Q755" i="1"/>
  <c r="Q739" i="1"/>
  <c r="Q731" i="1"/>
  <c r="Q715" i="1"/>
  <c r="Q707" i="1"/>
  <c r="Q699" i="1"/>
  <c r="Q691" i="1"/>
  <c r="Q683" i="1"/>
  <c r="Q675" i="1"/>
  <c r="Q667" i="1"/>
  <c r="Q659" i="1"/>
  <c r="Q651" i="1"/>
  <c r="Q635" i="1"/>
  <c r="Q627" i="1"/>
  <c r="Q619" i="1"/>
  <c r="Q611" i="1"/>
  <c r="Q603" i="1"/>
  <c r="Q595" i="1"/>
  <c r="Q587" i="1"/>
  <c r="Q579" i="1"/>
  <c r="Q571" i="1"/>
  <c r="Q563" i="1"/>
  <c r="Q547" i="1"/>
  <c r="Q531" i="1"/>
  <c r="Q515" i="1"/>
  <c r="Q507" i="1"/>
  <c r="Q499" i="1"/>
  <c r="Q491" i="1"/>
  <c r="Q483" i="1"/>
  <c r="Q475" i="1"/>
  <c r="Q467" i="1"/>
  <c r="Q459" i="1"/>
  <c r="Q451" i="1"/>
  <c r="Q443" i="1"/>
  <c r="Q427" i="1"/>
  <c r="Q419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47" i="1"/>
  <c r="Q139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683" i="1"/>
  <c r="P675" i="1"/>
  <c r="P667" i="1"/>
  <c r="P651" i="1"/>
  <c r="P635" i="1"/>
  <c r="P627" i="1"/>
  <c r="P619" i="1"/>
  <c r="P611" i="1"/>
  <c r="P603" i="1"/>
  <c r="P595" i="1"/>
  <c r="P587" i="1"/>
  <c r="P579" i="1"/>
  <c r="P571" i="1"/>
  <c r="P563" i="1"/>
  <c r="P547" i="1"/>
  <c r="P531" i="1"/>
  <c r="P515" i="1"/>
  <c r="P507" i="1"/>
  <c r="P499" i="1"/>
  <c r="P491" i="1"/>
  <c r="P483" i="1"/>
  <c r="P475" i="1"/>
  <c r="P467" i="1"/>
  <c r="P451" i="1"/>
  <c r="P443" i="1"/>
  <c r="P427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1" i="1"/>
  <c r="P203" i="1"/>
  <c r="P195" i="1"/>
  <c r="P187" i="1"/>
  <c r="P179" i="1"/>
  <c r="P171" i="1"/>
  <c r="P163" i="1"/>
  <c r="P147" i="1"/>
  <c r="P139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Q1994" i="1"/>
  <c r="Q1986" i="1"/>
  <c r="Q1978" i="1"/>
  <c r="Q1970" i="1"/>
  <c r="Q1962" i="1"/>
  <c r="Q1954" i="1"/>
  <c r="Q1946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54" i="1"/>
  <c r="Q1746" i="1"/>
  <c r="Q1738" i="1"/>
  <c r="Q1730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02" i="1"/>
  <c r="Q1594" i="1"/>
  <c r="Q1586" i="1"/>
  <c r="Q1578" i="1"/>
  <c r="Q1570" i="1"/>
  <c r="Q1554" i="1"/>
  <c r="Q1546" i="1"/>
  <c r="Q1538" i="1"/>
  <c r="Q1530" i="1"/>
  <c r="Q1522" i="1"/>
  <c r="Q1514" i="1"/>
  <c r="Q1506" i="1"/>
  <c r="Q1498" i="1"/>
  <c r="Q1490" i="1"/>
  <c r="Q1482" i="1"/>
  <c r="Q1474" i="1"/>
  <c r="Q1458" i="1"/>
  <c r="Q1450" i="1"/>
  <c r="Q1442" i="1"/>
  <c r="Q1434" i="1"/>
  <c r="Q1426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194" i="1"/>
  <c r="Q1186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42" i="1"/>
  <c r="Q1034" i="1"/>
  <c r="Q1026" i="1"/>
  <c r="Q1018" i="1"/>
  <c r="Q1010" i="1"/>
  <c r="Q1002" i="1"/>
  <c r="Q994" i="1"/>
  <c r="Q986" i="1"/>
  <c r="Q978" i="1"/>
  <c r="Q962" i="1"/>
  <c r="Q954" i="1"/>
  <c r="Q946" i="1"/>
  <c r="Q938" i="1"/>
  <c r="Q930" i="1"/>
  <c r="Q906" i="1"/>
  <c r="Q898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0" i="1"/>
  <c r="Q602" i="1"/>
  <c r="Q594" i="1"/>
  <c r="Q586" i="1"/>
  <c r="Q578" i="1"/>
  <c r="Q562" i="1"/>
  <c r="Q546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033" i="1"/>
  <c r="Q1017" i="1"/>
  <c r="Q1009" i="1"/>
  <c r="Q993" i="1"/>
  <c r="Q969" i="1"/>
  <c r="Q961" i="1"/>
  <c r="Q953" i="1"/>
  <c r="Q945" i="1"/>
  <c r="Q937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69" i="1"/>
  <c r="Q761" i="1"/>
  <c r="Q753" i="1"/>
  <c r="Q737" i="1"/>
  <c r="Q729" i="1"/>
  <c r="Q721" i="1"/>
  <c r="Q713" i="1"/>
  <c r="Q705" i="1"/>
  <c r="Q689" i="1"/>
  <c r="Q681" i="1"/>
  <c r="Q665" i="1"/>
  <c r="Q657" i="1"/>
  <c r="Q649" i="1"/>
  <c r="Q641" i="1"/>
  <c r="Q633" i="1"/>
  <c r="Q625" i="1"/>
  <c r="Q617" i="1"/>
  <c r="Q609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65" i="1"/>
  <c r="Q457" i="1"/>
  <c r="Q449" i="1"/>
  <c r="Q441" i="1"/>
  <c r="Q433" i="1"/>
  <c r="Q425" i="1"/>
  <c r="Q417" i="1"/>
  <c r="Q409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17" i="1"/>
  <c r="Q209" i="1"/>
  <c r="Q201" i="1"/>
  <c r="Q193" i="1"/>
  <c r="Q185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49" i="1"/>
  <c r="Q41" i="1"/>
  <c r="Q33" i="1"/>
  <c r="Q25" i="1"/>
  <c r="Q17" i="1"/>
  <c r="Q9" i="1"/>
  <c r="P1993" i="1"/>
  <c r="P1985" i="1"/>
  <c r="P1953" i="1"/>
  <c r="P1945" i="1"/>
  <c r="P1921" i="1"/>
  <c r="P1905" i="1"/>
  <c r="P1881" i="1"/>
  <c r="P1865" i="1"/>
  <c r="P1841" i="1"/>
  <c r="P1825" i="1"/>
  <c r="P1817" i="1"/>
  <c r="P1801" i="1"/>
  <c r="P1793" i="1"/>
  <c r="P1777" i="1"/>
  <c r="P1761" i="1"/>
  <c r="P1753" i="1"/>
  <c r="P1737" i="1"/>
  <c r="P1729" i="1"/>
  <c r="P1713" i="1"/>
  <c r="P1697" i="1"/>
  <c r="P1689" i="1"/>
  <c r="P1673" i="1"/>
  <c r="P1665" i="1"/>
  <c r="P1649" i="1"/>
  <c r="P1633" i="1"/>
  <c r="P1625" i="1"/>
  <c r="P1601" i="1"/>
  <c r="P1585" i="1"/>
  <c r="P1569" i="1"/>
  <c r="P1561" i="1"/>
  <c r="P1545" i="1"/>
  <c r="P1537" i="1"/>
  <c r="P1521" i="1"/>
  <c r="P1505" i="1"/>
  <c r="P1497" i="1"/>
  <c r="P1481" i="1"/>
  <c r="P1457" i="1"/>
  <c r="P1441" i="1"/>
  <c r="P1433" i="1"/>
  <c r="P1417" i="1"/>
  <c r="P1409" i="1"/>
  <c r="P1377" i="1"/>
  <c r="P1369" i="1"/>
  <c r="P1353" i="1"/>
  <c r="P1345" i="1"/>
  <c r="P1329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57" i="1"/>
  <c r="P1049" i="1"/>
  <c r="P1033" i="1"/>
  <c r="P1017" i="1"/>
  <c r="P1009" i="1"/>
  <c r="P993" i="1"/>
  <c r="P969" i="1"/>
  <c r="P961" i="1"/>
  <c r="P953" i="1"/>
  <c r="P945" i="1"/>
  <c r="P937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37" i="1"/>
  <c r="P729" i="1"/>
  <c r="P721" i="1"/>
  <c r="P713" i="1"/>
  <c r="P705" i="1"/>
  <c r="P689" i="1"/>
  <c r="P681" i="1"/>
  <c r="P665" i="1"/>
  <c r="P649" i="1"/>
  <c r="P641" i="1"/>
  <c r="P633" i="1"/>
  <c r="P625" i="1"/>
  <c r="P617" i="1"/>
  <c r="P609" i="1"/>
  <c r="P593" i="1"/>
  <c r="P585" i="1"/>
  <c r="P577" i="1"/>
  <c r="P569" i="1"/>
  <c r="P561" i="1"/>
  <c r="P553" i="1"/>
  <c r="P545" i="1"/>
  <c r="P537" i="1"/>
  <c r="P529" i="1"/>
  <c r="P521" i="1"/>
  <c r="P505" i="1"/>
  <c r="P497" i="1"/>
  <c r="P489" i="1"/>
  <c r="P481" i="1"/>
  <c r="P465" i="1"/>
  <c r="P457" i="1"/>
  <c r="P449" i="1"/>
  <c r="P441" i="1"/>
  <c r="P433" i="1"/>
  <c r="P425" i="1"/>
  <c r="P417" i="1"/>
  <c r="P409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Q1840" i="1"/>
  <c r="Q1688" i="1"/>
  <c r="Q1624" i="1"/>
  <c r="Q1496" i="1"/>
  <c r="Q1432" i="1"/>
  <c r="Q1272" i="1"/>
  <c r="Q1256" i="1"/>
  <c r="Q808" i="1"/>
  <c r="P1992" i="1"/>
  <c r="P1976" i="1"/>
  <c r="P1952" i="1"/>
  <c r="P1944" i="1"/>
  <c r="P1928" i="1"/>
  <c r="P1912" i="1"/>
  <c r="P1904" i="1"/>
  <c r="P1888" i="1"/>
  <c r="P1880" i="1"/>
  <c r="P1864" i="1"/>
  <c r="P1848" i="1"/>
  <c r="P1840" i="1"/>
  <c r="P1824" i="1"/>
  <c r="P1816" i="1"/>
  <c r="P1800" i="1"/>
  <c r="P1776" i="1"/>
  <c r="P1760" i="1"/>
  <c r="P1736" i="1"/>
  <c r="P1720" i="1"/>
  <c r="P1712" i="1"/>
  <c r="P1696" i="1"/>
  <c r="P1688" i="1"/>
  <c r="P1672" i="1"/>
  <c r="P1656" i="1"/>
  <c r="P1648" i="1"/>
  <c r="P1632" i="1"/>
  <c r="P1624" i="1"/>
  <c r="P1608" i="1"/>
  <c r="P1592" i="1"/>
  <c r="P1560" i="1"/>
  <c r="P1544" i="1"/>
  <c r="P1528" i="1"/>
  <c r="P1520" i="1"/>
  <c r="P1504" i="1"/>
  <c r="P1496" i="1"/>
  <c r="P1480" i="1"/>
  <c r="P1464" i="1"/>
  <c r="P1456" i="1"/>
  <c r="P1432" i="1"/>
  <c r="P1416" i="1"/>
  <c r="P1392" i="1"/>
  <c r="P1376" i="1"/>
  <c r="P1368" i="1"/>
  <c r="P1352" i="1"/>
  <c r="P1336" i="1"/>
  <c r="P1328" i="1"/>
  <c r="P1304" i="1"/>
  <c r="P1296" i="1"/>
  <c r="P1288" i="1"/>
  <c r="P1280" i="1"/>
  <c r="P1272" i="1"/>
  <c r="P1256" i="1"/>
  <c r="P1240" i="1"/>
  <c r="P1224" i="1"/>
  <c r="P1216" i="1"/>
  <c r="P1208" i="1"/>
  <c r="P1200" i="1"/>
  <c r="P1184" i="1"/>
  <c r="P1176" i="1"/>
  <c r="P1152" i="1"/>
  <c r="P1144" i="1"/>
  <c r="P1136" i="1"/>
  <c r="P1128" i="1"/>
  <c r="P1120" i="1"/>
  <c r="P1104" i="1"/>
  <c r="P1096" i="1"/>
  <c r="P1088" i="1"/>
  <c r="P1080" i="1"/>
  <c r="P1072" i="1"/>
  <c r="P1056" i="1"/>
  <c r="P1048" i="1"/>
  <c r="P1040" i="1"/>
  <c r="P1024" i="1"/>
  <c r="P1016" i="1"/>
  <c r="P1008" i="1"/>
  <c r="P1000" i="1"/>
  <c r="P992" i="1"/>
  <c r="P960" i="1"/>
  <c r="P952" i="1"/>
  <c r="P944" i="1"/>
  <c r="P928" i="1"/>
  <c r="P912" i="1"/>
  <c r="P880" i="1"/>
  <c r="P872" i="1"/>
  <c r="P864" i="1"/>
  <c r="P848" i="1"/>
  <c r="P840" i="1"/>
  <c r="P832" i="1"/>
  <c r="P824" i="1"/>
  <c r="P816" i="1"/>
  <c r="P808" i="1"/>
  <c r="P800" i="1"/>
  <c r="P792" i="1"/>
  <c r="P784" i="1"/>
  <c r="P776" i="1"/>
  <c r="P760" i="1"/>
  <c r="P736" i="1"/>
  <c r="P728" i="1"/>
  <c r="P720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592" i="1"/>
  <c r="P576" i="1"/>
  <c r="P560" i="1"/>
  <c r="P552" i="1"/>
  <c r="P544" i="1"/>
  <c r="P536" i="1"/>
  <c r="P528" i="1"/>
  <c r="P520" i="1"/>
  <c r="P512" i="1"/>
  <c r="P496" i="1"/>
  <c r="P488" i="1"/>
  <c r="P480" i="1"/>
  <c r="P472" i="1"/>
  <c r="P464" i="1"/>
  <c r="P456" i="1"/>
  <c r="P448" i="1"/>
  <c r="P440" i="1"/>
  <c r="P432" i="1"/>
  <c r="P424" i="1"/>
  <c r="P408" i="1"/>
  <c r="P400" i="1"/>
  <c r="P392" i="1"/>
  <c r="P384" i="1"/>
  <c r="P360" i="1"/>
  <c r="P352" i="1"/>
  <c r="P344" i="1"/>
  <c r="P336" i="1"/>
  <c r="P328" i="1"/>
  <c r="P320" i="1"/>
  <c r="P312" i="1"/>
  <c r="P296" i="1"/>
  <c r="P288" i="1"/>
  <c r="P272" i="1"/>
  <c r="P264" i="1"/>
  <c r="P256" i="1"/>
  <c r="P248" i="1"/>
  <c r="P240" i="1"/>
  <c r="P232" i="1"/>
  <c r="P249" i="1"/>
  <c r="P241" i="1"/>
  <c r="P233" i="1"/>
  <c r="P217" i="1"/>
  <c r="P209" i="1"/>
  <c r="P201" i="1"/>
  <c r="P193" i="1"/>
  <c r="P185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49" i="1"/>
  <c r="P41" i="1"/>
  <c r="P33" i="1"/>
  <c r="P25" i="1"/>
  <c r="P17" i="1"/>
  <c r="P9" i="1"/>
  <c r="Q2000" i="1"/>
  <c r="Q1992" i="1"/>
  <c r="Q1984" i="1"/>
  <c r="Q1976" i="1"/>
  <c r="Q1960" i="1"/>
  <c r="Q1952" i="1"/>
  <c r="Q1944" i="1"/>
  <c r="Q1928" i="1"/>
  <c r="Q1920" i="1"/>
  <c r="Q1912" i="1"/>
  <c r="Q1904" i="1"/>
  <c r="Q1896" i="1"/>
  <c r="Q1888" i="1"/>
  <c r="Q1880" i="1"/>
  <c r="Q1872" i="1"/>
  <c r="Q1864" i="1"/>
  <c r="Q1856" i="1"/>
  <c r="Q1848" i="1"/>
  <c r="Q1832" i="1"/>
  <c r="Q1824" i="1"/>
  <c r="Q1816" i="1"/>
  <c r="Q1808" i="1"/>
  <c r="Q1800" i="1"/>
  <c r="Q1792" i="1"/>
  <c r="Q1776" i="1"/>
  <c r="Q1768" i="1"/>
  <c r="Q1760" i="1"/>
  <c r="Q1744" i="1"/>
  <c r="Q1736" i="1"/>
  <c r="Q1728" i="1"/>
  <c r="Q1720" i="1"/>
  <c r="Q1704" i="1"/>
  <c r="Q1696" i="1"/>
  <c r="Q1680" i="1"/>
  <c r="Q1672" i="1"/>
  <c r="Q1664" i="1"/>
  <c r="Q1656" i="1"/>
  <c r="Q1648" i="1"/>
  <c r="Q1640" i="1"/>
  <c r="Q1632" i="1"/>
  <c r="Q1616" i="1"/>
  <c r="Q1608" i="1"/>
  <c r="Q1592" i="1"/>
  <c r="Q1576" i="1"/>
  <c r="Q1544" i="1"/>
  <c r="Q1536" i="1"/>
  <c r="Q1528" i="1"/>
  <c r="Q1520" i="1"/>
  <c r="Q1512" i="1"/>
  <c r="Q1504" i="1"/>
  <c r="Q1488" i="1"/>
  <c r="Q1480" i="1"/>
  <c r="Q1472" i="1"/>
  <c r="Q1464" i="1"/>
  <c r="Q1456" i="1"/>
  <c r="Q1448" i="1"/>
  <c r="Q1424" i="1"/>
  <c r="Q1416" i="1"/>
  <c r="Q1408" i="1"/>
  <c r="Q1392" i="1"/>
  <c r="Q1384" i="1"/>
  <c r="Q1376" i="1"/>
  <c r="Q1360" i="1"/>
  <c r="Q1344" i="1"/>
  <c r="Q1336" i="1"/>
  <c r="Q1328" i="1"/>
  <c r="Q1320" i="1"/>
  <c r="Q1304" i="1"/>
  <c r="Q1296" i="1"/>
  <c r="Q1288" i="1"/>
  <c r="Q1280" i="1"/>
  <c r="Q1240" i="1"/>
  <c r="Q1232" i="1"/>
  <c r="Q1224" i="1"/>
  <c r="Q1216" i="1"/>
  <c r="Q1208" i="1"/>
  <c r="Q1200" i="1"/>
  <c r="Q1184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56" i="1"/>
  <c r="Q1048" i="1"/>
  <c r="Q1032" i="1"/>
  <c r="Q1024" i="1"/>
  <c r="Q1016" i="1"/>
  <c r="Q1008" i="1"/>
  <c r="Q1000" i="1"/>
  <c r="Q992" i="1"/>
  <c r="Q984" i="1"/>
  <c r="Q960" i="1"/>
  <c r="Q952" i="1"/>
  <c r="Q944" i="1"/>
  <c r="Q936" i="1"/>
  <c r="Q928" i="1"/>
  <c r="Q912" i="1"/>
  <c r="Q880" i="1"/>
  <c r="Q872" i="1"/>
  <c r="Q864" i="1"/>
  <c r="Q856" i="1"/>
  <c r="Q848" i="1"/>
  <c r="Q840" i="1"/>
  <c r="Q832" i="1"/>
  <c r="Q824" i="1"/>
  <c r="Q816" i="1"/>
  <c r="Q800" i="1"/>
  <c r="Q792" i="1"/>
  <c r="Q784" i="1"/>
  <c r="Q776" i="1"/>
  <c r="Q760" i="1"/>
  <c r="Q752" i="1"/>
  <c r="Q736" i="1"/>
  <c r="Q728" i="1"/>
  <c r="Q720" i="1"/>
  <c r="Q712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592" i="1"/>
  <c r="Q576" i="1"/>
  <c r="Q568" i="1"/>
  <c r="Q560" i="1"/>
  <c r="Q552" i="1"/>
  <c r="Q544" i="1"/>
  <c r="Q536" i="1"/>
  <c r="Q528" i="1"/>
  <c r="Q520" i="1"/>
  <c r="Q512" i="1"/>
  <c r="Q496" i="1"/>
  <c r="Q488" i="1"/>
  <c r="Q480" i="1"/>
  <c r="Q472" i="1"/>
  <c r="Q464" i="1"/>
  <c r="Q456" i="1"/>
  <c r="Q448" i="1"/>
  <c r="Q440" i="1"/>
  <c r="Q432" i="1"/>
  <c r="Q424" i="1"/>
  <c r="Q408" i="1"/>
  <c r="Q400" i="1"/>
  <c r="Q392" i="1"/>
  <c r="Q384" i="1"/>
  <c r="Q368" i="1"/>
  <c r="Q360" i="1"/>
  <c r="Q352" i="1"/>
  <c r="Q344" i="1"/>
  <c r="Q336" i="1"/>
  <c r="Q328" i="1"/>
  <c r="Q320" i="1"/>
  <c r="Q312" i="1"/>
  <c r="Q304" i="1"/>
  <c r="Q296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64" i="1"/>
  <c r="Q56" i="1"/>
  <c r="Q48" i="1"/>
  <c r="Q40" i="1"/>
  <c r="Q32" i="1"/>
  <c r="Q24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Q1999" i="1"/>
  <c r="Q1991" i="1"/>
  <c r="Q1983" i="1"/>
  <c r="Q1975" i="1"/>
  <c r="Q1967" i="1"/>
  <c r="Q1959" i="1"/>
  <c r="Q1943" i="1"/>
  <c r="Q1935" i="1"/>
  <c r="Q1927" i="1"/>
  <c r="Q1919" i="1"/>
  <c r="Q1911" i="1"/>
  <c r="Q1903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03" i="1"/>
  <c r="Q1095" i="1"/>
  <c r="Q1079" i="1"/>
  <c r="Q1071" i="1"/>
  <c r="Q1063" i="1"/>
  <c r="Q1047" i="1"/>
  <c r="Q1039" i="1"/>
  <c r="Q1031" i="1"/>
  <c r="Q1023" i="1"/>
  <c r="Q1015" i="1"/>
  <c r="Q1007" i="1"/>
  <c r="Q999" i="1"/>
  <c r="Q991" i="1"/>
  <c r="Q983" i="1"/>
  <c r="Q967" i="1"/>
  <c r="Q951" i="1"/>
  <c r="Q943" i="1"/>
  <c r="Q935" i="1"/>
  <c r="Q927" i="1"/>
  <c r="Q911" i="1"/>
  <c r="Q903" i="1"/>
  <c r="Q895" i="1"/>
  <c r="Q879" i="1"/>
  <c r="Q871" i="1"/>
  <c r="Q863" i="1"/>
  <c r="Q847" i="1"/>
  <c r="Q839" i="1"/>
  <c r="Q823" i="1"/>
  <c r="Q815" i="1"/>
  <c r="Q807" i="1"/>
  <c r="Q799" i="1"/>
  <c r="Q791" i="1"/>
  <c r="Q783" i="1"/>
  <c r="Q767" i="1"/>
  <c r="Q759" i="1"/>
  <c r="Q751" i="1"/>
  <c r="Q743" i="1"/>
  <c r="Q735" i="1"/>
  <c r="Q727" i="1"/>
  <c r="Q711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87" i="1"/>
  <c r="Q279" i="1"/>
  <c r="Q271" i="1"/>
  <c r="Q263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5" i="1"/>
  <c r="Q47" i="1"/>
  <c r="Q39" i="1"/>
  <c r="Q23" i="1"/>
  <c r="Q15" i="1"/>
  <c r="Q7" i="1"/>
  <c r="P15" i="1"/>
  <c r="P7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38" i="1"/>
  <c r="Q1630" i="1"/>
  <c r="Q1622" i="1"/>
  <c r="Q1614" i="1"/>
  <c r="Q1606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82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0" i="1"/>
  <c r="Q742" i="1"/>
  <c r="Q734" i="1"/>
  <c r="Q726" i="1"/>
  <c r="Q718" i="1"/>
  <c r="Q710" i="1"/>
  <c r="Q694" i="1"/>
  <c r="Q686" i="1"/>
  <c r="Q678" i="1"/>
  <c r="Q670" i="1"/>
  <c r="Q654" i="1"/>
  <c r="Q646" i="1"/>
  <c r="Q638" i="1"/>
  <c r="Q630" i="1"/>
  <c r="Q622" i="1"/>
  <c r="Q614" i="1"/>
  <c r="Q606" i="1"/>
  <c r="Q598" i="1"/>
  <c r="Q590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78" i="1"/>
  <c r="Q270" i="1"/>
  <c r="Q262" i="1"/>
  <c r="Q254" i="1"/>
  <c r="Q24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P30" i="1"/>
  <c r="P22" i="1"/>
  <c r="P14" i="1"/>
  <c r="P6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65" i="1"/>
  <c r="Q1757" i="1"/>
  <c r="Q1749" i="1"/>
  <c r="Q1733" i="1"/>
  <c r="Q1725" i="1"/>
  <c r="Q1717" i="1"/>
  <c r="Q1709" i="1"/>
  <c r="Q1701" i="1"/>
  <c r="Q1693" i="1"/>
  <c r="Q1685" i="1"/>
  <c r="Q1677" i="1"/>
  <c r="Q1669" i="1"/>
  <c r="Q1653" i="1"/>
  <c r="Q1645" i="1"/>
  <c r="Q1637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33" i="1"/>
  <c r="Q1325" i="1"/>
  <c r="Q1317" i="1"/>
  <c r="Q1309" i="1"/>
  <c r="Q1301" i="1"/>
  <c r="Q1293" i="1"/>
  <c r="Q1285" i="1"/>
  <c r="Q1269" i="1"/>
  <c r="Q1261" i="1"/>
  <c r="Q1253" i="1"/>
  <c r="Q1245" i="1"/>
  <c r="Q1237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1" i="1"/>
  <c r="Q1093" i="1"/>
  <c r="Q1085" i="1"/>
  <c r="Q1077" i="1"/>
  <c r="Q1069" i="1"/>
  <c r="Q1061" i="1"/>
  <c r="Q1053" i="1"/>
  <c r="Q1045" i="1"/>
  <c r="Q1037" i="1"/>
  <c r="Q1029" i="1"/>
  <c r="Q1013" i="1"/>
  <c r="Q1005" i="1"/>
  <c r="Q997" i="1"/>
  <c r="Q981" i="1"/>
  <c r="Q965" i="1"/>
  <c r="Q957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53" i="1"/>
  <c r="Q645" i="1"/>
  <c r="Q637" i="1"/>
  <c r="Q629" i="1"/>
  <c r="Q621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45" i="1"/>
  <c r="Q237" i="1"/>
  <c r="Q229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P277" i="1"/>
  <c r="P269" i="1"/>
  <c r="P261" i="1"/>
  <c r="P237" i="1"/>
  <c r="P229" i="1"/>
  <c r="P221" i="1"/>
  <c r="P197" i="1"/>
  <c r="P189" i="1"/>
  <c r="P181" i="1"/>
  <c r="P173" i="1"/>
  <c r="P165" i="1"/>
  <c r="P157" i="1"/>
  <c r="P149" i="1"/>
  <c r="P141" i="1"/>
  <c r="P133" i="1"/>
  <c r="P125" i="1"/>
  <c r="P117" i="1"/>
  <c r="P101" i="1"/>
  <c r="P93" i="1"/>
  <c r="P85" i="1"/>
  <c r="P77" i="1"/>
  <c r="P69" i="1"/>
  <c r="P61" i="1"/>
  <c r="P53" i="1"/>
  <c r="P37" i="1"/>
  <c r="P29" i="1"/>
  <c r="P21" i="1"/>
  <c r="P13" i="1"/>
  <c r="P5" i="1"/>
  <c r="Q1996" i="1"/>
  <c r="Q1988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588" i="1"/>
  <c r="Q1580" i="1"/>
  <c r="Q1572" i="1"/>
  <c r="Q1564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0" i="1"/>
  <c r="Q1412" i="1"/>
  <c r="Q1404" i="1"/>
  <c r="Q1396" i="1"/>
  <c r="Q1388" i="1"/>
  <c r="Q1380" i="1"/>
  <c r="Q1372" i="1"/>
  <c r="Q1364" i="1"/>
  <c r="Q1356" i="1"/>
  <c r="Q1340" i="1"/>
  <c r="Q1332" i="1"/>
  <c r="Q1324" i="1"/>
  <c r="Q1316" i="1"/>
  <c r="Q1308" i="1"/>
  <c r="Q1300" i="1"/>
  <c r="Q1292" i="1"/>
  <c r="Q1276" i="1"/>
  <c r="Q1268" i="1"/>
  <c r="Q1260" i="1"/>
  <c r="Q1252" i="1"/>
  <c r="Q1244" i="1"/>
  <c r="Q1236" i="1"/>
  <c r="Q1228" i="1"/>
  <c r="Q1220" i="1"/>
  <c r="Q1212" i="1"/>
  <c r="Q1204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996" i="1"/>
  <c r="Q988" i="1"/>
  <c r="Q964" i="1"/>
  <c r="Q956" i="1"/>
  <c r="Q948" i="1"/>
  <c r="Q940" i="1"/>
  <c r="Q932" i="1"/>
  <c r="Q916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788" i="1"/>
  <c r="Q780" i="1"/>
  <c r="Q772" i="1"/>
  <c r="Q764" i="1"/>
  <c r="Q756" i="1"/>
  <c r="Q748" i="1"/>
  <c r="Q740" i="1"/>
  <c r="Q732" i="1"/>
  <c r="Q716" i="1"/>
  <c r="Q708" i="1"/>
  <c r="Q700" i="1"/>
  <c r="Q692" i="1"/>
  <c r="Q676" i="1"/>
  <c r="Q668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0" i="1"/>
  <c r="Q412" i="1"/>
  <c r="Q404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6" i="1"/>
  <c r="Q8" i="1"/>
  <c r="Q132" i="1"/>
  <c r="Q124" i="1"/>
  <c r="Q116" i="1"/>
  <c r="Q108" i="1"/>
  <c r="Q92" i="1"/>
  <c r="Q84" i="1"/>
  <c r="Q76" i="1"/>
  <c r="Q68" i="1"/>
  <c r="Q60" i="1"/>
  <c r="Q52" i="1"/>
  <c r="Q44" i="1"/>
  <c r="Q36" i="1"/>
  <c r="Q28" i="1"/>
  <c r="Q12" i="1"/>
  <c r="Q4" i="1"/>
</calcChain>
</file>

<file path=xl/sharedStrings.xml><?xml version="1.0" encoding="utf-8"?>
<sst xmlns="http://schemas.openxmlformats.org/spreadsheetml/2006/main" count="13883" uniqueCount="4236">
  <si>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</si>
  <si>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</si>
  <si>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</si>
  <si>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</si>
  <si>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</si>
  <si>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</si>
  <si>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</si>
  <si>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</si>
  <si>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Agilent Technologies</t>
  </si>
  <si>
    <t>A</t>
  </si>
  <si>
    <t>NYSE</t>
  </si>
  <si>
    <t>10</t>
  </si>
  <si>
    <t>Computer and Technology</t>
  </si>
  <si>
    <t>Electronics - Testing Equipment</t>
  </si>
  <si>
    <t>Alcoa</t>
  </si>
  <si>
    <t>AA</t>
  </si>
  <si>
    <t>12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</si>
  <si>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</si>
  <si>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</si>
  <si>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</si>
  <si>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</si>
  <si>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</si>
  <si>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</si>
  <si>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</si>
  <si>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</si>
  <si>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</si>
  <si>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</si>
  <si>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</si>
  <si>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</si>
  <si>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</si>
  <si>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</si>
  <si>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</si>
  <si>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</si>
  <si>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</si>
  <si>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</si>
  <si>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</si>
  <si>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</si>
  <si>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</si>
  <si>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</si>
  <si>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</si>
  <si>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</si>
  <si>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9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</si>
  <si>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</si>
  <si>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</si>
  <si>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</si>
  <si>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</si>
  <si>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</si>
  <si>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</si>
  <si>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</si>
  <si>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</si>
  <si>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</si>
  <si>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</si>
  <si>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</si>
  <si>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</si>
  <si>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</si>
  <si>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</si>
  <si>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</si>
  <si>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</si>
  <si>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</si>
  <si>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</si>
  <si>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</si>
  <si>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</si>
  <si>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</si>
  <si>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</si>
  <si>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</si>
  <si>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</si>
  <si>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</si>
  <si>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</si>
  <si>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</si>
  <si>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</si>
  <si>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</si>
  <si>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</si>
  <si>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</si>
  <si>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</si>
  <si>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</si>
  <si>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</si>
  <si>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</si>
  <si>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</si>
  <si>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</si>
  <si>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34172</t>
  </si>
  <si>
    <t>Insurance - Property and Casualty</t>
  </si>
  <si>
    <t>8</t>
  </si>
  <si>
    <t>Acadia Healthcare</t>
  </si>
  <si>
    <t>ACHC</t>
  </si>
  <si>
    <t>Medical - Hospital</t>
  </si>
  <si>
    <t>Albertsons Companies</t>
  </si>
  <si>
    <t>ACI</t>
  </si>
  <si>
    <t>2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</si>
  <si>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</si>
  <si>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</si>
  <si>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</si>
  <si>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</si>
  <si>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</si>
  <si>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</si>
  <si>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</si>
  <si>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</si>
  <si>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</si>
  <si>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</si>
  <si>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</si>
  <si>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</si>
  <si>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</si>
  <si>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</si>
  <si>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</si>
  <si>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</si>
  <si>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</si>
  <si>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</si>
  <si>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</si>
  <si>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</si>
  <si>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</si>
  <si>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</si>
  <si>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</si>
  <si>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</si>
  <si>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</si>
  <si>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</si>
  <si>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</si>
  <si>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</si>
  <si>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</si>
  <si>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</si>
  <si>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</si>
  <si>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</si>
  <si>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</si>
  <si>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</si>
  <si>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</si>
  <si>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</si>
  <si>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</si>
  <si>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Automatic Data Processing</t>
  </si>
  <si>
    <t>ADP</t>
  </si>
  <si>
    <t>6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</si>
  <si>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</si>
  <si>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</si>
  <si>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</si>
  <si>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</si>
  <si>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</si>
  <si>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</si>
  <si>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</si>
  <si>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</si>
  <si>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</si>
  <si>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</si>
  <si>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</si>
  <si>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</si>
  <si>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</si>
  <si>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</si>
  <si>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</si>
  <si>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</si>
  <si>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</si>
  <si>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</si>
  <si>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</si>
  <si>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</si>
  <si>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</si>
  <si>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</si>
  <si>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</si>
  <si>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</si>
  <si>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</si>
  <si>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56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</si>
  <si>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</si>
  <si>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</si>
  <si>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</si>
  <si>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</si>
  <si>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</si>
  <si>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</si>
  <si>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</si>
  <si>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</si>
  <si>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</si>
  <si>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</si>
  <si>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</si>
  <si>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</si>
  <si>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86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</si>
  <si>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</si>
  <si>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</si>
  <si>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</si>
  <si>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</si>
  <si>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</si>
  <si>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</si>
  <si>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</si>
  <si>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</si>
  <si>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</si>
  <si>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</si>
  <si>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</si>
  <si>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</si>
  <si>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</si>
  <si>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-2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</si>
  <si>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</si>
  <si>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</si>
  <si>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</si>
  <si>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</si>
  <si>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</si>
  <si>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</si>
  <si>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</si>
  <si>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</si>
  <si>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</si>
  <si>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</si>
  <si>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</si>
  <si>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</si>
  <si>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</si>
  <si>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</si>
  <si>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</si>
  <si>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</si>
  <si>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</si>
  <si>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</si>
  <si>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>3</t>
  </si>
  <si>
    <t xml:space="preserve">Chemical - Diversified </t>
  </si>
  <si>
    <t>C3.ai</t>
  </si>
  <si>
    <t>AI</t>
  </si>
  <si>
    <t>4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</si>
  <si>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</si>
  <si>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</si>
  <si>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</si>
  <si>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</si>
  <si>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</si>
  <si>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</si>
  <si>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</si>
  <si>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</si>
  <si>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</si>
  <si>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</si>
  <si>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</si>
  <si>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</si>
  <si>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</si>
  <si>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</si>
  <si>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</si>
  <si>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</si>
  <si>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</si>
  <si>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</si>
  <si>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</si>
  <si>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</si>
  <si>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</si>
  <si>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</si>
  <si>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</si>
  <si>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</si>
  <si>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</si>
  <si>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</si>
  <si>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</si>
  <si>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</si>
  <si>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</si>
  <si>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</si>
  <si>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</si>
  <si>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</si>
  <si>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</si>
  <si>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</si>
  <si>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</si>
  <si>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</si>
  <si>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</si>
  <si>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</si>
  <si>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</si>
  <si>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</si>
  <si>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</si>
  <si>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</si>
  <si>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</si>
  <si>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</si>
  <si>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</si>
  <si>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</si>
  <si>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</si>
  <si>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5247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</si>
  <si>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</si>
  <si>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</si>
  <si>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</si>
  <si>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</si>
  <si>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</si>
  <si>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</si>
  <si>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</si>
  <si>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</si>
  <si>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</si>
  <si>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</si>
  <si>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</si>
  <si>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</si>
  <si>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</si>
  <si>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</si>
  <si>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</si>
  <si>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</si>
  <si>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</si>
  <si>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</si>
  <si>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</si>
  <si>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</si>
  <si>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</si>
  <si>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</si>
  <si>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</si>
  <si>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</si>
  <si>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</si>
  <si>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</si>
  <si>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</si>
  <si>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</si>
  <si>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</si>
  <si>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</si>
  <si>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</si>
  <si>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</si>
  <si>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</si>
  <si>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</si>
  <si>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</si>
  <si>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</si>
  <si>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</si>
  <si>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</si>
  <si>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</si>
  <si>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</si>
  <si>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</si>
  <si>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</si>
  <si>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</si>
  <si>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</si>
  <si>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</si>
  <si>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</si>
  <si>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</si>
  <si>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</si>
  <si>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</si>
  <si>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</si>
  <si>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</si>
  <si>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</si>
  <si>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</si>
  <si>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</si>
  <si>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</si>
  <si>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</si>
  <si>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</si>
  <si>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</si>
  <si>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</si>
  <si>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21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</si>
  <si>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</si>
  <si>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</si>
  <si>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</si>
  <si>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</si>
  <si>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</si>
  <si>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</si>
  <si>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</si>
  <si>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</si>
  <si>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</si>
  <si>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</si>
  <si>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</si>
  <si>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</si>
  <si>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</si>
  <si>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</si>
  <si>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</si>
  <si>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AMX</t>
  </si>
  <si>
    <t xml:space="preserve">Wireless Non-US </t>
  </si>
  <si>
    <t>Amazon.com</t>
  </si>
  <si>
    <t>AMZN</t>
  </si>
  <si>
    <t>180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</si>
  <si>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</si>
  <si>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</si>
  <si>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</si>
  <si>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</si>
  <si>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</si>
  <si>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</si>
  <si>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</si>
  <si>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</si>
  <si>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</si>
  <si>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</si>
  <si>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</si>
  <si>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</si>
  <si>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</si>
  <si>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</si>
  <si>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</si>
  <si>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</si>
  <si>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</si>
  <si>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</si>
  <si>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</si>
  <si>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</si>
  <si>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</si>
  <si>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</si>
  <si>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</si>
  <si>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</si>
  <si>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</si>
  <si>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Apogee Therapeutics Inc.</t>
  </si>
  <si>
    <t>APGE</t>
  </si>
  <si>
    <t>59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</si>
  <si>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</si>
  <si>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</si>
  <si>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</si>
  <si>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</si>
  <si>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</si>
  <si>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</si>
  <si>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</si>
  <si>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</si>
  <si>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</si>
  <si>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</si>
  <si>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</si>
  <si>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</si>
  <si>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</si>
  <si>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</si>
  <si>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</si>
  <si>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</si>
  <si>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</si>
  <si>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</si>
  <si>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</si>
  <si>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</si>
  <si>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</si>
  <si>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</si>
  <si>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</si>
  <si>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</si>
  <si>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</si>
  <si>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</si>
  <si>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</si>
  <si>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</si>
  <si>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</si>
  <si>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</si>
  <si>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</si>
  <si>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</si>
  <si>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</si>
  <si>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</si>
  <si>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</si>
  <si>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</si>
  <si>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</si>
  <si>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</si>
  <si>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</si>
  <si>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</si>
  <si>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</si>
  <si>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</si>
  <si>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</si>
  <si>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</si>
  <si>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</si>
  <si>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</si>
  <si>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</si>
  <si>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</si>
  <si>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</si>
  <si>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</si>
  <si>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</si>
  <si>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</si>
  <si>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</si>
  <si>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</si>
  <si>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</si>
  <si>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</si>
  <si>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</si>
  <si>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</si>
  <si>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</si>
  <si>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</si>
  <si>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</si>
  <si>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</si>
  <si>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</si>
  <si>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</si>
  <si>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</si>
  <si>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</si>
  <si>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</si>
  <si>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</si>
  <si>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</si>
  <si>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</si>
  <si>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</si>
  <si>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</si>
  <si>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</si>
  <si>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</si>
  <si>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</si>
  <si>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</si>
  <si>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</si>
  <si>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</si>
  <si>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</si>
  <si>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</si>
  <si>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</si>
  <si>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29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</si>
  <si>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</si>
  <si>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</si>
  <si>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</si>
  <si>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</si>
  <si>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</si>
  <si>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</si>
  <si>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</si>
  <si>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</si>
  <si>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</si>
  <si>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</si>
  <si>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</si>
  <si>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</si>
  <si>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</si>
  <si>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</si>
  <si>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</si>
  <si>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</si>
  <si>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</si>
  <si>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</si>
  <si>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</si>
  <si>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</si>
  <si>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</si>
  <si>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</si>
  <si>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</si>
  <si>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</si>
  <si>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</si>
  <si>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</si>
  <si>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</si>
  <si>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</si>
  <si>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</si>
  <si>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</si>
  <si>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</si>
  <si>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</si>
  <si>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</si>
  <si>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</si>
  <si>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</si>
  <si>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</si>
  <si>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</si>
  <si>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</si>
  <si>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</si>
  <si>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</si>
  <si>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</si>
  <si>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</si>
  <si>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</si>
  <si>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</si>
  <si>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</si>
  <si>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</si>
  <si>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</si>
  <si>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</si>
  <si>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</si>
  <si>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</si>
  <si>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</si>
  <si>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</si>
  <si>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</si>
  <si>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</si>
  <si>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</si>
  <si>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</si>
  <si>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</si>
  <si>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</si>
  <si>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</si>
  <si>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</si>
  <si>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</si>
  <si>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</si>
  <si>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</si>
  <si>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</si>
  <si>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</si>
  <si>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</si>
  <si>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</si>
  <si>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</si>
  <si>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</si>
  <si>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</si>
  <si>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</si>
  <si>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</si>
  <si>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</si>
  <si>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</si>
  <si>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</si>
  <si>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</si>
  <si>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</si>
  <si>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</si>
  <si>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</si>
  <si>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</si>
  <si>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</si>
  <si>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</si>
  <si>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</si>
  <si>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</si>
  <si>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</si>
  <si>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</si>
  <si>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</si>
  <si>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</si>
  <si>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</si>
  <si>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</si>
  <si>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</si>
  <si>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</si>
  <si>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</si>
  <si>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</si>
  <si>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</si>
  <si>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</si>
  <si>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</si>
  <si>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</si>
  <si>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</si>
  <si>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</si>
  <si>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</si>
  <si>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</si>
  <si>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</si>
  <si>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</si>
  <si>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</si>
  <si>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</si>
  <si>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</si>
  <si>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</si>
  <si>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</si>
  <si>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</si>
  <si>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</si>
  <si>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</si>
  <si>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</si>
  <si>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</si>
  <si>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</si>
  <si>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</si>
  <si>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</si>
  <si>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</si>
  <si>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</si>
  <si>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</si>
  <si>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</si>
  <si>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</si>
  <si>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</si>
  <si>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BB Seguridade Participacoes</t>
  </si>
  <si>
    <t>BBSEY</t>
  </si>
  <si>
    <t>12970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</si>
  <si>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</si>
  <si>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</si>
  <si>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</si>
  <si>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</si>
  <si>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</si>
  <si>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</si>
  <si>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</si>
  <si>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</si>
  <si>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79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</si>
  <si>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</si>
  <si>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</si>
  <si>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</si>
  <si>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</si>
  <si>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</si>
  <si>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</si>
  <si>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</si>
  <si>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</si>
  <si>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</si>
  <si>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</si>
  <si>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</si>
  <si>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</si>
  <si>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</si>
  <si>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</si>
  <si>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</si>
  <si>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</si>
  <si>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</si>
  <si>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</si>
  <si>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</si>
  <si>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</si>
  <si>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</si>
  <si>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</si>
  <si>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</si>
  <si>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</si>
  <si>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</si>
  <si>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</si>
  <si>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</si>
  <si>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</si>
  <si>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</si>
  <si>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</si>
  <si>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</si>
  <si>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</si>
  <si>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</si>
  <si>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</si>
  <si>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</si>
  <si>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</si>
  <si>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</si>
  <si>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</si>
  <si>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</si>
  <si>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</si>
  <si>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</si>
  <si>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</si>
  <si>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</si>
  <si>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</si>
  <si>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</si>
  <si>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</si>
  <si>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</si>
  <si>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</si>
  <si>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</si>
  <si>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</si>
  <si>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</si>
  <si>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</si>
  <si>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</si>
  <si>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</si>
  <si>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</si>
  <si>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</si>
  <si>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</si>
  <si>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</si>
  <si>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</si>
  <si>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</si>
  <si>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</si>
  <si>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</si>
  <si>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</si>
  <si>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</si>
  <si>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</si>
  <si>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</si>
  <si>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</si>
  <si>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</si>
  <si>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</si>
  <si>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</si>
  <si>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</si>
  <si>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</si>
  <si>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</si>
  <si>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</si>
  <si>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</si>
  <si>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</si>
  <si>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</si>
  <si>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</si>
  <si>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</si>
  <si>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</si>
  <si>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</si>
  <si>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</si>
  <si>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</si>
  <si>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</si>
  <si>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</si>
  <si>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</si>
  <si>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</si>
  <si>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</si>
  <si>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</si>
  <si>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</si>
  <si>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</si>
  <si>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</si>
  <si>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</si>
  <si>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</si>
  <si>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</si>
  <si>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</si>
  <si>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</si>
  <si>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</si>
  <si>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</si>
  <si>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</si>
  <si>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</si>
  <si>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</si>
  <si>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</si>
  <si>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</si>
  <si>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</si>
  <si>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</si>
  <si>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</si>
  <si>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</si>
  <si>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</si>
  <si>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</si>
  <si>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</si>
  <si>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</si>
  <si>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7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</si>
  <si>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</si>
  <si>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</si>
  <si>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</si>
  <si>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</si>
  <si>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</si>
  <si>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</si>
  <si>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</si>
  <si>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</si>
  <si>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</si>
  <si>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</si>
  <si>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</si>
  <si>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</si>
  <si>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</si>
  <si>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</si>
  <si>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</si>
  <si>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</si>
  <si>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</si>
  <si>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</si>
  <si>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</si>
  <si>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</si>
  <si>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</si>
  <si>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</si>
  <si>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</si>
  <si>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</si>
  <si>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</si>
  <si>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</si>
  <si>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</si>
  <si>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</si>
  <si>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</si>
  <si>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</si>
  <si>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</si>
  <si>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</si>
  <si>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</si>
  <si>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40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</si>
  <si>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</si>
  <si>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</si>
  <si>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</si>
  <si>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</si>
  <si>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</si>
  <si>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</si>
  <si>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</si>
  <si>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</si>
  <si>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</si>
  <si>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</si>
  <si>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</si>
  <si>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</si>
  <si>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</si>
  <si>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</si>
  <si>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</si>
  <si>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</si>
  <si>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</si>
  <si>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</si>
  <si>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</si>
  <si>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628420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</si>
  <si>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</si>
  <si>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</si>
  <si>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</si>
  <si>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</si>
  <si>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</si>
  <si>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</si>
  <si>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</si>
  <si>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</si>
  <si>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</si>
  <si>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</si>
  <si>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</si>
  <si>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</si>
  <si>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</si>
  <si>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</si>
  <si>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</si>
  <si>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</si>
  <si>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</si>
  <si>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</si>
  <si>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</si>
  <si>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</si>
  <si>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</si>
  <si>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</si>
  <si>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</si>
  <si>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</si>
  <si>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</si>
  <si>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</si>
  <si>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</si>
  <si>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</si>
  <si>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</si>
  <si>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</si>
  <si>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</si>
  <si>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</si>
  <si>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</si>
  <si>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</si>
  <si>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</si>
  <si>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</si>
  <si>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</si>
  <si>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</si>
  <si>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</si>
  <si>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</si>
  <si>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</si>
  <si>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</si>
  <si>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</si>
  <si>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</si>
  <si>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</si>
  <si>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</si>
  <si>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</si>
  <si>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</si>
  <si>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</si>
  <si>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</si>
  <si>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</si>
  <si>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</si>
  <si>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</si>
  <si>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</si>
  <si>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</si>
  <si>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</si>
  <si>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</si>
  <si>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</si>
  <si>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</si>
  <si>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</si>
  <si>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</si>
  <si>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</si>
  <si>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</si>
  <si>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</si>
  <si>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</si>
  <si>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</si>
  <si>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</si>
  <si>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</si>
  <si>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</si>
  <si>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</si>
  <si>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</si>
  <si>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</si>
  <si>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</si>
  <si>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</si>
  <si>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</si>
  <si>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</si>
  <si>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</si>
  <si>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</si>
  <si>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</si>
  <si>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</si>
  <si>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</si>
  <si>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</si>
  <si>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</si>
  <si>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</si>
  <si>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</si>
  <si>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</si>
  <si>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</si>
  <si>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</si>
  <si>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</si>
  <si>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</si>
  <si>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20</t>
  </si>
  <si>
    <t>Conagra Brands</t>
  </si>
  <si>
    <t>CAG</t>
  </si>
  <si>
    <t>5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</si>
  <si>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</si>
  <si>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</si>
  <si>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</si>
  <si>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</si>
  <si>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</si>
  <si>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</si>
  <si>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</si>
  <si>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</si>
  <si>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</si>
  <si>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</si>
  <si>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</si>
  <si>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</si>
  <si>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</si>
  <si>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</si>
  <si>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</si>
  <si>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</si>
  <si>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</si>
  <si>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</si>
  <si>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</si>
  <si>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</si>
  <si>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</si>
  <si>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</si>
  <si>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Retail - Restaurants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</si>
  <si>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</si>
  <si>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</si>
  <si>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</si>
  <si>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</si>
  <si>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</si>
  <si>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</si>
  <si>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</si>
  <si>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</si>
  <si>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</si>
  <si>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</si>
  <si>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</si>
  <si>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</si>
  <si>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</si>
  <si>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</si>
  <si>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</si>
  <si>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</si>
  <si>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</si>
  <si>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</si>
  <si>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</si>
  <si>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</si>
  <si>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</si>
  <si>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</si>
  <si>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</si>
  <si>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</si>
  <si>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</si>
  <si>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</si>
  <si>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</si>
  <si>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</si>
  <si>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</si>
  <si>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</si>
  <si>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</si>
  <si>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</si>
  <si>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3021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</si>
  <si>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</si>
  <si>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</si>
  <si>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</si>
  <si>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</si>
  <si>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</si>
  <si>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</si>
  <si>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</si>
  <si>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</si>
  <si>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</si>
  <si>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</si>
  <si>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</si>
  <si>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</si>
  <si>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</si>
  <si>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</si>
  <si>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</si>
  <si>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</si>
  <si>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</si>
  <si>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</si>
  <si>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</si>
  <si>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</si>
  <si>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0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</si>
  <si>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</si>
  <si>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</si>
  <si>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</si>
  <si>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</si>
  <si>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</si>
  <si>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</si>
  <si>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</si>
  <si>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</si>
  <si>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</si>
  <si>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</si>
  <si>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</si>
  <si>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</si>
  <si>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</si>
  <si>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</si>
  <si>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</si>
  <si>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</si>
  <si>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</si>
  <si>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</si>
  <si>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</si>
  <si>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</si>
  <si>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</si>
  <si>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</si>
  <si>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</si>
  <si>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</si>
  <si>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</si>
  <si>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</si>
  <si>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</si>
  <si>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</si>
  <si>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</si>
  <si>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</si>
  <si>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</si>
  <si>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</si>
  <si>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</si>
  <si>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</si>
  <si>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39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</si>
  <si>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</si>
  <si>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</si>
  <si>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</si>
  <si>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</si>
  <si>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</si>
  <si>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</si>
  <si>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</si>
  <si>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</si>
  <si>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</si>
  <si>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</si>
  <si>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</si>
  <si>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</si>
  <si>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</si>
  <si>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</si>
  <si>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</si>
  <si>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</si>
  <si>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</si>
  <si>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</si>
  <si>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</si>
  <si>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</si>
  <si>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</si>
  <si>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</si>
  <si>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</si>
  <si>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</si>
  <si>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</si>
  <si>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</si>
  <si>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</si>
  <si>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</si>
  <si>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</si>
  <si>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</si>
  <si>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</si>
  <si>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</si>
  <si>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</si>
  <si>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</si>
  <si>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</si>
  <si>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</si>
  <si>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</si>
  <si>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</si>
  <si>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</si>
  <si>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</si>
  <si>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</si>
  <si>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</si>
  <si>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</si>
  <si>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</si>
  <si>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</si>
  <si>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</si>
  <si>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</si>
  <si>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</si>
  <si>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</si>
  <si>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</si>
  <si>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</si>
  <si>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</si>
  <si>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</si>
  <si>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</si>
  <si>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</si>
  <si>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</si>
  <si>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</si>
  <si>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</si>
  <si>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</si>
  <si>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</si>
  <si>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</si>
  <si>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</si>
  <si>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</si>
  <si>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</si>
  <si>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</si>
  <si>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</si>
  <si>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</si>
  <si>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</si>
  <si>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</si>
  <si>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</si>
  <si>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</si>
  <si>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</si>
  <si>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</si>
  <si>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</si>
  <si>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</si>
  <si>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</si>
  <si>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</si>
  <si>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</si>
  <si>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</si>
  <si>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</si>
  <si>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</si>
  <si>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</si>
  <si>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</si>
  <si>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129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</si>
  <si>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</si>
  <si>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</si>
  <si>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</si>
  <si>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</si>
  <si>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</si>
  <si>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</si>
  <si>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</si>
  <si>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</si>
  <si>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</si>
  <si>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</si>
  <si>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</si>
  <si>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</si>
  <si>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</si>
  <si>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</si>
  <si>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</si>
  <si>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</si>
  <si>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</si>
  <si>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</si>
  <si>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</si>
  <si>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</si>
  <si>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</si>
  <si>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</si>
  <si>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</si>
  <si>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</si>
  <si>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</si>
  <si>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</si>
  <si>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</si>
  <si>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</si>
  <si>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</si>
  <si>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</si>
  <si>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</si>
  <si>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</si>
  <si>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</si>
  <si>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</si>
  <si>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</si>
  <si>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</si>
  <si>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</si>
  <si>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Costco Wholesale</t>
  </si>
  <si>
    <t>COST</t>
  </si>
  <si>
    <t>16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</si>
  <si>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</si>
  <si>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</si>
  <si>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</si>
  <si>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</si>
  <si>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</si>
  <si>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</si>
  <si>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</si>
  <si>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</si>
  <si>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</si>
  <si>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</si>
  <si>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</si>
  <si>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</si>
  <si>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</si>
  <si>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</si>
  <si>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</si>
  <si>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</si>
  <si>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</si>
  <si>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</si>
  <si>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</si>
  <si>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</si>
  <si>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</si>
  <si>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</si>
  <si>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</si>
  <si>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</si>
  <si>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</si>
  <si>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</si>
  <si>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</si>
  <si>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</si>
  <si>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</si>
  <si>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</si>
  <si>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</si>
  <si>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</si>
  <si>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</si>
  <si>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</si>
  <si>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</si>
  <si>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</si>
  <si>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</si>
  <si>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</si>
  <si>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</si>
  <si>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</si>
  <si>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</si>
  <si>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</si>
  <si>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</si>
  <si>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</si>
  <si>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</si>
  <si>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</si>
  <si>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</si>
  <si>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</si>
  <si>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</si>
  <si>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</si>
  <si>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</si>
  <si>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</si>
  <si>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</si>
  <si>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</si>
  <si>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</si>
  <si>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</si>
  <si>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</si>
  <si>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77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</si>
  <si>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</si>
  <si>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</si>
  <si>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</si>
  <si>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</si>
  <si>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</si>
  <si>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</si>
  <si>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</si>
  <si>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</si>
  <si>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</si>
  <si>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</si>
  <si>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</si>
  <si>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</si>
  <si>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</si>
  <si>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</si>
  <si>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</si>
  <si>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</si>
  <si>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</si>
  <si>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</si>
  <si>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</si>
  <si>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</si>
  <si>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</si>
  <si>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</si>
  <si>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</si>
  <si>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</si>
  <si>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</si>
  <si>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</si>
  <si>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</si>
  <si>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</si>
  <si>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</si>
  <si>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</si>
  <si>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</si>
  <si>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</si>
  <si>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</si>
  <si>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</si>
  <si>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</si>
  <si>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</si>
  <si>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</si>
  <si>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</si>
  <si>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</si>
  <si>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</si>
  <si>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</si>
  <si>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</si>
  <si>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Curaleaf Holdings</t>
  </si>
  <si>
    <t>CURLF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</si>
  <si>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</si>
  <si>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</si>
  <si>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</si>
  <si>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</si>
  <si>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</si>
  <si>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</si>
  <si>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</si>
  <si>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</si>
  <si>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</si>
  <si>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</si>
  <si>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</si>
  <si>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</si>
  <si>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</si>
  <si>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</si>
  <si>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</si>
  <si>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</si>
  <si>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</si>
  <si>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</si>
  <si>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</si>
  <si>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</si>
  <si>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</si>
  <si>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</si>
  <si>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</si>
  <si>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</si>
  <si>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</si>
  <si>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</si>
  <si>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</si>
  <si>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</si>
  <si>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</si>
  <si>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</si>
  <si>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</si>
  <si>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</si>
  <si>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Cemex</t>
  </si>
  <si>
    <t>CX</t>
  </si>
  <si>
    <t>Sprinklr</t>
  </si>
  <si>
    <t>CXM</t>
  </si>
  <si>
    <t>Crane NXT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</si>
  <si>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</si>
  <si>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</si>
  <si>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</si>
  <si>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</si>
  <si>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</si>
  <si>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</si>
  <si>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</si>
  <si>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</si>
  <si>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</si>
  <si>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</si>
  <si>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</si>
  <si>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</si>
  <si>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</si>
  <si>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</si>
  <si>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</si>
  <si>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</si>
  <si>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</si>
  <si>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</si>
  <si>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</si>
  <si>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</si>
  <si>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</si>
  <si>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</si>
  <si>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</si>
  <si>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</si>
  <si>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</si>
  <si>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</si>
  <si>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</si>
  <si>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</si>
  <si>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</si>
  <si>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</si>
  <si>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</si>
  <si>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</si>
  <si>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</si>
  <si>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</si>
  <si>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</si>
  <si>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</si>
  <si>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</si>
  <si>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</si>
  <si>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</si>
  <si>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</si>
  <si>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</si>
  <si>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</si>
  <si>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</si>
  <si>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</si>
  <si>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</si>
  <si>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</si>
  <si>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</si>
  <si>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</si>
  <si>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</si>
  <si>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</si>
  <si>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</si>
  <si>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</si>
  <si>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</si>
  <si>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125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</si>
  <si>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</si>
  <si>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</si>
  <si>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</si>
  <si>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</si>
  <si>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</si>
  <si>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</si>
  <si>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</si>
  <si>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</si>
  <si>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</si>
  <si>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</si>
  <si>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</si>
  <si>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</si>
  <si>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</si>
  <si>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</si>
  <si>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</si>
  <si>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</si>
  <si>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</si>
  <si>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</si>
  <si>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</si>
  <si>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</si>
  <si>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</si>
  <si>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</si>
  <si>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</si>
  <si>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</si>
  <si>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</si>
  <si>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</si>
  <si>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</si>
  <si>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</si>
  <si>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</si>
  <si>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</si>
  <si>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</si>
  <si>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</si>
  <si>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</si>
  <si>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</si>
  <si>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</si>
  <si>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</si>
  <si>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</si>
  <si>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</si>
  <si>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</si>
  <si>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</si>
  <si>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</si>
  <si>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</si>
  <si>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</si>
  <si>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</si>
  <si>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</si>
  <si>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</si>
  <si>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</si>
  <si>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</si>
  <si>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</si>
  <si>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</si>
  <si>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</si>
  <si>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</si>
  <si>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</si>
  <si>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</si>
  <si>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</si>
  <si>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</si>
  <si>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</si>
  <si>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</si>
  <si>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</si>
  <si>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</si>
  <si>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</si>
  <si>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</si>
  <si>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</si>
  <si>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</si>
  <si>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</si>
  <si>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</si>
  <si>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</si>
  <si>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</si>
  <si>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</si>
  <si>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</si>
  <si>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</si>
  <si>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</si>
  <si>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</si>
  <si>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</si>
  <si>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</si>
  <si>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</si>
  <si>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</si>
  <si>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</si>
  <si>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</si>
  <si>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</si>
  <si>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</si>
  <si>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</si>
  <si>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</si>
  <si>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</si>
  <si>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</si>
  <si>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</si>
  <si>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</si>
  <si>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</si>
  <si>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</si>
  <si>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</si>
  <si>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</si>
  <si>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</si>
  <si>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</si>
  <si>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</si>
  <si>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</si>
  <si>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</si>
  <si>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</si>
  <si>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</si>
  <si>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</si>
  <si>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</si>
  <si>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</si>
  <si>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</si>
  <si>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</si>
  <si>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</si>
  <si>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</si>
  <si>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</si>
  <si>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3822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</si>
  <si>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</si>
  <si>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</si>
  <si>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</si>
  <si>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</si>
  <si>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</si>
  <si>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</si>
  <si>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</si>
  <si>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</si>
  <si>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</si>
  <si>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</si>
  <si>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</si>
  <si>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</si>
  <si>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142516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</si>
  <si>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</si>
  <si>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</si>
  <si>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</si>
  <si>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</si>
  <si>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</si>
  <si>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</si>
  <si>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</si>
  <si>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</si>
  <si>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</si>
  <si>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</si>
  <si>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</si>
  <si>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</si>
  <si>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</si>
  <si>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</si>
  <si>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</si>
  <si>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</si>
  <si>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</si>
  <si>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</si>
  <si>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</si>
  <si>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</si>
  <si>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</si>
  <si>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</si>
  <si>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</si>
  <si>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>EG</t>
  </si>
  <si>
    <t>EastGroup Properties</t>
  </si>
  <si>
    <t>EGP</t>
  </si>
  <si>
    <t>Encompass Health</t>
  </si>
  <si>
    <t>EHC</t>
  </si>
  <si>
    <t>81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</si>
  <si>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</si>
  <si>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</si>
  <si>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</si>
  <si>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</si>
  <si>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</si>
  <si>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</si>
  <si>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</si>
  <si>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</si>
  <si>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</si>
  <si>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</si>
  <si>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</si>
  <si>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</si>
  <si>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</si>
  <si>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</si>
  <si>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</si>
  <si>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</si>
  <si>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</si>
  <si>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</si>
  <si>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</si>
  <si>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</si>
  <si>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</si>
  <si>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</si>
  <si>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</si>
  <si>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</si>
  <si>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</si>
  <si>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</si>
  <si>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</si>
  <si>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</si>
  <si>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</si>
  <si>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</si>
  <si>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</si>
  <si>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</si>
  <si>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</si>
  <si>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</si>
  <si>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</si>
  <si>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</si>
  <si>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</si>
  <si>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</si>
  <si>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</si>
  <si>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</si>
  <si>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</si>
  <si>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</si>
  <si>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</si>
  <si>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</si>
  <si>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</si>
  <si>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</si>
  <si>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</si>
  <si>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</si>
  <si>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</si>
  <si>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</si>
  <si>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</si>
  <si>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</si>
  <si>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</si>
  <si>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</si>
  <si>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</si>
  <si>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</si>
  <si>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</si>
  <si>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</si>
  <si>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</si>
  <si>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</si>
  <si>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</si>
  <si>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</si>
  <si>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</si>
  <si>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</si>
  <si>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</si>
  <si>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</si>
  <si>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4071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</si>
  <si>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</si>
  <si>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</si>
  <si>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</si>
  <si>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</si>
  <si>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</si>
  <si>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</si>
  <si>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</si>
  <si>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</si>
  <si>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</si>
  <si>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</si>
  <si>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</si>
  <si>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</si>
  <si>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</si>
  <si>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</si>
  <si>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</si>
  <si>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</si>
  <si>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</si>
  <si>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</si>
  <si>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</si>
  <si>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</si>
  <si>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</si>
  <si>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</si>
  <si>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</si>
  <si>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</si>
  <si>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</si>
  <si>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</si>
  <si>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</si>
  <si>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</si>
  <si>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</si>
  <si>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</si>
  <si>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</si>
  <si>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</si>
  <si>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</si>
  <si>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</si>
  <si>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</si>
  <si>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</si>
  <si>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</si>
  <si>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</si>
  <si>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</si>
  <si>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</si>
  <si>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</si>
  <si>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</si>
  <si>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</si>
  <si>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</si>
  <si>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</si>
  <si>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</si>
  <si>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</si>
  <si>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</si>
  <si>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</si>
  <si>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</si>
  <si>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</si>
  <si>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</si>
  <si>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</si>
  <si>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</si>
  <si>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</si>
  <si>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</si>
  <si>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</si>
  <si>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</si>
  <si>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</si>
  <si>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</si>
  <si>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8957</t>
  </si>
  <si>
    <t>260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</si>
  <si>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</si>
  <si>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</si>
  <si>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</si>
  <si>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</si>
  <si>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</si>
  <si>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</si>
  <si>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</si>
  <si>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</si>
  <si>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</si>
  <si>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</si>
  <si>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</si>
  <si>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</si>
  <si>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</si>
  <si>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</si>
  <si>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</si>
  <si>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</si>
  <si>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</si>
  <si>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</si>
  <si>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</si>
  <si>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</si>
  <si>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</si>
  <si>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</si>
  <si>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</si>
  <si>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</si>
  <si>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</si>
  <si>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</si>
  <si>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</si>
  <si>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</si>
  <si>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</si>
  <si>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</si>
  <si>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</si>
  <si>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</si>
  <si>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</si>
  <si>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</si>
  <si>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</si>
  <si>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</si>
  <si>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</si>
  <si>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</si>
  <si>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</si>
  <si>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</si>
  <si>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</si>
  <si>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</si>
  <si>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</si>
  <si>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</si>
  <si>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</si>
  <si>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</si>
  <si>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</si>
  <si>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</si>
  <si>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</si>
  <si>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</si>
  <si>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</si>
  <si>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</si>
  <si>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</si>
  <si>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Federated Hermes</t>
  </si>
  <si>
    <t>FHI</t>
  </si>
  <si>
    <t>36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</si>
  <si>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</si>
  <si>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</si>
  <si>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</si>
  <si>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</si>
  <si>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</si>
  <si>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</si>
  <si>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</si>
  <si>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</si>
  <si>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12100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</si>
  <si>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</si>
  <si>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</si>
  <si>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</si>
  <si>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</si>
  <si>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</si>
  <si>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</si>
  <si>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</si>
  <si>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</si>
  <si>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60</t>
  </si>
  <si>
    <t>Comfort Systems USA</t>
  </si>
  <si>
    <t>FIX</t>
  </si>
  <si>
    <t>11150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</si>
  <si>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</si>
  <si>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</si>
  <si>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</si>
  <si>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</si>
  <si>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</si>
  <si>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</si>
  <si>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</si>
  <si>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</si>
  <si>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</si>
  <si>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</si>
  <si>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</si>
  <si>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</si>
  <si>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</si>
  <si>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</si>
  <si>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</si>
  <si>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</si>
  <si>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</si>
  <si>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</si>
  <si>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</si>
  <si>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</si>
  <si>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</si>
  <si>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</si>
  <si>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</si>
  <si>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</si>
  <si>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</si>
  <si>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</si>
  <si>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</si>
  <si>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</si>
  <si>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</si>
  <si>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</si>
  <si>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</si>
  <si>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</si>
  <si>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</si>
  <si>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</si>
  <si>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</si>
  <si>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</si>
  <si>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</si>
  <si>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</si>
  <si>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</si>
  <si>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</si>
  <si>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</si>
  <si>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</si>
  <si>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</si>
  <si>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</si>
  <si>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</si>
  <si>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</si>
  <si>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</si>
  <si>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</si>
  <si>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</si>
  <si>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</si>
  <si>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</si>
  <si>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</si>
  <si>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</si>
  <si>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</si>
  <si>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</si>
  <si>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</si>
  <si>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</si>
  <si>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</si>
  <si>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</si>
  <si>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</si>
  <si>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</si>
  <si>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</si>
  <si>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</si>
  <si>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</si>
  <si>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</si>
  <si>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</si>
  <si>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</si>
  <si>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</si>
  <si>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</si>
  <si>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</si>
  <si>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</si>
  <si>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</si>
  <si>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</si>
  <si>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</si>
  <si>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</si>
  <si>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</si>
  <si>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</si>
  <si>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</si>
  <si>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</si>
  <si>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</si>
  <si>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</si>
  <si>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</si>
  <si>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</si>
  <si>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</si>
  <si>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</si>
  <si>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</si>
  <si>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</si>
  <si>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</si>
  <si>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</si>
  <si>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</si>
  <si>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</si>
  <si>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</si>
  <si>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</si>
  <si>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</si>
  <si>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</si>
  <si>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</si>
  <si>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</si>
  <si>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</si>
  <si>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</si>
  <si>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</si>
  <si>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</si>
  <si>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</si>
  <si>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</si>
  <si>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</si>
  <si>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</si>
  <si>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</si>
  <si>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</si>
  <si>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</si>
  <si>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</si>
  <si>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</si>
  <si>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</si>
  <si>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</si>
  <si>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</si>
  <si>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</si>
  <si>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</si>
  <si>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</si>
  <si>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</si>
  <si>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</si>
  <si>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</si>
  <si>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</si>
  <si>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</si>
  <si>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</si>
  <si>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14929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</si>
  <si>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</si>
  <si>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</si>
  <si>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</si>
  <si>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</si>
  <si>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</si>
  <si>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</si>
  <si>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</si>
  <si>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</si>
  <si>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</si>
  <si>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</si>
  <si>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</si>
  <si>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</si>
  <si>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</si>
  <si>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</si>
  <si>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</si>
  <si>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</si>
  <si>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</si>
  <si>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</si>
  <si>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</si>
  <si>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</si>
  <si>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</si>
  <si>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</si>
  <si>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</si>
  <si>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</si>
  <si>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84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</si>
  <si>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</si>
  <si>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</si>
  <si>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</si>
  <si>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</si>
  <si>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</si>
  <si>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</si>
  <si>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</si>
  <si>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</si>
  <si>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</si>
  <si>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</si>
  <si>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</si>
  <si>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</si>
  <si>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</si>
  <si>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</si>
  <si>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</si>
  <si>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</si>
  <si>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</si>
  <si>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</si>
  <si>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</si>
  <si>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</si>
  <si>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</si>
  <si>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</si>
  <si>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</si>
  <si>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</si>
  <si>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</si>
  <si>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</si>
  <si>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</si>
  <si>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</si>
  <si>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</si>
  <si>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</si>
  <si>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</si>
  <si>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</si>
  <si>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</si>
  <si>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</si>
  <si>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</si>
  <si>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</si>
  <si>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1889070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</si>
  <si>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</si>
  <si>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</si>
  <si>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</si>
  <si>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</si>
  <si>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</si>
  <si>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</si>
  <si>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</si>
  <si>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</si>
  <si>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276</t>
  </si>
  <si>
    <t>Graphic Packaging Holding Company</t>
  </si>
  <si>
    <t>GPK</t>
  </si>
  <si>
    <t>Global Payments</t>
  </si>
  <si>
    <t>GPN</t>
  </si>
  <si>
    <t>126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</si>
  <si>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</si>
  <si>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</si>
  <si>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</si>
  <si>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</si>
  <si>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</si>
  <si>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</si>
  <si>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</si>
  <si>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</si>
  <si>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</si>
  <si>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</si>
  <si>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</si>
  <si>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</si>
  <si>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</si>
  <si>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</si>
  <si>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</si>
  <si>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</si>
  <si>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</si>
  <si>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</si>
  <si>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</si>
  <si>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</si>
  <si>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</si>
  <si>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</si>
  <si>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</si>
  <si>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</si>
  <si>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</si>
  <si>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</si>
  <si>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</si>
  <si>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</si>
  <si>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</si>
  <si>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</si>
  <si>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</si>
  <si>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</si>
  <si>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</si>
  <si>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</si>
  <si>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</si>
  <si>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</si>
  <si>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</si>
  <si>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</si>
  <si>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</si>
  <si>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</si>
  <si>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</si>
  <si>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</si>
  <si>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</si>
  <si>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</si>
  <si>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</si>
  <si>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</si>
  <si>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19604</t>
  </si>
  <si>
    <t>HCA Healthcare</t>
  </si>
  <si>
    <t>HCA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</si>
  <si>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</si>
  <si>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</si>
  <si>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</si>
  <si>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</si>
  <si>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</si>
  <si>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</si>
  <si>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</si>
  <si>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</si>
  <si>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</si>
  <si>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</si>
  <si>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</si>
  <si>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</si>
  <si>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</si>
  <si>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</si>
  <si>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</si>
  <si>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</si>
  <si>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</si>
  <si>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</si>
  <si>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</si>
  <si>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</si>
  <si>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</si>
  <si>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</si>
  <si>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</si>
  <si>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</si>
  <si>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</si>
  <si>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</si>
  <si>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</si>
  <si>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</si>
  <si>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</si>
  <si>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</si>
  <si>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</si>
  <si>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</si>
  <si>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</si>
  <si>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</si>
  <si>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</si>
  <si>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</si>
  <si>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</si>
  <si>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</si>
  <si>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</si>
  <si>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</si>
  <si>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</si>
  <si>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</si>
  <si>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</si>
  <si>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</si>
  <si>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</si>
  <si>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</si>
  <si>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</si>
  <si>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</si>
  <si>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</si>
  <si>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</si>
  <si>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</si>
  <si>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</si>
  <si>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</si>
  <si>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</si>
  <si>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</si>
  <si>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</si>
  <si>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</si>
  <si>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</si>
  <si>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</si>
  <si>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</si>
  <si>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</si>
  <si>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</si>
  <si>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</si>
  <si>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</si>
  <si>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</si>
  <si>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</si>
  <si>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</si>
  <si>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</si>
  <si>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120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</si>
  <si>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</si>
  <si>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</si>
  <si>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</si>
  <si>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</si>
  <si>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</si>
  <si>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</si>
  <si>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</si>
  <si>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</si>
  <si>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</si>
  <si>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</si>
  <si>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</si>
  <si>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</si>
  <si>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</si>
  <si>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</si>
  <si>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</si>
  <si>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23322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</si>
  <si>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</si>
  <si>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</si>
  <si>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</si>
  <si>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</si>
  <si>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</si>
  <si>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</si>
  <si>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</si>
  <si>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</si>
  <si>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</si>
  <si>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</si>
  <si>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</si>
  <si>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</si>
  <si>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</si>
  <si>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</si>
  <si>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</si>
  <si>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</si>
  <si>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</si>
  <si>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</si>
  <si>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</si>
  <si>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</si>
  <si>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</si>
  <si>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</si>
  <si>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</si>
  <si>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</si>
  <si>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</si>
  <si>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</si>
  <si>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</si>
  <si>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</si>
  <si>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</si>
  <si>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</si>
  <si>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</si>
  <si>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</si>
  <si>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</si>
  <si>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</si>
  <si>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</si>
  <si>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</si>
  <si>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</si>
  <si>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</si>
  <si>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</si>
  <si>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</si>
  <si>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</si>
  <si>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</si>
  <si>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</si>
  <si>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</si>
  <si>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</si>
  <si>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</si>
  <si>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</si>
  <si>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</si>
  <si>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</si>
  <si>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</si>
  <si>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89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</si>
  <si>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</si>
  <si>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</si>
  <si>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</si>
  <si>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</si>
  <si>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</si>
  <si>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</si>
  <si>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</si>
  <si>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</si>
  <si>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</si>
  <si>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</si>
  <si>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</si>
  <si>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</si>
  <si>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</si>
  <si>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</si>
  <si>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</si>
  <si>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</si>
  <si>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</si>
  <si>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</si>
  <si>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</si>
  <si>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</si>
  <si>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</si>
  <si>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</si>
  <si>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</si>
  <si>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</si>
  <si>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</si>
  <si>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</si>
  <si>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</si>
  <si>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</si>
  <si>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</si>
  <si>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</si>
  <si>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</si>
  <si>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</si>
  <si>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</si>
  <si>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</si>
  <si>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</si>
  <si>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</si>
  <si>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</si>
  <si>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</si>
  <si>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</si>
  <si>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</si>
  <si>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</si>
  <si>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</si>
  <si>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</si>
  <si>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</si>
  <si>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</si>
  <si>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</si>
  <si>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</si>
  <si>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</si>
  <si>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</si>
  <si>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</si>
  <si>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</si>
  <si>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</si>
  <si>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</si>
  <si>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</si>
  <si>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</si>
  <si>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</si>
  <si>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</si>
  <si>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9528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</si>
  <si>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</si>
  <si>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</si>
  <si>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</si>
  <si>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</si>
  <si>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</si>
  <si>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</si>
  <si>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</si>
  <si>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</si>
  <si>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</si>
  <si>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</si>
  <si>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</si>
  <si>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</si>
  <si>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</si>
  <si>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</si>
  <si>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</si>
  <si>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</si>
  <si>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</si>
  <si>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</si>
  <si>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</si>
  <si>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</si>
  <si>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</si>
  <si>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</si>
  <si>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</si>
  <si>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</si>
  <si>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</si>
  <si>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</si>
  <si>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</si>
  <si>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</si>
  <si>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</si>
  <si>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</si>
  <si>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</si>
  <si>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</si>
  <si>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</si>
  <si>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</si>
  <si>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</si>
  <si>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</si>
  <si>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</si>
  <si>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</si>
  <si>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</si>
  <si>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</si>
  <si>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</si>
  <si>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</si>
  <si>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</si>
  <si>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</si>
  <si>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</si>
  <si>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</si>
  <si>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</si>
  <si>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</si>
  <si>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</si>
  <si>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</si>
  <si>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</si>
  <si>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</si>
  <si>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</si>
  <si>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</si>
  <si>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</si>
  <si>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</si>
  <si>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</si>
  <si>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</si>
  <si>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</si>
  <si>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</si>
  <si>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</si>
  <si>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</si>
  <si>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</si>
  <si>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</si>
  <si>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</si>
  <si>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</si>
  <si>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</si>
  <si>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</si>
  <si>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</si>
  <si>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</si>
  <si>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</si>
  <si>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</si>
  <si>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</si>
  <si>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</si>
  <si>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</si>
  <si>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</si>
  <si>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</si>
  <si>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</si>
  <si>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</si>
  <si>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</si>
  <si>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</si>
  <si>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</si>
  <si>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</si>
  <si>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</si>
  <si>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</si>
  <si>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</si>
  <si>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</si>
  <si>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</si>
  <si>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</si>
  <si>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</si>
  <si>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</si>
  <si>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</si>
  <si>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</si>
  <si>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</si>
  <si>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</si>
  <si>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</si>
  <si>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</si>
  <si>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</si>
  <si>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</si>
  <si>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</si>
  <si>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</si>
  <si>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</si>
  <si>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</si>
  <si>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</si>
  <si>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</si>
  <si>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</si>
  <si>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</si>
  <si>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</si>
  <si>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</si>
  <si>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</si>
  <si>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</si>
  <si>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</si>
  <si>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</si>
  <si>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</si>
  <si>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</si>
  <si>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</si>
  <si>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</si>
  <si>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</si>
  <si>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</si>
  <si>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</si>
  <si>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</si>
  <si>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</si>
  <si>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</si>
  <si>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</si>
  <si>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</si>
  <si>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</si>
  <si>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</si>
  <si>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</si>
  <si>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</si>
  <si>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</si>
  <si>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</si>
  <si>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</si>
  <si>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</si>
  <si>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</si>
  <si>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</si>
  <si>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</si>
  <si>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</si>
  <si>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</si>
  <si>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</si>
  <si>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</si>
  <si>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</si>
  <si>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</si>
  <si>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</si>
  <si>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</si>
  <si>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</si>
  <si>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</si>
  <si>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</si>
  <si>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</si>
  <si>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</si>
  <si>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</si>
  <si>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</si>
  <si>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</si>
  <si>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</si>
  <si>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</si>
  <si>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</si>
  <si>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</si>
  <si>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</si>
  <si>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</si>
  <si>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</si>
  <si>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</si>
  <si>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</si>
  <si>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</si>
  <si>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</si>
  <si>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</si>
  <si>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</si>
  <si>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</si>
  <si>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</si>
  <si>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</si>
  <si>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</si>
  <si>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</si>
  <si>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</si>
  <si>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</si>
  <si>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</si>
  <si>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</si>
  <si>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</si>
  <si>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</si>
  <si>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</si>
  <si>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</si>
  <si>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</si>
  <si>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</si>
  <si>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</si>
  <si>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</si>
  <si>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</si>
  <si>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</si>
  <si>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</si>
  <si>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</si>
  <si>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</si>
  <si>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</si>
  <si>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</si>
  <si>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</si>
  <si>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</si>
  <si>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</si>
  <si>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</si>
  <si>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</si>
  <si>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</si>
  <si>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</si>
  <si>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</si>
  <si>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</si>
  <si>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</si>
  <si>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</si>
  <si>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</si>
  <si>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</si>
  <si>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</si>
  <si>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</si>
  <si>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</si>
  <si>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</si>
  <si>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</si>
  <si>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</si>
  <si>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</si>
  <si>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</si>
  <si>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</si>
  <si>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</si>
  <si>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</si>
  <si>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</si>
  <si>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</si>
  <si>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</si>
  <si>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</si>
  <si>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</si>
  <si>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</si>
  <si>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</si>
  <si>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</si>
  <si>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</si>
  <si>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</si>
  <si>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</si>
  <si>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</si>
  <si>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</si>
  <si>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</si>
  <si>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</si>
  <si>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</si>
  <si>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</si>
  <si>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</si>
  <si>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</si>
  <si>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</si>
  <si>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</si>
  <si>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</si>
  <si>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</si>
  <si>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</si>
  <si>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</si>
  <si>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</si>
  <si>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</si>
  <si>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</si>
  <si>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</si>
  <si>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KT</t>
  </si>
  <si>
    <t>Kontoor Brands</t>
  </si>
  <si>
    <t>KTB</t>
  </si>
  <si>
    <t>Kubota</t>
  </si>
  <si>
    <t>KUBTY</t>
  </si>
  <si>
    <t>Kuraray Co.</t>
  </si>
  <si>
    <t>KURRY</t>
  </si>
  <si>
    <t>32</t>
  </si>
  <si>
    <t>Kenvue Inc.</t>
  </si>
  <si>
    <t>KVUE</t>
  </si>
  <si>
    <t>Klaviyo</t>
  </si>
  <si>
    <t>KVYO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</si>
  <si>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</si>
  <si>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</si>
  <si>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</si>
  <si>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</si>
  <si>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</si>
  <si>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</si>
  <si>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</si>
  <si>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</si>
  <si>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</si>
  <si>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</si>
  <si>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</si>
  <si>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</si>
  <si>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</si>
  <si>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</si>
  <si>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</si>
  <si>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</si>
  <si>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</si>
  <si>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</si>
  <si>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</si>
  <si>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</si>
  <si>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</si>
  <si>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</si>
  <si>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</si>
  <si>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</si>
  <si>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</si>
  <si>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</si>
  <si>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</si>
  <si>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</si>
  <si>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</si>
  <si>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</si>
  <si>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</si>
  <si>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</si>
  <si>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</si>
  <si>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</si>
  <si>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</si>
  <si>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</si>
  <si>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</si>
  <si>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</si>
  <si>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</si>
  <si>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</si>
  <si>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</si>
  <si>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</si>
  <si>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</si>
  <si>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</si>
  <si>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</si>
  <si>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</si>
  <si>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</si>
  <si>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</si>
  <si>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</si>
  <si>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</si>
  <si>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</si>
  <si>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</si>
  <si>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</si>
  <si>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</si>
  <si>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</si>
  <si>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</si>
  <si>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</si>
  <si>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</si>
  <si>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</si>
  <si>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</si>
  <si>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</si>
  <si>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</si>
  <si>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</si>
  <si>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</si>
  <si>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</si>
  <si>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</si>
  <si>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</si>
  <si>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</si>
  <si>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</si>
  <si>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</si>
  <si>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</si>
  <si>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</si>
  <si>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</si>
  <si>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</si>
  <si>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</si>
  <si>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</si>
  <si>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</si>
  <si>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</si>
  <si>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</si>
  <si>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</si>
  <si>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4098</t>
  </si>
  <si>
    <t>Lenovo Group</t>
  </si>
  <si>
    <t>LNVGY</t>
  </si>
  <si>
    <t>22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</si>
  <si>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</si>
  <si>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</si>
  <si>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</si>
  <si>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</si>
  <si>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</si>
  <si>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</si>
  <si>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</si>
  <si>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</si>
  <si>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</si>
  <si>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</si>
  <si>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</si>
  <si>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</si>
  <si>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</si>
  <si>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</si>
  <si>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</si>
  <si>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</si>
  <si>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</si>
  <si>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</si>
  <si>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</si>
  <si>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</si>
  <si>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</si>
  <si>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</si>
  <si>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</si>
  <si>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</si>
  <si>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</si>
  <si>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</si>
  <si>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</si>
  <si>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</si>
  <si>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</si>
  <si>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</si>
  <si>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</si>
  <si>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</si>
  <si>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</si>
  <si>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</si>
  <si>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</si>
  <si>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</si>
  <si>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</si>
  <si>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</si>
  <si>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</si>
  <si>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</si>
  <si>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</si>
  <si>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</si>
  <si>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</si>
  <si>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</si>
  <si>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</si>
  <si>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</si>
  <si>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</si>
  <si>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</si>
  <si>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</si>
  <si>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</si>
  <si>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</si>
  <si>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</si>
  <si>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</si>
  <si>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</si>
  <si>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</si>
  <si>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</si>
  <si>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</si>
  <si>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</si>
  <si>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</si>
  <si>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</si>
  <si>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</si>
  <si>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</si>
  <si>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</si>
  <si>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</si>
  <si>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</si>
  <si>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</si>
  <si>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</si>
  <si>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</si>
  <si>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</si>
  <si>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</si>
  <si>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</si>
  <si>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</si>
  <si>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</si>
  <si>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</si>
  <si>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</si>
  <si>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</si>
  <si>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</si>
  <si>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</si>
  <si>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</si>
  <si>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</si>
  <si>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</si>
  <si>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</si>
  <si>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</si>
  <si>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</si>
  <si>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</si>
  <si>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</si>
  <si>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</si>
  <si>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</si>
  <si>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</si>
  <si>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</si>
  <si>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</si>
  <si>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</si>
  <si>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</si>
  <si>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</si>
  <si>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</si>
  <si>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</si>
  <si>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</si>
  <si>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</si>
  <si>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</si>
  <si>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</si>
  <si>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</si>
  <si>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</si>
  <si>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</si>
  <si>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</si>
  <si>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</si>
  <si>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</si>
  <si>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</si>
  <si>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</si>
  <si>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</si>
  <si>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</si>
  <si>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</si>
  <si>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</si>
  <si>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</si>
  <si>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</si>
  <si>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</si>
  <si>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</si>
  <si>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</si>
  <si>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</si>
  <si>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</si>
  <si>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</si>
  <si>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</si>
  <si>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</si>
  <si>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</si>
  <si>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</si>
  <si>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</si>
  <si>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</si>
  <si>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</si>
  <si>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</si>
  <si>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</si>
  <si>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</si>
  <si>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</si>
  <si>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</si>
  <si>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</si>
  <si>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</si>
  <si>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</si>
  <si>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</si>
  <si>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</si>
  <si>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</si>
  <si>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</si>
  <si>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</si>
  <si>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</si>
  <si>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</si>
  <si>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</si>
  <si>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</si>
  <si>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</si>
  <si>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</si>
  <si>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</si>
  <si>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</si>
  <si>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80</t>
  </si>
  <si>
    <t>McCormick &amp; Company</t>
  </si>
  <si>
    <t>MKC</t>
  </si>
  <si>
    <t>20496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</si>
  <si>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</si>
  <si>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</si>
  <si>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</si>
  <si>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</si>
  <si>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</si>
  <si>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</si>
  <si>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</si>
  <si>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</si>
  <si>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</si>
  <si>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</si>
  <si>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</si>
  <si>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</si>
  <si>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</si>
  <si>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</si>
  <si>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</si>
  <si>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</si>
  <si>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</si>
  <si>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</si>
  <si>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</si>
  <si>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</si>
  <si>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</si>
  <si>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</si>
  <si>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</si>
  <si>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</si>
  <si>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</si>
  <si>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</si>
  <si>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</si>
  <si>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</si>
  <si>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</si>
  <si>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</si>
  <si>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</si>
  <si>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</si>
  <si>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</si>
  <si>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</si>
  <si>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</si>
  <si>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</si>
  <si>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</si>
  <si>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</si>
  <si>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</si>
  <si>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</si>
  <si>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</si>
  <si>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</si>
  <si>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</si>
  <si>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</si>
  <si>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</si>
  <si>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</si>
  <si>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</si>
  <si>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</si>
  <si>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</si>
  <si>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</si>
  <si>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</si>
  <si>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304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</si>
  <si>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</si>
  <si>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</si>
  <si>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</si>
  <si>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</si>
  <si>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</si>
  <si>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</si>
  <si>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</si>
  <si>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</si>
  <si>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</si>
  <si>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</si>
  <si>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</si>
  <si>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</si>
  <si>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</si>
  <si>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</si>
  <si>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</si>
  <si>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</si>
  <si>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</si>
  <si>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</si>
  <si>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</si>
  <si>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</si>
  <si>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</si>
  <si>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</si>
  <si>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</si>
  <si>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</si>
  <si>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</si>
  <si>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</si>
  <si>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</si>
  <si>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</si>
  <si>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</si>
  <si>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</si>
  <si>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</si>
  <si>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</si>
  <si>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</si>
  <si>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</si>
  <si>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</si>
  <si>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</si>
  <si>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</si>
  <si>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</si>
  <si>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</si>
  <si>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</si>
  <si>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</si>
  <si>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</si>
  <si>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</si>
  <si>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</si>
  <si>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</si>
  <si>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</si>
  <si>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</si>
  <si>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</si>
  <si>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</si>
  <si>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</si>
  <si>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</si>
  <si>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</si>
  <si>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</si>
  <si>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8575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</si>
  <si>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</si>
  <si>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</si>
  <si>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</si>
  <si>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</si>
  <si>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</si>
  <si>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</si>
  <si>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</si>
  <si>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</si>
  <si>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</si>
  <si>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</si>
  <si>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</si>
  <si>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</si>
  <si>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</si>
  <si>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</si>
  <si>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</si>
  <si>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</si>
  <si>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</si>
  <si>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</si>
  <si>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</si>
  <si>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</si>
  <si>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</si>
  <si>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</si>
  <si>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4389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</si>
  <si>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</si>
  <si>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</si>
  <si>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</si>
  <si>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</si>
  <si>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</si>
  <si>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</si>
  <si>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</si>
  <si>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</si>
  <si>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</si>
  <si>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</si>
  <si>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</si>
  <si>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</si>
  <si>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</si>
  <si>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</si>
  <si>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</si>
  <si>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</si>
  <si>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</si>
  <si>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</si>
  <si>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</si>
  <si>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</si>
  <si>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</si>
  <si>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</si>
  <si>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</si>
  <si>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</si>
  <si>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</si>
  <si>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</si>
  <si>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</si>
  <si>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</si>
  <si>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</si>
  <si>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</si>
  <si>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</si>
  <si>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</si>
  <si>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</si>
  <si>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</si>
  <si>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</si>
  <si>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</si>
  <si>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</si>
  <si>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</si>
  <si>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</si>
  <si>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</si>
  <si>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</si>
  <si>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</si>
  <si>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</si>
  <si>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</si>
  <si>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</si>
  <si>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</si>
  <si>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</si>
  <si>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</si>
  <si>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</si>
  <si>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</si>
  <si>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</si>
  <si>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</si>
  <si>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</si>
  <si>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</si>
  <si>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</si>
  <si>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</si>
  <si>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</si>
  <si>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</si>
  <si>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</si>
  <si>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</si>
  <si>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</si>
  <si>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</si>
  <si>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</si>
  <si>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</si>
  <si>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</si>
  <si>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</si>
  <si>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</si>
  <si>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</si>
  <si>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</si>
  <si>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</si>
  <si>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</si>
  <si>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</si>
  <si>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</si>
  <si>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</si>
  <si>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</si>
  <si>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</si>
  <si>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</si>
  <si>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</si>
  <si>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</si>
  <si>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</si>
  <si>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</si>
  <si>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</si>
  <si>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168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</si>
  <si>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</si>
  <si>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</si>
  <si>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</si>
  <si>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</si>
  <si>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</si>
  <si>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</si>
  <si>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</si>
  <si>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</si>
  <si>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</si>
  <si>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</si>
  <si>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</si>
  <si>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</si>
  <si>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</si>
  <si>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</si>
  <si>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</si>
  <si>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</si>
  <si>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</si>
  <si>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</si>
  <si>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</si>
  <si>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</si>
  <si>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</si>
  <si>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280617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</si>
  <si>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</si>
  <si>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</si>
  <si>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</si>
  <si>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</si>
  <si>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</si>
  <si>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</si>
  <si>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</si>
  <si>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</si>
  <si>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</si>
  <si>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</si>
  <si>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</si>
  <si>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</si>
  <si>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</si>
  <si>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</si>
  <si>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</si>
  <si>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</si>
  <si>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</si>
  <si>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</si>
  <si>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</si>
  <si>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</si>
  <si>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</si>
  <si>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</si>
  <si>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</si>
  <si>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</si>
  <si>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</si>
  <si>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13</t>
  </si>
  <si>
    <t>Nuvalent</t>
  </si>
  <si>
    <t>NUVL</t>
  </si>
  <si>
    <t>NVIDIA</t>
  </si>
  <si>
    <t>NVDA</t>
  </si>
  <si>
    <t>2147625</t>
  </si>
  <si>
    <t>Nuvei</t>
  </si>
  <si>
    <t>NVEI</t>
  </si>
  <si>
    <t>Nova Ltd.</t>
  </si>
  <si>
    <t>NVMI</t>
  </si>
  <si>
    <t>Novo Nordisk</t>
  </si>
  <si>
    <t>NVO</t>
  </si>
  <si>
    <t>NVR</t>
  </si>
  <si>
    <t>7790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</si>
  <si>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</si>
  <si>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</si>
  <si>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</si>
  <si>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</si>
  <si>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</si>
  <si>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</si>
  <si>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</si>
  <si>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</si>
  <si>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</si>
  <si>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</si>
  <si>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</si>
  <si>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</si>
  <si>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</si>
  <si>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</si>
  <si>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</si>
  <si>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</si>
  <si>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</si>
  <si>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</si>
  <si>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</si>
  <si>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</si>
  <si>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</si>
  <si>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</si>
  <si>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</si>
  <si>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</si>
  <si>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</si>
  <si>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</si>
  <si>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</si>
  <si>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</si>
  <si>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</si>
  <si>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</si>
  <si>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</si>
  <si>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</si>
  <si>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</si>
  <si>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</si>
  <si>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</si>
  <si>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</si>
  <si>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</si>
  <si>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</si>
  <si>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</si>
  <si>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</si>
  <si>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</si>
  <si>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</si>
  <si>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</si>
  <si>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</si>
  <si>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</si>
  <si>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</si>
  <si>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</si>
  <si>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</si>
  <si>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</si>
  <si>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</si>
  <si>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</si>
  <si>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</si>
  <si>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</si>
  <si>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</si>
  <si>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</si>
  <si>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</si>
  <si>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</si>
  <si>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</si>
  <si>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</si>
  <si>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</si>
  <si>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</si>
  <si>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</si>
  <si>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</si>
  <si>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</si>
  <si>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</si>
  <si>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</si>
  <si>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</si>
  <si>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</si>
  <si>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</si>
  <si>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</si>
  <si>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</si>
  <si>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</si>
  <si>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</si>
  <si>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</si>
  <si>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</si>
  <si>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</si>
  <si>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</si>
  <si>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</si>
  <si>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</si>
  <si>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</si>
  <si>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</si>
  <si>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</si>
  <si>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</si>
  <si>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</si>
  <si>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</si>
  <si>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</si>
  <si>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</si>
  <si>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</si>
  <si>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</si>
  <si>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</si>
  <si>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</si>
  <si>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18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</si>
  <si>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</si>
  <si>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</si>
  <si>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</si>
  <si>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</si>
  <si>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</si>
  <si>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</si>
  <si>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</si>
  <si>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</si>
  <si>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</si>
  <si>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</si>
  <si>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</si>
  <si>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</si>
  <si>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</si>
  <si>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</si>
  <si>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</si>
  <si>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</si>
  <si>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</si>
  <si>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</si>
  <si>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</si>
  <si>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</si>
  <si>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</si>
  <si>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</si>
  <si>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</si>
  <si>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</si>
  <si>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</si>
  <si>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</si>
  <si>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</si>
  <si>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</si>
  <si>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</si>
  <si>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</si>
  <si>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</si>
  <si>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Penske Automotive Group</t>
  </si>
  <si>
    <t>PAG</t>
  </si>
  <si>
    <t>Plains Group</t>
  </si>
  <si>
    <t>PAGP</t>
  </si>
  <si>
    <t>19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</si>
  <si>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</si>
  <si>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</si>
  <si>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</si>
  <si>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</si>
  <si>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</si>
  <si>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</si>
  <si>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</si>
  <si>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</si>
  <si>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</si>
  <si>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</si>
  <si>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</si>
  <si>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</si>
  <si>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</si>
  <si>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</si>
  <si>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43192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</si>
  <si>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</si>
  <si>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</si>
  <si>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</si>
  <si>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</si>
  <si>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</si>
  <si>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</si>
  <si>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</si>
  <si>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</si>
  <si>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</si>
  <si>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</si>
  <si>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</si>
  <si>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</si>
  <si>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</si>
  <si>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</si>
  <si>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</si>
  <si>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</si>
  <si>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</si>
  <si>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</si>
  <si>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</si>
  <si>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</si>
  <si>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</si>
  <si>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</si>
  <si>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</si>
  <si>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</si>
  <si>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</si>
  <si>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</si>
  <si>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</si>
  <si>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</si>
  <si>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</si>
  <si>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</si>
  <si>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</si>
  <si>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</si>
  <si>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</si>
  <si>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</si>
  <si>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</si>
  <si>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</si>
  <si>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</si>
  <si>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</si>
  <si>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</si>
  <si>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</si>
  <si>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</si>
  <si>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</si>
  <si>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</si>
  <si>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</si>
  <si>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</si>
  <si>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</si>
  <si>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</si>
  <si>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</si>
  <si>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</si>
  <si>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</si>
  <si>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</si>
  <si>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</si>
  <si>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</si>
  <si>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</si>
  <si>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</si>
  <si>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</si>
  <si>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</si>
  <si>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</si>
  <si>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</si>
  <si>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</si>
  <si>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</si>
  <si>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</si>
  <si>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</si>
  <si>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</si>
  <si>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</si>
  <si>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</si>
  <si>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</si>
  <si>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</si>
  <si>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</si>
  <si>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</si>
  <si>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</si>
  <si>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</si>
  <si>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</si>
  <si>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</si>
  <si>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</si>
  <si>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</si>
  <si>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</si>
  <si>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</si>
  <si>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</si>
  <si>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</si>
  <si>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</si>
  <si>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</si>
  <si>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</si>
  <si>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</si>
  <si>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</si>
  <si>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</si>
  <si>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</si>
  <si>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</si>
  <si>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</si>
  <si>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</si>
  <si>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</si>
  <si>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</si>
  <si>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</si>
  <si>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</si>
  <si>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</si>
  <si>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</si>
  <si>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</si>
  <si>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</si>
  <si>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</si>
  <si>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</si>
  <si>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</si>
  <si>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</si>
  <si>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</si>
  <si>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</si>
  <si>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</si>
  <si>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</si>
  <si>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</si>
  <si>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</si>
  <si>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</si>
  <si>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</si>
  <si>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</si>
  <si>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</si>
  <si>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</si>
  <si>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</si>
  <si>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</si>
  <si>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</si>
  <si>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</si>
  <si>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</si>
  <si>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</si>
  <si>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</si>
  <si>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</si>
  <si>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</si>
  <si>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</si>
  <si>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</si>
  <si>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</si>
  <si>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</si>
  <si>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</si>
  <si>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</si>
  <si>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</si>
  <si>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</si>
  <si>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</si>
  <si>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</si>
  <si>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</si>
  <si>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</si>
  <si>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51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</si>
  <si>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</si>
  <si>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</si>
  <si>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</si>
  <si>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</si>
  <si>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</si>
  <si>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</si>
  <si>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</si>
  <si>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</si>
  <si>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</si>
  <si>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</si>
  <si>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</si>
  <si>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</si>
  <si>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</si>
  <si>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</si>
  <si>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</si>
  <si>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</si>
  <si>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</si>
  <si>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</si>
  <si>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</si>
  <si>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</si>
  <si>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</si>
  <si>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</si>
  <si>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</si>
  <si>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</si>
  <si>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</si>
  <si>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</si>
  <si>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</si>
  <si>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</si>
  <si>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</si>
  <si>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</si>
  <si>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</si>
  <si>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</si>
  <si>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</si>
  <si>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</si>
  <si>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</si>
  <si>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</si>
  <si>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</si>
  <si>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</si>
  <si>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</si>
  <si>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</si>
  <si>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</si>
  <si>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</si>
  <si>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</si>
  <si>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113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</si>
  <si>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</si>
  <si>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</si>
  <si>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</si>
  <si>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</si>
  <si>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</si>
  <si>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</si>
  <si>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</si>
  <si>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</si>
  <si>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</si>
  <si>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</si>
  <si>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</si>
  <si>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</si>
  <si>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</si>
  <si>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</si>
  <si>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</si>
  <si>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</si>
  <si>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</si>
  <si>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</si>
  <si>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</si>
  <si>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</si>
  <si>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</si>
  <si>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</si>
  <si>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</si>
  <si>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</si>
  <si>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</si>
  <si>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</si>
  <si>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</si>
  <si>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</si>
  <si>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</si>
  <si>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</si>
  <si>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</si>
  <si>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</si>
  <si>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</si>
  <si>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</si>
  <si>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</si>
  <si>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</si>
  <si>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</si>
  <si>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</si>
  <si>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</si>
  <si>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</si>
  <si>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</si>
  <si>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</si>
  <si>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</si>
  <si>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</si>
  <si>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</si>
  <si>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</si>
  <si>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</si>
  <si>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</si>
  <si>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</si>
  <si>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</si>
  <si>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</si>
  <si>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</si>
  <si>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</si>
  <si>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</si>
  <si>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</si>
  <si>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</si>
  <si>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</si>
  <si>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</si>
  <si>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</si>
  <si>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</si>
  <si>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</si>
  <si>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</si>
  <si>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</si>
  <si>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</si>
  <si>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</si>
  <si>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</si>
  <si>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7928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</si>
  <si>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</si>
  <si>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</si>
  <si>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</si>
  <si>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</si>
  <si>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</si>
  <si>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</si>
  <si>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</si>
  <si>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</si>
  <si>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</si>
  <si>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</si>
  <si>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</si>
  <si>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</si>
  <si>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</si>
  <si>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</si>
  <si>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</si>
  <si>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</si>
  <si>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</si>
  <si>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</si>
  <si>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</si>
  <si>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</si>
  <si>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</si>
  <si>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</si>
  <si>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</si>
  <si>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</si>
  <si>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</si>
  <si>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</si>
  <si>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185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</si>
  <si>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</si>
  <si>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</si>
  <si>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</si>
  <si>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</si>
  <si>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</si>
  <si>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</si>
  <si>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</si>
  <si>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</si>
  <si>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</si>
  <si>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</si>
  <si>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</si>
  <si>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</si>
  <si>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</si>
  <si>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</si>
  <si>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</si>
  <si>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</si>
  <si>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</si>
  <si>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</si>
  <si>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</si>
  <si>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</si>
  <si>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</si>
  <si>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</si>
  <si>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</si>
  <si>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</si>
  <si>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</si>
  <si>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</si>
  <si>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</si>
  <si>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</si>
  <si>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</si>
  <si>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</si>
  <si>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</si>
  <si>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</si>
  <si>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</si>
  <si>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</si>
  <si>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</si>
  <si>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</si>
  <si>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</si>
  <si>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</si>
  <si>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</si>
  <si>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</si>
  <si>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</si>
  <si>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</si>
  <si>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</si>
  <si>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</si>
  <si>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</si>
  <si>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</si>
  <si>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Revvity</t>
  </si>
  <si>
    <t>RVTY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</si>
  <si>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</si>
  <si>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</si>
  <si>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</si>
  <si>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</si>
  <si>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</si>
  <si>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</si>
  <si>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</si>
  <si>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</si>
  <si>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</si>
  <si>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</si>
  <si>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</si>
  <si>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</si>
  <si>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</si>
  <si>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</si>
  <si>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</si>
  <si>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</si>
  <si>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</si>
  <si>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</si>
  <si>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</si>
  <si>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</si>
  <si>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</si>
  <si>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</si>
  <si>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</si>
  <si>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</si>
  <si>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</si>
  <si>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</si>
  <si>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</si>
  <si>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</si>
  <si>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</si>
  <si>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</si>
  <si>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</si>
  <si>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</si>
  <si>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</si>
  <si>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</si>
  <si>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</si>
  <si>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</si>
  <si>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</si>
  <si>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</si>
  <si>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</si>
  <si>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</si>
  <si>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</si>
  <si>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</si>
  <si>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</si>
  <si>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</si>
  <si>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</si>
  <si>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</si>
  <si>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</si>
  <si>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</si>
  <si>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</si>
  <si>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</si>
  <si>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</si>
  <si>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</si>
  <si>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</si>
  <si>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</si>
  <si>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</si>
  <si>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</si>
  <si>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</si>
  <si>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</si>
  <si>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</si>
  <si>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</si>
  <si>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</si>
  <si>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</si>
  <si>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</si>
  <si>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</si>
  <si>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</si>
  <si>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</si>
  <si>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</si>
  <si>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</si>
  <si>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</si>
  <si>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</si>
  <si>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</si>
  <si>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</si>
  <si>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</si>
  <si>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</si>
  <si>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</si>
  <si>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</si>
  <si>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3178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</si>
  <si>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</si>
  <si>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</si>
  <si>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</si>
  <si>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</si>
  <si>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</si>
  <si>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</si>
  <si>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</si>
  <si>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</si>
  <si>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70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</si>
  <si>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</si>
  <si>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</si>
  <si>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</si>
  <si>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</si>
  <si>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</si>
  <si>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</si>
  <si>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</si>
  <si>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</si>
  <si>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</si>
  <si>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</si>
  <si>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</si>
  <si>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</si>
  <si>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</si>
  <si>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</si>
  <si>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</si>
  <si>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</si>
  <si>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</si>
  <si>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</si>
  <si>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</si>
  <si>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</si>
  <si>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</si>
  <si>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</si>
  <si>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</si>
  <si>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</si>
  <si>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</si>
  <si>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</si>
  <si>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</si>
  <si>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</si>
  <si>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</si>
  <si>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</si>
  <si>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</si>
  <si>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</si>
  <si>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</si>
  <si>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</si>
  <si>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</si>
  <si>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</si>
  <si>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</si>
  <si>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</si>
  <si>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33</t>
  </si>
  <si>
    <t>SHM</t>
  </si>
  <si>
    <t>Shimizu</t>
  </si>
  <si>
    <t>SHMUY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</si>
  <si>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</si>
  <si>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</si>
  <si>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</si>
  <si>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</si>
  <si>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</si>
  <si>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</si>
  <si>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</si>
  <si>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</si>
  <si>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150080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</si>
  <si>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</si>
  <si>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</si>
  <si>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</si>
  <si>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</si>
  <si>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</si>
  <si>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</si>
  <si>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</si>
  <si>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</si>
  <si>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</si>
  <si>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</si>
  <si>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167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</si>
  <si>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</si>
  <si>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</si>
  <si>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</si>
  <si>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</si>
  <si>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</si>
  <si>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</si>
  <si>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</si>
  <si>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</si>
  <si>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</si>
  <si>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</si>
  <si>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</si>
  <si>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</si>
  <si>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</si>
  <si>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</si>
  <si>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</si>
  <si>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</si>
  <si>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</si>
  <si>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</si>
  <si>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</si>
  <si>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</si>
  <si>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</si>
  <si>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</si>
  <si>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</si>
  <si>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</si>
  <si>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</si>
  <si>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</si>
  <si>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</si>
  <si>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</si>
  <si>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</si>
  <si>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</si>
  <si>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</si>
  <si>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</si>
  <si>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</si>
  <si>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</si>
  <si>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</si>
  <si>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</si>
  <si>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</si>
  <si>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</si>
  <si>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</si>
  <si>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</si>
  <si>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</si>
  <si>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</si>
  <si>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</si>
  <si>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</si>
  <si>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</si>
  <si>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</si>
  <si>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</si>
  <si>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</si>
  <si>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</si>
  <si>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</si>
  <si>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</si>
  <si>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</si>
  <si>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</si>
  <si>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</si>
  <si>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</si>
  <si>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</si>
  <si>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</si>
  <si>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</si>
  <si>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</si>
  <si>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</si>
  <si>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</si>
  <si>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</si>
  <si>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</si>
  <si>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</si>
  <si>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</si>
  <si>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</si>
  <si>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</si>
  <si>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</si>
  <si>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</si>
  <si>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</si>
  <si>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</si>
  <si>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</si>
  <si>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</si>
  <si>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</si>
  <si>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</si>
  <si>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</si>
  <si>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</si>
  <si>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</si>
  <si>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</si>
  <si>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</si>
  <si>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</si>
  <si>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</si>
  <si>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</si>
  <si>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</si>
  <si>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</si>
  <si>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</si>
  <si>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</si>
  <si>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</si>
  <si>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</si>
  <si>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</si>
  <si>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</si>
  <si>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</si>
  <si>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</si>
  <si>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</si>
  <si>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14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</si>
  <si>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</si>
  <si>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</si>
  <si>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</si>
  <si>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</si>
  <si>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</si>
  <si>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</si>
  <si>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</si>
  <si>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</si>
  <si>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</si>
  <si>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</si>
  <si>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</si>
  <si>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</si>
  <si>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</si>
  <si>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</si>
  <si>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</si>
  <si>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</si>
  <si>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</si>
  <si>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</si>
  <si>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</si>
  <si>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</si>
  <si>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</si>
  <si>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</si>
  <si>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</si>
  <si>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</si>
  <si>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</si>
  <si>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</si>
  <si>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</si>
  <si>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</si>
  <si>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</si>
  <si>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</si>
  <si>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</si>
  <si>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</si>
  <si>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</si>
  <si>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</si>
  <si>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</si>
  <si>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</si>
  <si>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</si>
  <si>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</si>
  <si>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</si>
  <si>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</si>
  <si>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</si>
  <si>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</si>
  <si>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</si>
  <si>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</si>
  <si>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</si>
  <si>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</si>
  <si>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</si>
  <si>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</si>
  <si>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</si>
  <si>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</si>
  <si>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24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</si>
  <si>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</si>
  <si>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</si>
  <si>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</si>
  <si>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</si>
  <si>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</si>
  <si>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</si>
  <si>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</si>
  <si>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</si>
  <si>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</si>
  <si>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</si>
  <si>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</si>
  <si>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</si>
  <si>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</si>
  <si>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</si>
  <si>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</si>
  <si>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</si>
  <si>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</si>
  <si>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</si>
  <si>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</si>
  <si>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</si>
  <si>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</si>
  <si>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</si>
  <si>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</si>
  <si>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</si>
  <si>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</si>
  <si>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</si>
  <si>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</si>
  <si>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</si>
  <si>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</si>
  <si>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</si>
  <si>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</si>
  <si>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</si>
  <si>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</si>
  <si>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</si>
  <si>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</si>
  <si>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</si>
  <si>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</si>
  <si>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</si>
  <si>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</si>
  <si>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</si>
  <si>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</si>
  <si>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</si>
  <si>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</si>
  <si>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</si>
  <si>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</si>
  <si>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</si>
  <si>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</si>
  <si>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</si>
  <si>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</si>
  <si>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</si>
  <si>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</si>
  <si>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</si>
  <si>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</si>
  <si>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</si>
  <si>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</si>
  <si>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</si>
  <si>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</si>
  <si>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</si>
  <si>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</si>
  <si>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</si>
  <si>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</si>
  <si>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</si>
  <si>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8283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</si>
  <si>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</si>
  <si>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</si>
  <si>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</si>
  <si>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</si>
  <si>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</si>
  <si>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</si>
  <si>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</si>
  <si>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</si>
  <si>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</si>
  <si>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</si>
  <si>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</si>
  <si>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</si>
  <si>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</si>
  <si>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</si>
  <si>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</si>
  <si>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</si>
  <si>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</si>
  <si>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</si>
  <si>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</si>
  <si>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</si>
  <si>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</si>
  <si>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</si>
  <si>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</si>
  <si>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</si>
  <si>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</si>
  <si>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</si>
  <si>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</si>
  <si>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</si>
  <si>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</si>
  <si>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</si>
  <si>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</si>
  <si>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</si>
  <si>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</si>
  <si>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</si>
  <si>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</si>
  <si>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</si>
  <si>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</si>
  <si>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</si>
  <si>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</si>
  <si>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</si>
  <si>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</si>
  <si>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</si>
  <si>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</si>
  <si>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</si>
  <si>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</si>
  <si>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</si>
  <si>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</si>
  <si>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</si>
  <si>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</si>
  <si>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</si>
  <si>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</si>
  <si>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</si>
  <si>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</si>
  <si>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</si>
  <si>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</si>
  <si>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</si>
  <si>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</si>
  <si>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</si>
  <si>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</si>
  <si>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</si>
  <si>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</si>
  <si>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</si>
  <si>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</si>
  <si>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</si>
  <si>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</si>
  <si>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</si>
  <si>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</si>
  <si>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158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</si>
  <si>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</si>
  <si>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</si>
  <si>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</si>
  <si>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</si>
  <si>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</si>
  <si>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</si>
  <si>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</si>
  <si>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</si>
  <si>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</si>
  <si>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</si>
  <si>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</si>
  <si>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</si>
  <si>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</si>
  <si>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</si>
  <si>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</si>
  <si>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</si>
  <si>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</si>
  <si>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</si>
  <si>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</si>
  <si>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</si>
  <si>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</t>
  </si>
  <si>
    <t>TKO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</si>
  <si>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</si>
  <si>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</si>
  <si>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</si>
  <si>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</si>
  <si>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</si>
  <si>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</si>
  <si>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</si>
  <si>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</si>
  <si>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</si>
  <si>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</si>
  <si>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</si>
  <si>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</si>
  <si>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</si>
  <si>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</si>
  <si>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</si>
  <si>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</si>
  <si>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</si>
  <si>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</si>
  <si>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</si>
  <si>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</si>
  <si>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</si>
  <si>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</si>
  <si>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</si>
  <si>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</si>
  <si>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</si>
  <si>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</si>
  <si>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</si>
  <si>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</si>
  <si>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</si>
  <si>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</si>
  <si>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</si>
  <si>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</si>
  <si>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</si>
  <si>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</si>
  <si>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123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</si>
  <si>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</si>
  <si>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</si>
  <si>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</si>
  <si>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</si>
  <si>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</si>
  <si>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</si>
  <si>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</si>
  <si>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</si>
  <si>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</si>
  <si>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</si>
  <si>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</si>
  <si>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</si>
  <si>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</si>
  <si>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</si>
  <si>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</si>
  <si>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</si>
  <si>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</si>
  <si>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</si>
  <si>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</si>
  <si>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</si>
  <si>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</si>
  <si>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</si>
  <si>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</si>
  <si>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</si>
  <si>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</si>
  <si>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</si>
  <si>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</si>
  <si>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</si>
  <si>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</si>
  <si>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</si>
  <si>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</si>
  <si>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</si>
  <si>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38740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</si>
  <si>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</si>
  <si>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</si>
  <si>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</si>
  <si>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</si>
  <si>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</si>
  <si>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</si>
  <si>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</si>
  <si>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</si>
  <si>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</si>
  <si>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</si>
  <si>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</si>
  <si>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</si>
  <si>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</si>
  <si>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</si>
  <si>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</si>
  <si>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</si>
  <si>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</si>
  <si>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</si>
  <si>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</si>
  <si>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</si>
  <si>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</si>
  <si>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</si>
  <si>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</si>
  <si>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</si>
  <si>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</si>
  <si>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</si>
  <si>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</si>
  <si>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</si>
  <si>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</si>
  <si>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</si>
  <si>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</si>
  <si>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</si>
  <si>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</si>
  <si>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</si>
  <si>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</si>
  <si>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</si>
  <si>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</si>
  <si>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</si>
  <si>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</si>
  <si>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</si>
  <si>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</si>
  <si>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</si>
  <si>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</si>
  <si>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</si>
  <si>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</si>
  <si>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</si>
  <si>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</si>
  <si>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</si>
  <si>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</si>
  <si>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</si>
  <si>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</si>
  <si>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</si>
  <si>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</si>
  <si>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</si>
  <si>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</si>
  <si>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</si>
  <si>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</si>
  <si>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</si>
  <si>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</si>
  <si>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</si>
  <si>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</si>
  <si>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</si>
  <si>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</si>
  <si>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</si>
  <si>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</si>
  <si>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</si>
  <si>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</si>
  <si>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</si>
  <si>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</si>
  <si>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</si>
  <si>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</si>
  <si>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</si>
  <si>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</si>
  <si>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25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</si>
  <si>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</si>
  <si>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</si>
  <si>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</si>
  <si>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</si>
  <si>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</si>
  <si>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</si>
  <si>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</si>
  <si>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</si>
  <si>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</si>
  <si>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</si>
  <si>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</si>
  <si>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</si>
  <si>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</si>
  <si>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</si>
  <si>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</si>
  <si>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</si>
  <si>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</si>
  <si>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</si>
  <si>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</si>
  <si>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</si>
  <si>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</si>
  <si>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</si>
  <si>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</si>
  <si>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</si>
  <si>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</si>
  <si>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</si>
  <si>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</si>
  <si>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</si>
  <si>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</si>
  <si>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</si>
  <si>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150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</si>
  <si>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</si>
  <si>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</si>
  <si>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</si>
  <si>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</si>
  <si>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</si>
  <si>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</si>
  <si>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</si>
  <si>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</si>
  <si>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</si>
  <si>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</si>
  <si>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</si>
  <si>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</si>
  <si>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</si>
  <si>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</si>
  <si>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</si>
  <si>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</si>
  <si>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</si>
  <si>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</si>
  <si>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274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</si>
  <si>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</si>
  <si>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</si>
  <si>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</si>
  <si>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</si>
  <si>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</si>
  <si>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</si>
  <si>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</si>
  <si>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</si>
  <si>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111</t>
  </si>
  <si>
    <t>Vinci</t>
  </si>
  <si>
    <t>VCISY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</si>
  <si>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</si>
  <si>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</si>
  <si>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</si>
  <si>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</si>
  <si>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</si>
  <si>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</si>
  <si>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</si>
  <si>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</si>
  <si>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</si>
  <si>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</si>
  <si>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</si>
  <si>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</si>
  <si>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</si>
  <si>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</si>
  <si>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</si>
  <si>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</si>
  <si>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</si>
  <si>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</si>
  <si>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</si>
  <si>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</si>
  <si>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</si>
  <si>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</si>
  <si>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</si>
  <si>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</si>
  <si>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</si>
  <si>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</si>
  <si>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</si>
  <si>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</si>
  <si>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</si>
  <si>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</si>
  <si>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</si>
  <si>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</si>
  <si>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</si>
  <si>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</si>
  <si>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</si>
  <si>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</si>
  <si>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</si>
  <si>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</si>
  <si>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</si>
  <si>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</si>
  <si>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</si>
  <si>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</si>
  <si>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</si>
  <si>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</si>
  <si>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</si>
  <si>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</si>
  <si>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</si>
  <si>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</si>
  <si>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</si>
  <si>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</si>
  <si>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</si>
  <si>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</si>
  <si>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</si>
  <si>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</si>
  <si>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</si>
  <si>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</si>
  <si>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</si>
  <si>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</si>
  <si>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</si>
  <si>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</si>
  <si>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</si>
  <si>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</si>
  <si>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</si>
  <si>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</si>
  <si>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</si>
  <si>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</si>
  <si>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</si>
  <si>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</si>
  <si>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</si>
  <si>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</si>
  <si>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</si>
  <si>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</si>
  <si>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</si>
  <si>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</si>
  <si>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</si>
  <si>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</si>
  <si>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</si>
  <si>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</si>
  <si>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</si>
  <si>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</si>
  <si>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</si>
  <si>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</si>
  <si>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</si>
  <si>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</si>
  <si>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</si>
  <si>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</si>
  <si>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</si>
  <si>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</si>
  <si>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</si>
  <si>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</si>
  <si>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</si>
  <si>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</si>
  <si>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</si>
  <si>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</si>
  <si>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</si>
  <si>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</si>
  <si>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</si>
  <si>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</si>
  <si>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</si>
  <si>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</si>
  <si>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</si>
  <si>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</si>
  <si>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</si>
  <si>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</si>
  <si>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</si>
  <si>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</si>
  <si>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</si>
  <si>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</si>
  <si>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</si>
  <si>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</si>
  <si>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</si>
  <si>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</si>
  <si>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</si>
  <si>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</si>
  <si>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</si>
  <si>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</si>
  <si>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</si>
  <si>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</si>
  <si>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</si>
  <si>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</si>
  <si>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</si>
  <si>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</si>
  <si>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</si>
  <si>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</si>
  <si>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</si>
  <si>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</si>
  <si>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</si>
  <si>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</si>
  <si>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</si>
  <si>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</si>
  <si>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</si>
  <si>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</si>
  <si>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</si>
  <si>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</si>
  <si>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</si>
  <si>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</si>
  <si>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</si>
  <si>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</si>
  <si>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</si>
  <si>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</si>
  <si>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</si>
  <si>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</si>
  <si>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</si>
  <si>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</si>
  <si>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</si>
  <si>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</si>
  <si>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</si>
  <si>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</si>
  <si>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</si>
  <si>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</si>
  <si>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</si>
  <si>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</si>
  <si>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</si>
  <si>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</si>
  <si>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</si>
  <si>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</si>
  <si>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</si>
  <si>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</si>
  <si>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</si>
  <si>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</si>
  <si>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</si>
  <si>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</si>
  <si>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</si>
  <si>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</si>
  <si>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</si>
  <si>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</si>
  <si>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</si>
  <si>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</si>
  <si>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</si>
  <si>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</si>
  <si>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</si>
  <si>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</si>
  <si>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</si>
  <si>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</si>
  <si>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</si>
  <si>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</si>
  <si>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</si>
  <si>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</si>
  <si>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</si>
  <si>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</si>
  <si>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</si>
  <si>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</si>
  <si>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</si>
  <si>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</si>
  <si>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</si>
  <si>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</si>
  <si>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</si>
  <si>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</si>
  <si>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</si>
  <si>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</si>
  <si>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</si>
  <si>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</si>
  <si>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</si>
  <si>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</si>
  <si>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</si>
  <si>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</si>
  <si>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</si>
  <si>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</si>
  <si>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</si>
  <si>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</si>
  <si>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</si>
  <si>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</si>
  <si>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</si>
  <si>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</si>
  <si>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</si>
  <si>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</si>
  <si>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</si>
  <si>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</si>
  <si>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</si>
  <si>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</si>
  <si>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</si>
  <si>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</si>
  <si>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</si>
  <si>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</si>
  <si>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</si>
  <si>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</si>
  <si>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</si>
  <si>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</si>
  <si>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</si>
  <si>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3184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</si>
  <si>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</si>
  <si>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</si>
  <si>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</si>
  <si>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</si>
  <si>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</si>
  <si>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</si>
  <si>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</si>
  <si>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</si>
  <si>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</si>
  <si>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</si>
  <si>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</si>
  <si>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</si>
  <si>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</si>
  <si>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</si>
  <si>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</si>
  <si>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</si>
  <si>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</si>
  <si>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</si>
  <si>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</si>
  <si>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</si>
  <si>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</si>
  <si>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</si>
  <si>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</si>
  <si>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</si>
  <si>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</si>
  <si>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</si>
  <si>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</si>
  <si>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</si>
  <si>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</si>
  <si>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</si>
  <si>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</si>
  <si>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</si>
  <si>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</si>
  <si>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</si>
  <si>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</si>
  <si>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</si>
  <si>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</si>
  <si>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</si>
  <si>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</si>
  <si>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</si>
  <si>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</si>
  <si>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</si>
  <si>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</si>
  <si>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</si>
  <si>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</si>
  <si>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</si>
  <si>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</si>
  <si>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</si>
  <si>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</si>
  <si>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</si>
  <si>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</si>
  <si>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</si>
  <si>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</si>
  <si>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</si>
  <si>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</si>
  <si>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</si>
  <si>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</si>
  <si>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</si>
  <si>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</si>
  <si>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</si>
  <si>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</si>
  <si>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</si>
  <si>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</si>
  <si>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Astera Labs Inc.</t>
  </si>
  <si>
    <t>America Movil  S.A.B. de C.V. Unsponsored ADR</t>
  </si>
  <si>
    <t>01,02,1943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</si>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</sst>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2" fontId="0" fillId="0" borderId="0" xfId="0" applyNumberForma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3" borderId="0" xfId="0" applyFill="1"/>
    <xf numFmtId="2" fontId="0" fillId="33" borderId="0" xfId="0" applyNumberFormat="1" applyFill="1"/>
    <xf numFmtId="1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0" fontId="0" fillId="33" borderId="0" xfId="1" applyNumberFormat="1" applyFont="1" applyFill="1"/>
    <xf numFmtId="49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0" fontId="0" fillId="34" borderId="0" xfId="1" applyNumberFormat="1" applyFont="1" applyFill="1"/>
    <xf numFmtId="0" fontId="0" fillId="35" borderId="0" xfId="0" applyFill="1"/>
    <xf numFmtId="2" fontId="0" fillId="35" borderId="0" xfId="0" applyNumberFormat="1" applyFill="1"/>
    <xf numFmtId="2" fontId="0" fillId="35" borderId="0" xfId="0" applyNumberFormat="1" applyFill="1" applyAlignment="1">
      <alignment horizontal="right"/>
    </xf>
    <xf numFmtId="10" fontId="0" fillId="35" borderId="0" xfId="1" applyNumberFormat="1" applyFont="1" applyFill="1"/>
    <xf numFmtId="10" fontId="16" fillId="0" borderId="0" xfId="0" applyNumberFormat="1" applyFont="1"/>
    <xf numFmtId="2" fontId="16" fillId="0" borderId="0" xfId="0" applyNumberFormat="1" applyFont="1"/>
    <xf numFmtId="0" fontId="0" fillId="33" borderId="0" xfId="0" applyFill="1" applyAlignment="1">
      <alignment horizontal="right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000"/>
  <sheetViews>
    <sheetView workbookViewId="0">
      <selection activeCell="F2013" sqref="F2013"/>
    </sheetView>
  </sheetViews>
  <sheetFormatPr defaultRowHeight="15" x14ac:dyDescent="0.25"/>
  <cols>
    <col min="1" max="1" width="35.85546875" customWidth="1"/>
    <col min="4" max="4" width="16" customWidth="1"/>
    <col min="5" max="5" width="34" customWidth="1"/>
    <col min="6" max="6" width="10.5703125" bestFit="1" customWidth="1"/>
    <col min="12" max="12" width="10.85546875" customWidth="1"/>
    <col min="14" max="14" width="8.28515625" bestFit="1" customWidth="1"/>
    <col min="16" max="16" width="7.42578125" bestFit="1" customWidth="1"/>
    <col min="17" max="17" width="8.140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hidden="1" x14ac:dyDescent="0.25">
      <c r="A2" t="s">
        <v>8</v>
      </c>
      <c r="B2" t="s">
        <v>9</v>
      </c>
      <c r="C2" t="s">
        <v>10</v>
      </c>
      <c r="D2" t="s">
        <v>12</v>
      </c>
      <c r="E2" t="s">
        <v>13</v>
      </c>
      <c r="F2" s="2">
        <v>41420.43</v>
      </c>
      <c r="G2" s="5" t="s">
        <v>11</v>
      </c>
      <c r="H2" s="5">
        <v>141.34</v>
      </c>
      <c r="I2" s="5">
        <v>5.51</v>
      </c>
      <c r="J2" s="5">
        <v>5.41</v>
      </c>
      <c r="K2" s="5">
        <v>6.07</v>
      </c>
      <c r="L2" s="6">
        <f>J2/I2-1</f>
        <v>-1.814882032667875E-2</v>
      </c>
      <c r="M2" s="6">
        <f>K2/J2-1</f>
        <v>0.12199630314232901</v>
      </c>
      <c r="N2" s="2">
        <f>H2/J2</f>
        <v>26.125693160813309</v>
      </c>
      <c r="O2" s="2">
        <f>H2/K2</f>
        <v>23.28500823723229</v>
      </c>
      <c r="P2" s="2">
        <f>N2/(L2*100)</f>
        <v>-14.395256931608147</v>
      </c>
      <c r="Q2" s="2">
        <f>O2/(M2*100)</f>
        <v>1.9086650691428286</v>
      </c>
    </row>
    <row r="3" spans="1:17" hidden="1" x14ac:dyDescent="0.25">
      <c r="A3" t="s">
        <v>14</v>
      </c>
      <c r="B3" t="s">
        <v>15</v>
      </c>
      <c r="C3" t="s">
        <v>10</v>
      </c>
      <c r="D3" t="s">
        <v>17</v>
      </c>
      <c r="E3" t="s">
        <v>18</v>
      </c>
      <c r="F3" s="2">
        <v>6455.15</v>
      </c>
      <c r="G3" s="5" t="s">
        <v>16</v>
      </c>
      <c r="H3" s="5">
        <v>35.950000000000003</v>
      </c>
      <c r="I3" s="5">
        <v>0.31</v>
      </c>
      <c r="J3" s="5">
        <v>-2.54</v>
      </c>
      <c r="K3" s="5">
        <v>1.24</v>
      </c>
      <c r="L3" s="6">
        <f t="shared" ref="L3:L66" si="0">J3/I3-1</f>
        <v>-9.193548387096774</v>
      </c>
      <c r="M3" s="6">
        <f t="shared" ref="M3:M66" si="1">K3/J3-1</f>
        <v>-1.4881889763779528</v>
      </c>
      <c r="N3" s="2">
        <f t="shared" ref="N3:N66" si="2">H3/J3</f>
        <v>-14.153543307086615</v>
      </c>
      <c r="O3" s="2">
        <f t="shared" ref="O3:O66" si="3">H3/K3</f>
        <v>28.991935483870972</v>
      </c>
      <c r="P3" s="2">
        <f t="shared" ref="P3:P66" si="4">N3/(L3*100)</f>
        <v>1.539508219367316E-2</v>
      </c>
      <c r="Q3" s="2">
        <f t="shared" ref="Q3:Q66" si="5">O3/(M3*100)</f>
        <v>-0.19481353473288959</v>
      </c>
    </row>
    <row r="4" spans="1:17" hidden="1" x14ac:dyDescent="0.25">
      <c r="A4" t="s">
        <v>19</v>
      </c>
      <c r="B4" t="s">
        <v>20</v>
      </c>
      <c r="C4" t="s">
        <v>21</v>
      </c>
      <c r="D4" t="s">
        <v>12</v>
      </c>
      <c r="E4" t="s">
        <v>22</v>
      </c>
      <c r="F4" s="2">
        <v>3846.47</v>
      </c>
      <c r="G4" s="5" t="s">
        <v>16</v>
      </c>
      <c r="H4" s="5">
        <v>3.2094</v>
      </c>
      <c r="I4" s="5">
        <v>0.17</v>
      </c>
      <c r="J4" s="5">
        <v>0.09</v>
      </c>
      <c r="K4" s="5">
        <v>0.22</v>
      </c>
      <c r="L4" s="6">
        <f t="shared" si="0"/>
        <v>-0.47058823529411775</v>
      </c>
      <c r="M4" s="6">
        <f t="shared" si="1"/>
        <v>1.4444444444444446</v>
      </c>
      <c r="N4" s="2">
        <f t="shared" si="2"/>
        <v>35.660000000000004</v>
      </c>
      <c r="O4" s="2">
        <f t="shared" si="3"/>
        <v>14.588181818181818</v>
      </c>
      <c r="P4" s="2">
        <f t="shared" si="4"/>
        <v>-0.75777499999999987</v>
      </c>
      <c r="Q4" s="2">
        <f t="shared" si="5"/>
        <v>0.10099510489510488</v>
      </c>
    </row>
    <row r="5" spans="1:17" hidden="1" x14ac:dyDescent="0.25">
      <c r="A5" t="s">
        <v>23</v>
      </c>
      <c r="B5" t="s">
        <v>24</v>
      </c>
      <c r="C5" t="s">
        <v>21</v>
      </c>
      <c r="D5" t="s">
        <v>25</v>
      </c>
      <c r="E5" t="s">
        <v>26</v>
      </c>
      <c r="F5" s="2">
        <v>76175.56</v>
      </c>
      <c r="G5" s="5" t="s">
        <v>16</v>
      </c>
      <c r="H5" s="5">
        <v>26.98</v>
      </c>
      <c r="I5" s="5">
        <v>2.2599999999999998</v>
      </c>
      <c r="J5" s="5">
        <v>2.39</v>
      </c>
      <c r="K5" s="5">
        <v>2.42</v>
      </c>
      <c r="L5" s="6">
        <f t="shared" si="0"/>
        <v>5.752212389380551E-2</v>
      </c>
      <c r="M5" s="6">
        <f t="shared" si="1"/>
        <v>1.2552301255229992E-2</v>
      </c>
      <c r="N5" s="2">
        <f t="shared" si="2"/>
        <v>11.288702928870293</v>
      </c>
      <c r="O5" s="2">
        <f t="shared" si="3"/>
        <v>11.148760330578513</v>
      </c>
      <c r="P5" s="2">
        <f t="shared" si="4"/>
        <v>1.9624975860959057</v>
      </c>
      <c r="Q5" s="2">
        <f t="shared" si="5"/>
        <v>8.8818457300276439</v>
      </c>
    </row>
    <row r="6" spans="1:17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9055.2900000000009</v>
      </c>
      <c r="G6" s="5" t="s">
        <v>16</v>
      </c>
      <c r="H6" s="5">
        <v>13.83</v>
      </c>
      <c r="I6" s="5">
        <v>2.56</v>
      </c>
      <c r="J6" s="5">
        <v>2.4300000000000002</v>
      </c>
      <c r="K6" s="5">
        <v>3.26</v>
      </c>
      <c r="L6" s="6">
        <f t="shared" si="0"/>
        <v>-5.078125E-2</v>
      </c>
      <c r="M6" s="6">
        <f t="shared" si="1"/>
        <v>0.34156378600823034</v>
      </c>
      <c r="N6" s="2">
        <f t="shared" si="2"/>
        <v>5.6913580246913575</v>
      </c>
      <c r="O6" s="2">
        <f t="shared" si="3"/>
        <v>4.2423312883435589</v>
      </c>
      <c r="P6" s="2">
        <f t="shared" si="4"/>
        <v>-1.1207597340930673</v>
      </c>
      <c r="Q6" s="2">
        <f t="shared" si="5"/>
        <v>0.12420319314066086</v>
      </c>
    </row>
    <row r="7" spans="1:17" hidden="1" x14ac:dyDescent="0.25">
      <c r="A7" t="s">
        <v>32</v>
      </c>
      <c r="B7" t="s">
        <v>32</v>
      </c>
      <c r="C7" t="s">
        <v>29</v>
      </c>
      <c r="D7" t="s">
        <v>33</v>
      </c>
      <c r="E7" t="s">
        <v>34</v>
      </c>
      <c r="F7" s="2">
        <v>6988.29</v>
      </c>
      <c r="G7" s="5" t="s">
        <v>16</v>
      </c>
      <c r="H7" s="5">
        <v>85.66</v>
      </c>
      <c r="I7" s="5">
        <v>2.29</v>
      </c>
      <c r="J7" s="5">
        <v>2.09</v>
      </c>
      <c r="K7" s="5">
        <v>2.66</v>
      </c>
      <c r="L7" s="6">
        <f t="shared" si="0"/>
        <v>-8.7336244541484809E-2</v>
      </c>
      <c r="M7" s="6">
        <f t="shared" si="1"/>
        <v>0.27272727272727293</v>
      </c>
      <c r="N7" s="2">
        <f t="shared" si="2"/>
        <v>40.985645933014354</v>
      </c>
      <c r="O7" s="2">
        <f t="shared" si="3"/>
        <v>32.203007518796987</v>
      </c>
      <c r="P7" s="2">
        <f t="shared" si="4"/>
        <v>-4.6928564593301383</v>
      </c>
      <c r="Q7" s="2">
        <f t="shared" si="5"/>
        <v>1.1807769423558885</v>
      </c>
    </row>
    <row r="8" spans="1:17" hidden="1" x14ac:dyDescent="0.25">
      <c r="A8" t="s">
        <v>35</v>
      </c>
      <c r="B8" t="s">
        <v>36</v>
      </c>
      <c r="C8" t="s">
        <v>10</v>
      </c>
      <c r="D8" t="s">
        <v>37</v>
      </c>
      <c r="E8" t="s">
        <v>38</v>
      </c>
      <c r="F8" s="2">
        <v>4724.6499999999996</v>
      </c>
      <c r="G8" s="5" t="s">
        <v>16</v>
      </c>
      <c r="H8" s="5">
        <v>79.260000000000005</v>
      </c>
      <c r="I8" s="5">
        <v>3.95</v>
      </c>
      <c r="J8" s="5">
        <v>1.53</v>
      </c>
      <c r="K8" s="5">
        <v>4.59</v>
      </c>
      <c r="L8" s="6">
        <f t="shared" si="0"/>
        <v>-0.6126582278481012</v>
      </c>
      <c r="M8" s="6">
        <f t="shared" si="1"/>
        <v>2</v>
      </c>
      <c r="N8" s="2">
        <f t="shared" si="2"/>
        <v>51.803921568627452</v>
      </c>
      <c r="O8" s="2">
        <f t="shared" si="3"/>
        <v>17.267973856209153</v>
      </c>
      <c r="P8" s="2">
        <f t="shared" si="4"/>
        <v>-0.84555987684329936</v>
      </c>
      <c r="Q8" s="2">
        <f t="shared" si="5"/>
        <v>8.633986928104577E-2</v>
      </c>
    </row>
    <row r="9" spans="1:17" hidden="1" x14ac:dyDescent="0.25">
      <c r="A9" t="s">
        <v>39</v>
      </c>
      <c r="B9" t="s">
        <v>40</v>
      </c>
      <c r="C9" t="s">
        <v>29</v>
      </c>
      <c r="D9" t="s">
        <v>12</v>
      </c>
      <c r="E9" t="s">
        <v>42</v>
      </c>
      <c r="F9" s="2">
        <v>2606898.5</v>
      </c>
      <c r="G9" s="5" t="s">
        <v>41</v>
      </c>
      <c r="H9" s="5">
        <v>168.82</v>
      </c>
      <c r="I9" s="5">
        <v>6.55</v>
      </c>
      <c r="J9" s="5">
        <v>6.05</v>
      </c>
      <c r="K9" s="5">
        <v>7.11</v>
      </c>
      <c r="L9" s="6">
        <f t="shared" si="0"/>
        <v>-7.6335877862595436E-2</v>
      </c>
      <c r="M9" s="6">
        <f t="shared" si="1"/>
        <v>0.17520661157024797</v>
      </c>
      <c r="N9" s="2">
        <f t="shared" si="2"/>
        <v>27.904132231404958</v>
      </c>
      <c r="O9" s="2">
        <f t="shared" si="3"/>
        <v>23.744022503516174</v>
      </c>
      <c r="P9" s="2">
        <f t="shared" si="4"/>
        <v>-3.6554413223140489</v>
      </c>
      <c r="Q9" s="2">
        <f t="shared" si="5"/>
        <v>1.3552012843988002</v>
      </c>
    </row>
    <row r="10" spans="1:17" hidden="1" x14ac:dyDescent="0.25">
      <c r="A10" t="s">
        <v>43</v>
      </c>
      <c r="B10" t="s">
        <v>44</v>
      </c>
      <c r="C10" t="s">
        <v>10</v>
      </c>
      <c r="D10" t="s">
        <v>25</v>
      </c>
      <c r="E10" t="s">
        <v>45</v>
      </c>
      <c r="F10" s="2">
        <v>3895.41</v>
      </c>
      <c r="G10" s="5" t="s">
        <v>16</v>
      </c>
      <c r="H10" s="5">
        <v>34.04</v>
      </c>
      <c r="I10" s="5">
        <v>3.04</v>
      </c>
      <c r="J10" s="5">
        <v>2.56</v>
      </c>
      <c r="K10" s="5">
        <v>3.52</v>
      </c>
      <c r="L10" s="6">
        <f t="shared" si="0"/>
        <v>-0.15789473684210531</v>
      </c>
      <c r="M10" s="6">
        <f t="shared" si="1"/>
        <v>0.375</v>
      </c>
      <c r="N10" s="2">
        <f t="shared" si="2"/>
        <v>13.296875</v>
      </c>
      <c r="O10" s="2">
        <f t="shared" si="3"/>
        <v>9.670454545454545</v>
      </c>
      <c r="P10" s="2">
        <f t="shared" si="4"/>
        <v>-0.84213541666666647</v>
      </c>
      <c r="Q10" s="2">
        <f t="shared" si="5"/>
        <v>0.25787878787878787</v>
      </c>
    </row>
    <row r="11" spans="1:17" hidden="1" x14ac:dyDescent="0.25">
      <c r="A11" t="s">
        <v>46</v>
      </c>
      <c r="B11" t="s">
        <v>47</v>
      </c>
      <c r="C11" t="s">
        <v>21</v>
      </c>
      <c r="D11" t="s">
        <v>17</v>
      </c>
      <c r="E11" t="s">
        <v>48</v>
      </c>
      <c r="F11" s="2">
        <v>87136.72</v>
      </c>
      <c r="G11" s="5" t="s">
        <v>16</v>
      </c>
      <c r="H11" s="5">
        <v>46.3</v>
      </c>
      <c r="I11" s="5">
        <v>2.0499999999999998</v>
      </c>
      <c r="J11" s="5">
        <v>1.98</v>
      </c>
      <c r="K11" s="5">
        <v>2.2599999999999998</v>
      </c>
      <c r="L11" s="6">
        <f t="shared" si="0"/>
        <v>-3.4146341463414553E-2</v>
      </c>
      <c r="M11" s="6">
        <f t="shared" si="1"/>
        <v>0.14141414141414121</v>
      </c>
      <c r="N11" s="2">
        <f t="shared" si="2"/>
        <v>23.383838383838384</v>
      </c>
      <c r="O11" s="2">
        <f t="shared" si="3"/>
        <v>20.486725663716815</v>
      </c>
      <c r="P11" s="2">
        <f t="shared" si="4"/>
        <v>-6.8481240981241145</v>
      </c>
      <c r="Q11" s="2">
        <f t="shared" si="5"/>
        <v>1.4487041719342626</v>
      </c>
    </row>
    <row r="12" spans="1:17" hidden="1" x14ac:dyDescent="0.25">
      <c r="A12" t="s">
        <v>49</v>
      </c>
      <c r="B12" t="s">
        <v>50</v>
      </c>
      <c r="C12" t="s">
        <v>10</v>
      </c>
      <c r="D12" t="s">
        <v>51</v>
      </c>
      <c r="E12" t="s">
        <v>52</v>
      </c>
      <c r="F12" s="2">
        <v>297291.63</v>
      </c>
      <c r="G12" s="5" t="s">
        <v>16</v>
      </c>
      <c r="H12" s="5">
        <v>167.9</v>
      </c>
      <c r="I12" s="5">
        <v>11.16</v>
      </c>
      <c r="J12" s="5">
        <v>11.1</v>
      </c>
      <c r="K12" s="5">
        <v>12.22</v>
      </c>
      <c r="L12" s="6">
        <f t="shared" si="0"/>
        <v>-5.3763440860215006E-3</v>
      </c>
      <c r="M12" s="6">
        <f t="shared" si="1"/>
        <v>0.10090090090090098</v>
      </c>
      <c r="N12" s="2">
        <f t="shared" si="2"/>
        <v>15.126126126126128</v>
      </c>
      <c r="O12" s="2">
        <f t="shared" si="3"/>
        <v>13.739770867430442</v>
      </c>
      <c r="P12" s="2">
        <f t="shared" si="4"/>
        <v>-28.134594594594621</v>
      </c>
      <c r="Q12" s="2">
        <f t="shared" si="5"/>
        <v>1.3617094341828375</v>
      </c>
    </row>
    <row r="13" spans="1:17" hidden="1" x14ac:dyDescent="0.25">
      <c r="A13" t="s">
        <v>53</v>
      </c>
      <c r="B13" t="s">
        <v>54</v>
      </c>
      <c r="C13" t="s">
        <v>29</v>
      </c>
      <c r="D13" t="s">
        <v>25</v>
      </c>
      <c r="E13" t="s">
        <v>55</v>
      </c>
      <c r="F13" s="2">
        <v>3236.13</v>
      </c>
      <c r="G13" s="5" t="s">
        <v>16</v>
      </c>
      <c r="H13" s="5">
        <v>46.88</v>
      </c>
      <c r="I13" s="5">
        <v>4.47</v>
      </c>
      <c r="J13" s="5">
        <v>4.04</v>
      </c>
      <c r="K13" s="5">
        <v>4.8600000000000003</v>
      </c>
      <c r="L13" s="6">
        <f t="shared" si="0"/>
        <v>-9.6196868008948444E-2</v>
      </c>
      <c r="M13" s="6">
        <f t="shared" si="1"/>
        <v>0.20297029702970293</v>
      </c>
      <c r="N13" s="2">
        <f t="shared" si="2"/>
        <v>11.603960396039604</v>
      </c>
      <c r="O13" s="2">
        <f t="shared" si="3"/>
        <v>9.6460905349794235</v>
      </c>
      <c r="P13" s="2">
        <f t="shared" si="4"/>
        <v>-1.2062721620999324</v>
      </c>
      <c r="Q13" s="2">
        <f t="shared" si="5"/>
        <v>0.47524641172337662</v>
      </c>
    </row>
    <row r="14" spans="1:17" hidden="1" x14ac:dyDescent="0.25">
      <c r="A14" t="s">
        <v>56</v>
      </c>
      <c r="B14" t="s">
        <v>57</v>
      </c>
      <c r="C14" t="s">
        <v>10</v>
      </c>
      <c r="D14" t="s">
        <v>58</v>
      </c>
      <c r="E14" t="s">
        <v>59</v>
      </c>
      <c r="F14" s="2">
        <v>38588.03</v>
      </c>
      <c r="G14" s="5" t="s">
        <v>16</v>
      </c>
      <c r="H14" s="5">
        <v>2.4500000000000002</v>
      </c>
      <c r="I14" s="5">
        <v>0.19</v>
      </c>
      <c r="J14" s="5">
        <v>0.18</v>
      </c>
      <c r="K14" s="5">
        <v>0.2</v>
      </c>
      <c r="L14" s="6">
        <f t="shared" si="0"/>
        <v>-5.2631578947368474E-2</v>
      </c>
      <c r="M14" s="6">
        <f t="shared" si="1"/>
        <v>0.11111111111111116</v>
      </c>
      <c r="N14" s="2">
        <f t="shared" si="2"/>
        <v>13.611111111111112</v>
      </c>
      <c r="O14" s="2">
        <f t="shared" si="3"/>
        <v>12.25</v>
      </c>
      <c r="P14" s="2">
        <f t="shared" si="4"/>
        <v>-2.5861111111111086</v>
      </c>
      <c r="Q14" s="2">
        <f t="shared" si="5"/>
        <v>1.1024999999999996</v>
      </c>
    </row>
    <row r="15" spans="1:17" hidden="1" x14ac:dyDescent="0.25">
      <c r="A15" t="s">
        <v>60</v>
      </c>
      <c r="B15" t="s">
        <v>61</v>
      </c>
      <c r="C15" t="s">
        <v>10</v>
      </c>
      <c r="D15" t="s">
        <v>37</v>
      </c>
      <c r="E15" t="s">
        <v>62</v>
      </c>
      <c r="F15" s="2">
        <v>4489.51</v>
      </c>
      <c r="G15" s="5" t="s">
        <v>16</v>
      </c>
      <c r="H15" s="5">
        <v>222.56</v>
      </c>
      <c r="I15" s="5">
        <v>31.45</v>
      </c>
      <c r="J15" s="5">
        <v>33.19</v>
      </c>
      <c r="K15" s="5">
        <v>31.62</v>
      </c>
      <c r="L15" s="6">
        <f t="shared" si="0"/>
        <v>5.5325914149443545E-2</v>
      </c>
      <c r="M15" s="6">
        <f t="shared" si="1"/>
        <v>-4.7303404639951752E-2</v>
      </c>
      <c r="N15" s="2">
        <f t="shared" si="2"/>
        <v>6.7056342271768612</v>
      </c>
      <c r="O15" s="2">
        <f t="shared" si="3"/>
        <v>7.0385831752055656</v>
      </c>
      <c r="P15" s="2">
        <f t="shared" si="4"/>
        <v>1.2120241174983468</v>
      </c>
      <c r="Q15" s="2">
        <f t="shared" si="5"/>
        <v>-1.4879654495864518</v>
      </c>
    </row>
    <row r="16" spans="1:17" hidden="1" x14ac:dyDescent="0.25">
      <c r="A16" t="s">
        <v>63</v>
      </c>
      <c r="B16" t="s">
        <v>64</v>
      </c>
      <c r="C16" t="s">
        <v>29</v>
      </c>
      <c r="D16" t="s">
        <v>12</v>
      </c>
      <c r="E16" t="s">
        <v>65</v>
      </c>
      <c r="F16" s="2">
        <v>102779.74</v>
      </c>
      <c r="G16" s="5" t="s">
        <v>16</v>
      </c>
      <c r="H16" s="5">
        <v>158.84</v>
      </c>
      <c r="I16" s="5">
        <v>4.63</v>
      </c>
      <c r="J16" s="5">
        <v>8.4</v>
      </c>
      <c r="K16" s="5">
        <v>5.41</v>
      </c>
      <c r="L16" s="6">
        <f t="shared" si="0"/>
        <v>0.81425485961123112</v>
      </c>
      <c r="M16" s="6">
        <f t="shared" si="1"/>
        <v>-0.35595238095238091</v>
      </c>
      <c r="N16" s="2">
        <f t="shared" si="2"/>
        <v>18.909523809523808</v>
      </c>
      <c r="O16" s="2">
        <f t="shared" si="3"/>
        <v>29.360443622920517</v>
      </c>
      <c r="P16" s="2">
        <f t="shared" si="4"/>
        <v>0.23223102185171146</v>
      </c>
      <c r="Q16" s="2">
        <f t="shared" si="5"/>
        <v>-0.82484189442318523</v>
      </c>
    </row>
    <row r="17" spans="1:17" hidden="1" x14ac:dyDescent="0.25">
      <c r="A17" t="s">
        <v>66</v>
      </c>
      <c r="B17" t="s">
        <v>67</v>
      </c>
      <c r="C17" t="s">
        <v>10</v>
      </c>
      <c r="D17" t="s">
        <v>51</v>
      </c>
      <c r="E17" t="s">
        <v>68</v>
      </c>
      <c r="F17" s="2">
        <v>191061.14</v>
      </c>
      <c r="G17" s="5" t="s">
        <v>16</v>
      </c>
      <c r="H17" s="5">
        <v>110.11</v>
      </c>
      <c r="I17" s="5">
        <v>4.62</v>
      </c>
      <c r="J17" s="5">
        <v>4.4400000000000004</v>
      </c>
      <c r="K17" s="5">
        <v>5.13</v>
      </c>
      <c r="L17" s="6">
        <f t="shared" si="0"/>
        <v>-3.8961038961038863E-2</v>
      </c>
      <c r="M17" s="6">
        <f t="shared" si="1"/>
        <v>0.15540540540540526</v>
      </c>
      <c r="N17" s="2">
        <f t="shared" si="2"/>
        <v>24.799549549549546</v>
      </c>
      <c r="O17" s="2">
        <f t="shared" si="3"/>
        <v>21.463937621832358</v>
      </c>
      <c r="P17" s="2">
        <f t="shared" si="4"/>
        <v>-6.3652177177177327</v>
      </c>
      <c r="Q17" s="2">
        <f t="shared" si="5"/>
        <v>1.381157725230953</v>
      </c>
    </row>
    <row r="18" spans="1:17" hidden="1" x14ac:dyDescent="0.25">
      <c r="A18" t="s">
        <v>69</v>
      </c>
      <c r="B18" t="s">
        <v>70</v>
      </c>
      <c r="C18" t="s">
        <v>10</v>
      </c>
      <c r="D18" t="s">
        <v>33</v>
      </c>
      <c r="E18" t="s">
        <v>71</v>
      </c>
      <c r="F18" s="2">
        <v>3984.5</v>
      </c>
      <c r="G18" s="5" t="s">
        <v>16</v>
      </c>
      <c r="H18" s="5">
        <v>82.05</v>
      </c>
      <c r="I18" s="5">
        <v>3.38</v>
      </c>
      <c r="J18" s="5">
        <v>2.96</v>
      </c>
      <c r="K18" s="5">
        <v>3.9</v>
      </c>
      <c r="L18" s="6">
        <f t="shared" si="0"/>
        <v>-0.12426035502958577</v>
      </c>
      <c r="M18" s="6">
        <f t="shared" si="1"/>
        <v>0.31756756756756754</v>
      </c>
      <c r="N18" s="2">
        <f t="shared" si="2"/>
        <v>27.719594594594593</v>
      </c>
      <c r="O18" s="2">
        <f t="shared" si="3"/>
        <v>21.038461538461537</v>
      </c>
      <c r="P18" s="2">
        <f t="shared" si="4"/>
        <v>-2.2307673745173751</v>
      </c>
      <c r="Q18" s="2">
        <f t="shared" si="5"/>
        <v>0.66248772504091658</v>
      </c>
    </row>
    <row r="19" spans="1:17" hidden="1" x14ac:dyDescent="0.25">
      <c r="A19" t="s">
        <v>72</v>
      </c>
      <c r="B19" t="s">
        <v>73</v>
      </c>
      <c r="C19" t="s">
        <v>21</v>
      </c>
      <c r="D19" t="s">
        <v>30</v>
      </c>
      <c r="E19" t="s">
        <v>31</v>
      </c>
      <c r="F19" s="2">
        <v>5226.51</v>
      </c>
      <c r="G19" s="5" t="s">
        <v>16</v>
      </c>
      <c r="H19" s="5">
        <v>14.58</v>
      </c>
      <c r="I19" s="5">
        <v>3.33</v>
      </c>
      <c r="J19" s="5">
        <v>3.61</v>
      </c>
      <c r="K19" s="5"/>
      <c r="L19" s="6">
        <f t="shared" si="0"/>
        <v>8.4084084084083965E-2</v>
      </c>
      <c r="M19" s="6">
        <f t="shared" si="1"/>
        <v>-1</v>
      </c>
      <c r="N19" s="2">
        <f t="shared" si="2"/>
        <v>4.0387811634349031</v>
      </c>
      <c r="O19" s="2" t="e">
        <f t="shared" si="3"/>
        <v>#DIV/0!</v>
      </c>
      <c r="P19" s="2">
        <f t="shared" si="4"/>
        <v>0.48032647407993739</v>
      </c>
      <c r="Q19" s="2" t="e">
        <f t="shared" si="5"/>
        <v>#DIV/0!</v>
      </c>
    </row>
    <row r="20" spans="1:17" hidden="1" x14ac:dyDescent="0.25">
      <c r="A20" t="s">
        <v>74</v>
      </c>
      <c r="B20" t="s">
        <v>75</v>
      </c>
      <c r="C20" t="s">
        <v>21</v>
      </c>
      <c r="D20" t="s">
        <v>25</v>
      </c>
      <c r="E20" t="s">
        <v>76</v>
      </c>
      <c r="F20" s="2">
        <v>150212.72</v>
      </c>
      <c r="G20" s="5" t="s">
        <v>16</v>
      </c>
      <c r="H20" s="5">
        <v>10.73</v>
      </c>
      <c r="I20" s="5"/>
      <c r="J20" s="5"/>
      <c r="K20" s="5"/>
      <c r="L20" s="6"/>
      <c r="M20" s="6"/>
      <c r="N20" s="2"/>
      <c r="O20" s="2"/>
      <c r="P20" s="2"/>
      <c r="Q20" s="2"/>
    </row>
    <row r="21" spans="1:17" hidden="1" x14ac:dyDescent="0.25">
      <c r="A21" t="s">
        <v>77</v>
      </c>
      <c r="B21" t="s">
        <v>78</v>
      </c>
      <c r="C21" t="s">
        <v>29</v>
      </c>
      <c r="D21" t="s">
        <v>25</v>
      </c>
      <c r="E21" t="s">
        <v>80</v>
      </c>
      <c r="F21" s="2" t="s">
        <v>79</v>
      </c>
      <c r="G21" s="5" t="s">
        <v>16</v>
      </c>
      <c r="H21" s="5">
        <v>91.09</v>
      </c>
      <c r="I21" s="5" t="s">
        <v>81</v>
      </c>
      <c r="J21" s="5">
        <v>7.9</v>
      </c>
      <c r="K21" s="5">
        <v>8.64</v>
      </c>
      <c r="L21" s="6">
        <f t="shared" si="0"/>
        <v>-1.2499999999999956E-2</v>
      </c>
      <c r="M21" s="6">
        <f t="shared" si="1"/>
        <v>9.3670886075949422E-2</v>
      </c>
      <c r="N21" s="2">
        <f t="shared" si="2"/>
        <v>11.530379746835443</v>
      </c>
      <c r="O21" s="2">
        <f t="shared" si="3"/>
        <v>10.542824074074074</v>
      </c>
      <c r="P21" s="2">
        <f t="shared" si="4"/>
        <v>-9.2243037974683872</v>
      </c>
      <c r="Q21" s="2">
        <f t="shared" si="5"/>
        <v>1.1255177052052046</v>
      </c>
    </row>
    <row r="22" spans="1:17" hidden="1" x14ac:dyDescent="0.25">
      <c r="A22" t="s">
        <v>82</v>
      </c>
      <c r="B22" t="s">
        <v>83</v>
      </c>
      <c r="C22" t="s">
        <v>29</v>
      </c>
      <c r="D22" t="s">
        <v>51</v>
      </c>
      <c r="E22" t="s">
        <v>84</v>
      </c>
      <c r="F22" s="2">
        <v>6923.53</v>
      </c>
      <c r="G22" s="5" t="s">
        <v>16</v>
      </c>
      <c r="H22" s="5">
        <v>75.02</v>
      </c>
      <c r="I22" s="5">
        <v>3.57</v>
      </c>
      <c r="J22" s="5">
        <v>3.41</v>
      </c>
      <c r="K22" s="5">
        <v>3.96</v>
      </c>
      <c r="L22" s="6">
        <f t="shared" si="0"/>
        <v>-4.4817927170868299E-2</v>
      </c>
      <c r="M22" s="6">
        <f t="shared" si="1"/>
        <v>0.16129032258064502</v>
      </c>
      <c r="N22" s="2">
        <f t="shared" si="2"/>
        <v>21.999999999999996</v>
      </c>
      <c r="O22" s="2">
        <f t="shared" si="3"/>
        <v>18.944444444444443</v>
      </c>
      <c r="P22" s="2">
        <f t="shared" si="4"/>
        <v>-4.9087500000000048</v>
      </c>
      <c r="Q22" s="2">
        <f t="shared" si="5"/>
        <v>1.1745555555555565</v>
      </c>
    </row>
    <row r="23" spans="1:17" hidden="1" x14ac:dyDescent="0.25">
      <c r="A23" t="s">
        <v>85</v>
      </c>
      <c r="B23" t="s">
        <v>86</v>
      </c>
      <c r="C23" t="s">
        <v>10</v>
      </c>
      <c r="D23" t="s">
        <v>58</v>
      </c>
      <c r="E23" t="s">
        <v>88</v>
      </c>
      <c r="F23" s="2">
        <v>12171.72</v>
      </c>
      <c r="G23" s="5" t="s">
        <v>87</v>
      </c>
      <c r="H23" s="5">
        <v>21.13</v>
      </c>
      <c r="I23" s="5">
        <v>2.76</v>
      </c>
      <c r="J23" s="5">
        <v>2.89</v>
      </c>
      <c r="K23" s="5">
        <v>2.68</v>
      </c>
      <c r="L23" s="6">
        <f t="shared" si="0"/>
        <v>4.7101449275362528E-2</v>
      </c>
      <c r="M23" s="6">
        <f t="shared" si="1"/>
        <v>-7.2664359861591699E-2</v>
      </c>
      <c r="N23" s="2">
        <f t="shared" si="2"/>
        <v>7.3114186851211063</v>
      </c>
      <c r="O23" s="2">
        <f t="shared" si="3"/>
        <v>7.8843283582089541</v>
      </c>
      <c r="P23" s="2">
        <f t="shared" si="4"/>
        <v>1.5522704285333973</v>
      </c>
      <c r="Q23" s="2">
        <f t="shared" si="5"/>
        <v>-1.0850337597725654</v>
      </c>
    </row>
    <row r="24" spans="1:17" hidden="1" x14ac:dyDescent="0.25">
      <c r="A24" t="s">
        <v>89</v>
      </c>
      <c r="B24" t="s">
        <v>90</v>
      </c>
      <c r="C24" t="s">
        <v>29</v>
      </c>
      <c r="D24" t="s">
        <v>12</v>
      </c>
      <c r="E24" t="s">
        <v>91</v>
      </c>
      <c r="F24" s="2">
        <v>3420.1</v>
      </c>
      <c r="G24" s="5" t="s">
        <v>16</v>
      </c>
      <c r="H24" s="5">
        <v>32.14</v>
      </c>
      <c r="I24" s="5">
        <v>2.13</v>
      </c>
      <c r="J24" s="5">
        <v>1.72</v>
      </c>
      <c r="K24" s="5">
        <v>2.42</v>
      </c>
      <c r="L24" s="6">
        <f t="shared" si="0"/>
        <v>-0.19248826291079812</v>
      </c>
      <c r="M24" s="6">
        <f t="shared" si="1"/>
        <v>0.40697674418604657</v>
      </c>
      <c r="N24" s="2">
        <f t="shared" si="2"/>
        <v>18.686046511627907</v>
      </c>
      <c r="O24" s="2">
        <f t="shared" si="3"/>
        <v>13.28099173553719</v>
      </c>
      <c r="P24" s="2">
        <f t="shared" si="4"/>
        <v>-0.97076290414066935</v>
      </c>
      <c r="Q24" s="2">
        <f t="shared" si="5"/>
        <v>0.32633293978748523</v>
      </c>
    </row>
    <row r="25" spans="1:17" hidden="1" x14ac:dyDescent="0.25">
      <c r="A25" t="s">
        <v>92</v>
      </c>
      <c r="B25" t="s">
        <v>93</v>
      </c>
      <c r="C25" t="s">
        <v>29</v>
      </c>
      <c r="D25" t="s">
        <v>12</v>
      </c>
      <c r="E25" t="s">
        <v>94</v>
      </c>
      <c r="F25" s="2">
        <v>3405.67</v>
      </c>
      <c r="G25" s="5" t="s">
        <v>16</v>
      </c>
      <c r="H25" s="5">
        <v>104.46</v>
      </c>
      <c r="I25" s="5">
        <v>6.88</v>
      </c>
      <c r="J25" s="5">
        <v>7.26</v>
      </c>
      <c r="K25" s="5">
        <v>8.39</v>
      </c>
      <c r="L25" s="6">
        <f t="shared" si="0"/>
        <v>5.523255813953476E-2</v>
      </c>
      <c r="M25" s="6">
        <f t="shared" si="1"/>
        <v>0.15564738292011038</v>
      </c>
      <c r="N25" s="2">
        <f t="shared" si="2"/>
        <v>14.388429752066115</v>
      </c>
      <c r="O25" s="2">
        <f t="shared" si="3"/>
        <v>12.450536352800952</v>
      </c>
      <c r="P25" s="2">
        <f t="shared" si="4"/>
        <v>2.605063070900397</v>
      </c>
      <c r="Q25" s="2">
        <f t="shared" si="5"/>
        <v>0.79991941523305143</v>
      </c>
    </row>
    <row r="26" spans="1:17" hidden="1" x14ac:dyDescent="0.25">
      <c r="A26" t="s">
        <v>95</v>
      </c>
      <c r="B26" t="s">
        <v>96</v>
      </c>
      <c r="C26" t="s">
        <v>29</v>
      </c>
      <c r="D26" t="s">
        <v>51</v>
      </c>
      <c r="E26" t="s">
        <v>97</v>
      </c>
      <c r="F26" s="2">
        <v>3273.92</v>
      </c>
      <c r="G26" s="5" t="s">
        <v>16</v>
      </c>
      <c r="H26" s="5">
        <v>62.01</v>
      </c>
      <c r="I26" s="5">
        <v>-1.69</v>
      </c>
      <c r="J26" s="5">
        <v>-2.4700000000000002</v>
      </c>
      <c r="K26" s="5">
        <v>-1.65</v>
      </c>
      <c r="L26" s="6">
        <f t="shared" si="0"/>
        <v>0.46153846153846168</v>
      </c>
      <c r="M26" s="6">
        <f t="shared" si="1"/>
        <v>-0.33198380566801633</v>
      </c>
      <c r="N26" s="2">
        <f t="shared" si="2"/>
        <v>-25.105263157894733</v>
      </c>
      <c r="O26" s="2">
        <f t="shared" si="3"/>
        <v>-37.581818181818186</v>
      </c>
      <c r="P26" s="2">
        <f t="shared" si="4"/>
        <v>-0.5439473684210524</v>
      </c>
      <c r="Q26" s="2">
        <f t="shared" si="5"/>
        <v>1.1320376940133035</v>
      </c>
    </row>
    <row r="27" spans="1:17" hidden="1" x14ac:dyDescent="0.25">
      <c r="A27" t="s">
        <v>98</v>
      </c>
      <c r="B27" t="s">
        <v>99</v>
      </c>
      <c r="C27" t="s">
        <v>10</v>
      </c>
      <c r="D27" t="s">
        <v>33</v>
      </c>
      <c r="E27" t="s">
        <v>100</v>
      </c>
      <c r="F27" s="2">
        <v>13203.8</v>
      </c>
      <c r="G27" s="5" t="s">
        <v>41</v>
      </c>
      <c r="H27" s="5">
        <v>97.07</v>
      </c>
      <c r="I27" s="5">
        <v>4.45</v>
      </c>
      <c r="J27" s="5">
        <v>3.7</v>
      </c>
      <c r="K27" s="5">
        <v>5.0999999999999996</v>
      </c>
      <c r="L27" s="6">
        <f t="shared" si="0"/>
        <v>-0.1685393258426966</v>
      </c>
      <c r="M27" s="6">
        <f t="shared" si="1"/>
        <v>0.37837837837837829</v>
      </c>
      <c r="N27" s="2">
        <f t="shared" si="2"/>
        <v>26.235135135135131</v>
      </c>
      <c r="O27" s="2">
        <f t="shared" si="3"/>
        <v>19.033333333333335</v>
      </c>
      <c r="P27" s="2">
        <f t="shared" si="4"/>
        <v>-1.556618018018018</v>
      </c>
      <c r="Q27" s="2">
        <f t="shared" si="5"/>
        <v>0.50302380952380965</v>
      </c>
    </row>
    <row r="28" spans="1:17" hidden="1" x14ac:dyDescent="0.25">
      <c r="A28" t="s">
        <v>101</v>
      </c>
      <c r="B28" t="s">
        <v>102</v>
      </c>
      <c r="C28" t="s">
        <v>10</v>
      </c>
      <c r="D28" t="s">
        <v>103</v>
      </c>
      <c r="E28" t="s">
        <v>104</v>
      </c>
      <c r="F28" s="2">
        <v>221658.3</v>
      </c>
      <c r="G28" s="5" t="s">
        <v>81</v>
      </c>
      <c r="H28" s="5">
        <v>330.47</v>
      </c>
      <c r="I28" s="5">
        <v>12.1</v>
      </c>
      <c r="J28" s="5">
        <v>11.6</v>
      </c>
      <c r="K28" s="5">
        <v>12.95</v>
      </c>
      <c r="L28" s="6">
        <f t="shared" si="0"/>
        <v>-4.132231404958675E-2</v>
      </c>
      <c r="M28" s="6">
        <f t="shared" si="1"/>
        <v>0.11637931034482762</v>
      </c>
      <c r="N28" s="2">
        <f t="shared" si="2"/>
        <v>28.48879310344828</v>
      </c>
      <c r="O28" s="2">
        <f t="shared" si="3"/>
        <v>25.518918918918921</v>
      </c>
      <c r="P28" s="2">
        <f t="shared" si="4"/>
        <v>-6.8942879310344871</v>
      </c>
      <c r="Q28" s="2">
        <f t="shared" si="5"/>
        <v>2.1927367367367365</v>
      </c>
    </row>
    <row r="29" spans="1:17" hidden="1" x14ac:dyDescent="0.25">
      <c r="A29" t="s">
        <v>105</v>
      </c>
      <c r="B29" t="s">
        <v>106</v>
      </c>
      <c r="C29" t="s">
        <v>29</v>
      </c>
      <c r="D29" t="s">
        <v>25</v>
      </c>
      <c r="E29" t="s">
        <v>107</v>
      </c>
      <c r="F29" s="2">
        <v>4829.95</v>
      </c>
      <c r="G29" s="5" t="s">
        <v>16</v>
      </c>
      <c r="H29" s="5">
        <v>30.57</v>
      </c>
      <c r="I29" s="5">
        <v>3.94</v>
      </c>
      <c r="J29" s="5">
        <v>4.07</v>
      </c>
      <c r="K29" s="5">
        <v>3.95</v>
      </c>
      <c r="L29" s="6">
        <f t="shared" si="0"/>
        <v>3.2994923857868175E-2</v>
      </c>
      <c r="M29" s="6">
        <f t="shared" si="1"/>
        <v>-2.9484029484029506E-2</v>
      </c>
      <c r="N29" s="2">
        <f t="shared" si="2"/>
        <v>7.5110565110565108</v>
      </c>
      <c r="O29" s="2">
        <f t="shared" si="3"/>
        <v>7.7392405063291134</v>
      </c>
      <c r="P29" s="2">
        <f t="shared" si="4"/>
        <v>2.2764278964278857</v>
      </c>
      <c r="Q29" s="2">
        <f t="shared" si="5"/>
        <v>-2.6248924050632891</v>
      </c>
    </row>
    <row r="30" spans="1:17" hidden="1" x14ac:dyDescent="0.25">
      <c r="A30" t="s">
        <v>108</v>
      </c>
      <c r="B30" t="s">
        <v>109</v>
      </c>
      <c r="C30" t="s">
        <v>29</v>
      </c>
      <c r="D30" t="s">
        <v>37</v>
      </c>
      <c r="E30" t="s">
        <v>110</v>
      </c>
      <c r="F30" s="2">
        <v>3007.41</v>
      </c>
      <c r="G30" s="5" t="s">
        <v>16</v>
      </c>
      <c r="H30" s="5">
        <v>18.350000000000001</v>
      </c>
      <c r="I30" s="5">
        <v>7.0000000000000007E-2</v>
      </c>
      <c r="J30" s="5">
        <v>-0.11</v>
      </c>
      <c r="K30" s="5">
        <v>0.47</v>
      </c>
      <c r="L30" s="6">
        <f t="shared" si="0"/>
        <v>-2.5714285714285712</v>
      </c>
      <c r="M30" s="6">
        <f t="shared" si="1"/>
        <v>-5.2727272727272725</v>
      </c>
      <c r="N30" s="2">
        <f t="shared" si="2"/>
        <v>-166.81818181818184</v>
      </c>
      <c r="O30" s="2">
        <f t="shared" si="3"/>
        <v>39.042553191489368</v>
      </c>
      <c r="P30" s="2">
        <f t="shared" si="4"/>
        <v>0.64873737373737395</v>
      </c>
      <c r="Q30" s="2">
        <f t="shared" si="5"/>
        <v>-7.4046221570066045E-2</v>
      </c>
    </row>
    <row r="31" spans="1:17" hidden="1" x14ac:dyDescent="0.25">
      <c r="B31" t="s">
        <v>111</v>
      </c>
      <c r="C31" t="s">
        <v>29</v>
      </c>
      <c r="D31" t="s">
        <v>25</v>
      </c>
      <c r="E31" t="s">
        <v>112</v>
      </c>
      <c r="F31" s="2">
        <v>19269.96</v>
      </c>
      <c r="G31" s="5" t="s">
        <v>16</v>
      </c>
      <c r="H31" s="5">
        <v>108.38</v>
      </c>
      <c r="I31" s="5"/>
      <c r="J31" s="5"/>
      <c r="K31" s="5"/>
      <c r="L31" s="6"/>
      <c r="M31" s="6"/>
      <c r="N31" s="2"/>
      <c r="O31" s="2"/>
      <c r="P31" s="2"/>
      <c r="Q31" s="2"/>
    </row>
    <row r="32" spans="1:17" hidden="1" x14ac:dyDescent="0.25">
      <c r="A32" t="s">
        <v>113</v>
      </c>
      <c r="B32" t="s">
        <v>114</v>
      </c>
      <c r="C32" t="s">
        <v>29</v>
      </c>
      <c r="D32" t="s">
        <v>12</v>
      </c>
      <c r="E32" t="s">
        <v>91</v>
      </c>
      <c r="F32" s="2">
        <v>218225.28</v>
      </c>
      <c r="G32" s="5" t="s">
        <v>115</v>
      </c>
      <c r="H32" s="5">
        <v>487.11</v>
      </c>
      <c r="I32" s="5">
        <v>17.96</v>
      </c>
      <c r="J32" s="5">
        <v>15.93</v>
      </c>
      <c r="K32" s="5">
        <v>20.2</v>
      </c>
      <c r="L32" s="6">
        <f t="shared" si="0"/>
        <v>-0.11302895322939877</v>
      </c>
      <c r="M32" s="6">
        <f t="shared" si="1"/>
        <v>0.26804770872567474</v>
      </c>
      <c r="N32" s="2">
        <f t="shared" si="2"/>
        <v>30.578154425612055</v>
      </c>
      <c r="O32" s="2">
        <f t="shared" si="3"/>
        <v>24.114356435643565</v>
      </c>
      <c r="P32" s="2">
        <f t="shared" si="4"/>
        <v>-2.7053381945024237</v>
      </c>
      <c r="Q32" s="2">
        <f t="shared" si="5"/>
        <v>0.8996292693672181</v>
      </c>
    </row>
    <row r="33" spans="1:17" hidden="1" x14ac:dyDescent="0.25">
      <c r="A33" t="s">
        <v>116</v>
      </c>
      <c r="B33" t="s">
        <v>117</v>
      </c>
      <c r="C33" t="s">
        <v>10</v>
      </c>
      <c r="D33" t="s">
        <v>25</v>
      </c>
      <c r="E33" t="s">
        <v>118</v>
      </c>
      <c r="F33" s="2">
        <v>5652.2</v>
      </c>
      <c r="G33" s="5" t="s">
        <v>16</v>
      </c>
      <c r="H33" s="5">
        <v>56.23</v>
      </c>
      <c r="I33" s="5">
        <v>4.08</v>
      </c>
      <c r="J33" s="5">
        <v>3.95</v>
      </c>
      <c r="K33" s="5">
        <v>4.21</v>
      </c>
      <c r="L33" s="6">
        <f t="shared" si="0"/>
        <v>-3.1862745098039214E-2</v>
      </c>
      <c r="M33" s="6">
        <f t="shared" si="1"/>
        <v>6.5822784810126489E-2</v>
      </c>
      <c r="N33" s="2">
        <f t="shared" si="2"/>
        <v>14.235443037974681</v>
      </c>
      <c r="O33" s="2">
        <f t="shared" si="3"/>
        <v>13.356294536817101</v>
      </c>
      <c r="P33" s="2">
        <f t="shared" si="4"/>
        <v>-4.467739045764362</v>
      </c>
      <c r="Q33" s="2">
        <f t="shared" si="5"/>
        <v>2.0291293623241393</v>
      </c>
    </row>
    <row r="34" spans="1:17" hidden="1" x14ac:dyDescent="0.25">
      <c r="A34" t="s">
        <v>119</v>
      </c>
      <c r="B34" t="s">
        <v>120</v>
      </c>
      <c r="C34" t="s">
        <v>29</v>
      </c>
      <c r="D34" t="s">
        <v>12</v>
      </c>
      <c r="E34" t="s">
        <v>121</v>
      </c>
      <c r="F34" s="2">
        <v>95189.57</v>
      </c>
      <c r="G34" s="5" t="s">
        <v>11</v>
      </c>
      <c r="H34" s="5">
        <v>191.95</v>
      </c>
      <c r="I34" s="5">
        <v>5.86</v>
      </c>
      <c r="J34" s="5">
        <v>10.08</v>
      </c>
      <c r="K34" s="5">
        <v>7.61</v>
      </c>
      <c r="L34" s="6">
        <f t="shared" si="0"/>
        <v>0.72013651877133089</v>
      </c>
      <c r="M34" s="6">
        <f t="shared" si="1"/>
        <v>-0.24503968253968256</v>
      </c>
      <c r="N34" s="2">
        <f t="shared" si="2"/>
        <v>19.042658730158728</v>
      </c>
      <c r="O34" s="2">
        <f t="shared" si="3"/>
        <v>25.223390275952692</v>
      </c>
      <c r="P34" s="2">
        <f t="shared" si="4"/>
        <v>0.264431232603626</v>
      </c>
      <c r="Q34" s="2">
        <f t="shared" si="5"/>
        <v>-1.0293594088324012</v>
      </c>
    </row>
    <row r="35" spans="1:17" hidden="1" x14ac:dyDescent="0.25">
      <c r="A35" t="s">
        <v>122</v>
      </c>
      <c r="B35" t="s">
        <v>123</v>
      </c>
      <c r="C35" t="s">
        <v>10</v>
      </c>
      <c r="D35" t="s">
        <v>58</v>
      </c>
      <c r="E35" t="s">
        <v>124</v>
      </c>
      <c r="F35" s="2">
        <v>32242.86</v>
      </c>
      <c r="G35" s="5" t="s">
        <v>16</v>
      </c>
      <c r="H35" s="5">
        <v>63.24</v>
      </c>
      <c r="I35" s="5">
        <v>5.52</v>
      </c>
      <c r="J35" s="5">
        <v>7.05</v>
      </c>
      <c r="K35" s="5">
        <v>5.8</v>
      </c>
      <c r="L35" s="6">
        <f t="shared" si="0"/>
        <v>0.27717391304347827</v>
      </c>
      <c r="M35" s="6">
        <f t="shared" si="1"/>
        <v>-0.17730496453900713</v>
      </c>
      <c r="N35" s="2">
        <f t="shared" si="2"/>
        <v>8.9702127659574469</v>
      </c>
      <c r="O35" s="2">
        <f t="shared" si="3"/>
        <v>10.90344827586207</v>
      </c>
      <c r="P35" s="2">
        <f t="shared" si="4"/>
        <v>0.32363120567375886</v>
      </c>
      <c r="Q35" s="2">
        <f t="shared" si="5"/>
        <v>-0.61495448275862064</v>
      </c>
    </row>
    <row r="36" spans="1:17" hidden="1" x14ac:dyDescent="0.25">
      <c r="A36" t="s">
        <v>125</v>
      </c>
      <c r="B36" t="s">
        <v>126</v>
      </c>
      <c r="C36" t="s">
        <v>29</v>
      </c>
      <c r="D36" t="s">
        <v>103</v>
      </c>
      <c r="E36" t="s">
        <v>128</v>
      </c>
      <c r="F36" s="2">
        <v>99201.81</v>
      </c>
      <c r="G36" s="5" t="s">
        <v>127</v>
      </c>
      <c r="H36" s="5">
        <v>241.49</v>
      </c>
      <c r="I36" s="5">
        <v>9.14</v>
      </c>
      <c r="J36" s="5">
        <v>8.17</v>
      </c>
      <c r="K36" s="5">
        <v>10.01</v>
      </c>
      <c r="L36" s="6">
        <f t="shared" si="0"/>
        <v>-0.10612691466083157</v>
      </c>
      <c r="M36" s="6">
        <f t="shared" si="1"/>
        <v>0.22521419828641376</v>
      </c>
      <c r="N36" s="2">
        <f t="shared" si="2"/>
        <v>29.558139534883722</v>
      </c>
      <c r="O36" s="2">
        <f t="shared" si="3"/>
        <v>24.124875124875125</v>
      </c>
      <c r="P36" s="2">
        <f t="shared" si="4"/>
        <v>-2.7851690242148148</v>
      </c>
      <c r="Q36" s="2">
        <f t="shared" si="5"/>
        <v>1.0711969009251614</v>
      </c>
    </row>
    <row r="37" spans="1:17" hidden="1" x14ac:dyDescent="0.25">
      <c r="A37" t="s">
        <v>129</v>
      </c>
      <c r="B37" t="s">
        <v>130</v>
      </c>
      <c r="C37" t="s">
        <v>21</v>
      </c>
      <c r="D37" t="s">
        <v>58</v>
      </c>
      <c r="E37" t="s">
        <v>88</v>
      </c>
      <c r="F37" s="2">
        <v>28711.46</v>
      </c>
      <c r="G37" s="5" t="s">
        <v>16</v>
      </c>
      <c r="H37" s="5">
        <v>30.09</v>
      </c>
      <c r="I37" s="5">
        <v>2.66</v>
      </c>
      <c r="J37" s="5">
        <v>2.66</v>
      </c>
      <c r="K37" s="5">
        <v>2.88</v>
      </c>
      <c r="L37" s="6">
        <f t="shared" si="0"/>
        <v>0</v>
      </c>
      <c r="M37" s="6">
        <f t="shared" si="1"/>
        <v>8.2706766917293173E-2</v>
      </c>
      <c r="N37" s="2">
        <f t="shared" si="2"/>
        <v>11.31203007518797</v>
      </c>
      <c r="O37" s="2">
        <f t="shared" si="3"/>
        <v>10.447916666666668</v>
      </c>
      <c r="P37" s="2" t="e">
        <f t="shared" si="4"/>
        <v>#DIV/0!</v>
      </c>
      <c r="Q37" s="2">
        <f t="shared" si="5"/>
        <v>1.2632481060606071</v>
      </c>
    </row>
    <row r="38" spans="1:17" hidden="1" x14ac:dyDescent="0.25">
      <c r="A38" t="s">
        <v>131</v>
      </c>
      <c r="B38" t="s">
        <v>132</v>
      </c>
      <c r="C38" t="s">
        <v>21</v>
      </c>
      <c r="D38" t="s">
        <v>17</v>
      </c>
      <c r="E38" t="s">
        <v>133</v>
      </c>
      <c r="F38" s="2">
        <v>6325.8</v>
      </c>
      <c r="G38" s="5" t="s">
        <v>16</v>
      </c>
      <c r="H38" s="5">
        <v>12.164999999999999</v>
      </c>
      <c r="I38" s="5">
        <v>1.1599999999999999</v>
      </c>
      <c r="J38" s="5">
        <v>1.1399999999999999</v>
      </c>
      <c r="K38" s="5">
        <v>1.26</v>
      </c>
      <c r="L38" s="6">
        <f t="shared" si="0"/>
        <v>-1.7241379310344862E-2</v>
      </c>
      <c r="M38" s="6">
        <f t="shared" si="1"/>
        <v>0.10526315789473695</v>
      </c>
      <c r="N38" s="2">
        <f t="shared" si="2"/>
        <v>10.671052631578947</v>
      </c>
      <c r="O38" s="2">
        <f t="shared" si="3"/>
        <v>9.6547619047619033</v>
      </c>
      <c r="P38" s="2">
        <f t="shared" si="4"/>
        <v>-6.1892105263157768</v>
      </c>
      <c r="Q38" s="2">
        <f t="shared" si="5"/>
        <v>0.91720238095237983</v>
      </c>
    </row>
    <row r="39" spans="1:17" hidden="1" x14ac:dyDescent="0.25">
      <c r="A39" t="s">
        <v>134</v>
      </c>
      <c r="B39" t="s">
        <v>135</v>
      </c>
      <c r="C39" t="s">
        <v>29</v>
      </c>
      <c r="D39" t="s">
        <v>12</v>
      </c>
      <c r="E39" t="s">
        <v>91</v>
      </c>
      <c r="F39" s="2">
        <v>52364.86</v>
      </c>
      <c r="G39" s="5" t="s">
        <v>136</v>
      </c>
      <c r="H39" s="5">
        <v>244.81</v>
      </c>
      <c r="I39" s="5">
        <v>8.01</v>
      </c>
      <c r="J39" s="5">
        <v>7.48</v>
      </c>
      <c r="K39" s="5">
        <v>9.08</v>
      </c>
      <c r="L39" s="6">
        <f t="shared" si="0"/>
        <v>-6.616729088639195E-2</v>
      </c>
      <c r="M39" s="6">
        <f t="shared" si="1"/>
        <v>0.21390374331550799</v>
      </c>
      <c r="N39" s="2">
        <f t="shared" si="2"/>
        <v>32.728609625668447</v>
      </c>
      <c r="O39" s="2">
        <f t="shared" si="3"/>
        <v>26.961453744493394</v>
      </c>
      <c r="P39" s="2">
        <f t="shared" si="4"/>
        <v>-4.9463427000302733</v>
      </c>
      <c r="Q39" s="2">
        <f t="shared" si="5"/>
        <v>1.2604479625550664</v>
      </c>
    </row>
    <row r="40" spans="1:17" hidden="1" x14ac:dyDescent="0.25">
      <c r="A40" t="s">
        <v>137</v>
      </c>
      <c r="B40" t="s">
        <v>137</v>
      </c>
      <c r="C40" t="s">
        <v>10</v>
      </c>
      <c r="D40" t="s">
        <v>17</v>
      </c>
      <c r="E40" t="s">
        <v>138</v>
      </c>
      <c r="F40" s="2">
        <v>5792.14</v>
      </c>
      <c r="G40" s="5" t="s">
        <v>16</v>
      </c>
      <c r="H40" s="5">
        <v>6.28</v>
      </c>
      <c r="I40" s="5">
        <v>0.7</v>
      </c>
      <c r="J40" s="5">
        <v>0.38</v>
      </c>
      <c r="K40" s="5">
        <v>0.82</v>
      </c>
      <c r="L40" s="6">
        <f t="shared" si="0"/>
        <v>-0.45714285714285707</v>
      </c>
      <c r="M40" s="6">
        <f t="shared" si="1"/>
        <v>1.1578947368421053</v>
      </c>
      <c r="N40" s="2">
        <f t="shared" si="2"/>
        <v>16.526315789473685</v>
      </c>
      <c r="O40" s="2">
        <f t="shared" si="3"/>
        <v>7.6585365853658542</v>
      </c>
      <c r="P40" s="2">
        <f t="shared" si="4"/>
        <v>-0.36151315789473693</v>
      </c>
      <c r="Q40" s="2">
        <f t="shared" si="5"/>
        <v>6.6141906873614195E-2</v>
      </c>
    </row>
    <row r="41" spans="1:17" hidden="1" x14ac:dyDescent="0.25">
      <c r="A41" t="s">
        <v>139</v>
      </c>
      <c r="B41" t="s">
        <v>140</v>
      </c>
      <c r="C41" t="s">
        <v>21</v>
      </c>
      <c r="D41" t="s">
        <v>103</v>
      </c>
      <c r="E41" t="s">
        <v>141</v>
      </c>
      <c r="F41" s="2">
        <v>50894.28</v>
      </c>
      <c r="G41" s="5" t="s">
        <v>16</v>
      </c>
      <c r="H41" s="5">
        <v>16.399999999999999</v>
      </c>
      <c r="I41" s="5">
        <v>0.28999999999999998</v>
      </c>
      <c r="J41" s="5">
        <v>0.21</v>
      </c>
      <c r="K41" s="5">
        <v>0.36</v>
      </c>
      <c r="L41" s="6">
        <f t="shared" si="0"/>
        <v>-0.27586206896551724</v>
      </c>
      <c r="M41" s="6">
        <f t="shared" si="1"/>
        <v>0.71428571428571419</v>
      </c>
      <c r="N41" s="2">
        <f t="shared" si="2"/>
        <v>78.095238095238088</v>
      </c>
      <c r="O41" s="2">
        <f t="shared" si="3"/>
        <v>45.55555555555555</v>
      </c>
      <c r="P41" s="2">
        <f t="shared" si="4"/>
        <v>-2.8309523809523807</v>
      </c>
      <c r="Q41" s="2">
        <f t="shared" si="5"/>
        <v>0.63777777777777778</v>
      </c>
    </row>
    <row r="42" spans="1:17" hidden="1" x14ac:dyDescent="0.25">
      <c r="A42" t="s">
        <v>142</v>
      </c>
      <c r="B42" t="s">
        <v>143</v>
      </c>
      <c r="C42" t="s">
        <v>10</v>
      </c>
      <c r="D42" t="s">
        <v>144</v>
      </c>
      <c r="E42" t="s">
        <v>145</v>
      </c>
      <c r="F42" s="2">
        <v>19425.95</v>
      </c>
      <c r="G42" s="5" t="s">
        <v>16</v>
      </c>
      <c r="H42" s="5">
        <v>72.89</v>
      </c>
      <c r="I42" s="5">
        <v>4.58</v>
      </c>
      <c r="J42" s="5">
        <v>4.3899999999999997</v>
      </c>
      <c r="K42" s="5">
        <v>4.8899999999999997</v>
      </c>
      <c r="L42" s="6">
        <f t="shared" si="0"/>
        <v>-4.1484716157205281E-2</v>
      </c>
      <c r="M42" s="6">
        <f t="shared" si="1"/>
        <v>0.11389521640091127</v>
      </c>
      <c r="N42" s="2">
        <f t="shared" si="2"/>
        <v>16.603644646924831</v>
      </c>
      <c r="O42" s="2">
        <f t="shared" si="3"/>
        <v>14.905930470347649</v>
      </c>
      <c r="P42" s="2">
        <f t="shared" si="4"/>
        <v>-4.0023522359429293</v>
      </c>
      <c r="Q42" s="2">
        <f t="shared" si="5"/>
        <v>1.3087406952965224</v>
      </c>
    </row>
    <row r="43" spans="1:17" hidden="1" x14ac:dyDescent="0.25">
      <c r="A43" t="s">
        <v>146</v>
      </c>
      <c r="B43" t="s">
        <v>147</v>
      </c>
      <c r="C43" t="s">
        <v>10</v>
      </c>
      <c r="D43" t="s">
        <v>25</v>
      </c>
      <c r="E43" t="s">
        <v>107</v>
      </c>
      <c r="F43" s="2">
        <v>16252.43</v>
      </c>
      <c r="G43" s="5" t="s">
        <v>16</v>
      </c>
      <c r="H43" s="5">
        <v>6.12</v>
      </c>
      <c r="I43" s="5">
        <v>0.87</v>
      </c>
      <c r="J43" s="5">
        <v>0.27</v>
      </c>
      <c r="K43" s="5"/>
      <c r="L43" s="6">
        <f t="shared" si="0"/>
        <v>-0.68965517241379315</v>
      </c>
      <c r="M43" s="6">
        <f t="shared" si="1"/>
        <v>-1</v>
      </c>
      <c r="N43" s="2">
        <f t="shared" si="2"/>
        <v>22.666666666666664</v>
      </c>
      <c r="O43" s="2" t="e">
        <f t="shared" si="3"/>
        <v>#DIV/0!</v>
      </c>
      <c r="P43" s="2">
        <f t="shared" si="4"/>
        <v>-0.32866666666666661</v>
      </c>
      <c r="Q43" s="2" t="e">
        <f t="shared" si="5"/>
        <v>#DIV/0!</v>
      </c>
    </row>
    <row r="44" spans="1:17" hidden="1" x14ac:dyDescent="0.25">
      <c r="A44" t="s">
        <v>148</v>
      </c>
      <c r="B44" t="s">
        <v>149</v>
      </c>
      <c r="C44" t="s">
        <v>29</v>
      </c>
      <c r="D44" t="s">
        <v>12</v>
      </c>
      <c r="E44" t="s">
        <v>150</v>
      </c>
      <c r="F44" s="2">
        <v>3636.18</v>
      </c>
      <c r="G44" s="5" t="s">
        <v>16</v>
      </c>
      <c r="H44" s="5">
        <v>97.42</v>
      </c>
      <c r="I44" s="5">
        <v>3.58</v>
      </c>
      <c r="J44" s="5">
        <v>4.7699999999999996</v>
      </c>
      <c r="K44" s="5">
        <v>5.19</v>
      </c>
      <c r="L44" s="6">
        <f t="shared" si="0"/>
        <v>0.33240223463687135</v>
      </c>
      <c r="M44" s="6">
        <f t="shared" si="1"/>
        <v>8.8050314465409008E-2</v>
      </c>
      <c r="N44" s="2">
        <f t="shared" si="2"/>
        <v>20.423480083857445</v>
      </c>
      <c r="O44" s="2">
        <f t="shared" si="3"/>
        <v>18.770712909441233</v>
      </c>
      <c r="P44" s="2">
        <f t="shared" si="4"/>
        <v>0.61442066134629991</v>
      </c>
      <c r="Q44" s="2">
        <f t="shared" si="5"/>
        <v>2.1318166804293921</v>
      </c>
    </row>
    <row r="45" spans="1:17" hidden="1" x14ac:dyDescent="0.25">
      <c r="A45" t="s">
        <v>151</v>
      </c>
      <c r="B45" t="s">
        <v>152</v>
      </c>
      <c r="C45" t="s">
        <v>10</v>
      </c>
      <c r="D45" t="s">
        <v>25</v>
      </c>
      <c r="E45" t="s">
        <v>26</v>
      </c>
      <c r="F45" s="2">
        <v>4446.3999999999996</v>
      </c>
      <c r="G45" s="5" t="s">
        <v>16</v>
      </c>
      <c r="H45" s="5" t="s">
        <v>153</v>
      </c>
      <c r="I45" s="5">
        <v>7.11</v>
      </c>
      <c r="J45" s="5">
        <v>7.24</v>
      </c>
      <c r="K45" s="5">
        <v>7.06</v>
      </c>
      <c r="L45" s="6">
        <f t="shared" si="0"/>
        <v>1.8284106891701901E-2</v>
      </c>
      <c r="M45" s="6">
        <f t="shared" si="1"/>
        <v>-2.4861878453038777E-2</v>
      </c>
      <c r="N45" s="2">
        <f t="shared" si="2"/>
        <v>7.7348066298342539</v>
      </c>
      <c r="O45" s="2">
        <f t="shared" si="3"/>
        <v>7.9320113314447598</v>
      </c>
      <c r="P45" s="2">
        <f t="shared" si="4"/>
        <v>4.230344241393948</v>
      </c>
      <c r="Q45" s="2">
        <f t="shared" si="5"/>
        <v>-3.1904312244255455</v>
      </c>
    </row>
    <row r="46" spans="1:17" hidden="1" x14ac:dyDescent="0.25">
      <c r="A46" t="s">
        <v>154</v>
      </c>
      <c r="B46" t="s">
        <v>155</v>
      </c>
      <c r="C46" t="s">
        <v>10</v>
      </c>
      <c r="D46" t="s">
        <v>156</v>
      </c>
      <c r="E46" t="s">
        <v>157</v>
      </c>
      <c r="F46" s="2">
        <v>30173.9</v>
      </c>
      <c r="G46" s="5" t="s">
        <v>16</v>
      </c>
      <c r="H46" s="5">
        <v>60.59</v>
      </c>
      <c r="I46" s="5">
        <v>2.2999999999999998</v>
      </c>
      <c r="J46" s="5">
        <v>2.14</v>
      </c>
      <c r="K46" s="5">
        <v>2.62</v>
      </c>
      <c r="L46" s="6">
        <f t="shared" si="0"/>
        <v>-6.9565217391304168E-2</v>
      </c>
      <c r="M46" s="6">
        <f t="shared" si="1"/>
        <v>0.22429906542056077</v>
      </c>
      <c r="N46" s="2">
        <f t="shared" si="2"/>
        <v>28.313084112149532</v>
      </c>
      <c r="O46" s="2">
        <f t="shared" si="3"/>
        <v>23.125954198473284</v>
      </c>
      <c r="P46" s="2">
        <f t="shared" si="4"/>
        <v>-4.0700058411215059</v>
      </c>
      <c r="Q46" s="2">
        <f t="shared" si="5"/>
        <v>1.0310321246819338</v>
      </c>
    </row>
    <row r="47" spans="1:17" hidden="1" x14ac:dyDescent="0.25">
      <c r="A47" t="s">
        <v>158</v>
      </c>
      <c r="B47" t="s">
        <v>159</v>
      </c>
      <c r="C47" t="s">
        <v>10</v>
      </c>
      <c r="D47" t="s">
        <v>37</v>
      </c>
      <c r="E47" t="s">
        <v>160</v>
      </c>
      <c r="F47" s="2">
        <v>4804.71</v>
      </c>
      <c r="G47" s="5" t="s">
        <v>136</v>
      </c>
      <c r="H47" s="5">
        <v>24.37</v>
      </c>
      <c r="I47" s="5">
        <v>1.71</v>
      </c>
      <c r="J47" s="5">
        <v>1.41</v>
      </c>
      <c r="K47" s="5">
        <v>1.89</v>
      </c>
      <c r="L47" s="6">
        <f t="shared" si="0"/>
        <v>-0.17543859649122806</v>
      </c>
      <c r="M47" s="6">
        <f t="shared" si="1"/>
        <v>0.34042553191489366</v>
      </c>
      <c r="N47" s="2">
        <f t="shared" si="2"/>
        <v>17.283687943262414</v>
      </c>
      <c r="O47" s="2">
        <f t="shared" si="3"/>
        <v>12.894179894179896</v>
      </c>
      <c r="P47" s="2">
        <f t="shared" si="4"/>
        <v>-0.98517021276595773</v>
      </c>
      <c r="Q47" s="2">
        <f t="shared" si="5"/>
        <v>0.37876653439153435</v>
      </c>
    </row>
    <row r="48" spans="1:17" hidden="1" x14ac:dyDescent="0.25">
      <c r="A48" t="s">
        <v>161</v>
      </c>
      <c r="B48" t="s">
        <v>162</v>
      </c>
      <c r="C48" t="s">
        <v>29</v>
      </c>
      <c r="D48" t="s">
        <v>144</v>
      </c>
      <c r="E48" t="s">
        <v>145</v>
      </c>
      <c r="F48" s="2">
        <v>44212.52</v>
      </c>
      <c r="G48" s="5" t="s">
        <v>16</v>
      </c>
      <c r="H48" s="5">
        <v>83.96</v>
      </c>
      <c r="I48" s="5">
        <v>5.54</v>
      </c>
      <c r="J48" s="5">
        <v>5.27</v>
      </c>
      <c r="K48" s="5">
        <v>5.92</v>
      </c>
      <c r="L48" s="6">
        <f t="shared" si="0"/>
        <v>-4.8736462093862953E-2</v>
      </c>
      <c r="M48" s="6">
        <f t="shared" si="1"/>
        <v>0.12333965844402295</v>
      </c>
      <c r="N48" s="2">
        <f t="shared" si="2"/>
        <v>15.93168880455408</v>
      </c>
      <c r="O48" s="2">
        <f t="shared" si="3"/>
        <v>14.182432432432432</v>
      </c>
      <c r="P48" s="2">
        <f t="shared" si="4"/>
        <v>-3.2689465176751611</v>
      </c>
      <c r="Q48" s="2">
        <f t="shared" si="5"/>
        <v>1.1498679833679817</v>
      </c>
    </row>
    <row r="49" spans="1:17" hidden="1" x14ac:dyDescent="0.25">
      <c r="A49" t="s">
        <v>163</v>
      </c>
      <c r="B49" t="s">
        <v>164</v>
      </c>
      <c r="C49" t="s">
        <v>10</v>
      </c>
      <c r="D49" t="s">
        <v>25</v>
      </c>
      <c r="E49" t="s">
        <v>165</v>
      </c>
      <c r="F49" s="2">
        <v>17022.14</v>
      </c>
      <c r="G49" s="5" t="s">
        <v>16</v>
      </c>
      <c r="H49" s="5" t="s">
        <v>166</v>
      </c>
      <c r="I49" s="5">
        <v>9.8800000000000008</v>
      </c>
      <c r="J49" s="5">
        <v>10.17</v>
      </c>
      <c r="K49" s="5">
        <v>10.61</v>
      </c>
      <c r="L49" s="6">
        <f t="shared" si="0"/>
        <v>2.9352226720647634E-2</v>
      </c>
      <c r="M49" s="6">
        <f t="shared" si="1"/>
        <v>4.3264503441494462E-2</v>
      </c>
      <c r="N49" s="2">
        <f t="shared" si="2"/>
        <v>8.4562438544739429</v>
      </c>
      <c r="O49" s="2">
        <f t="shared" si="3"/>
        <v>8.1055607917059387</v>
      </c>
      <c r="P49" s="2">
        <f t="shared" si="4"/>
        <v>2.8809548028345846</v>
      </c>
      <c r="Q49" s="2">
        <f t="shared" si="5"/>
        <v>1.8734898466284009</v>
      </c>
    </row>
    <row r="50" spans="1:17" hidden="1" x14ac:dyDescent="0.25">
      <c r="A50" t="s">
        <v>167</v>
      </c>
      <c r="B50" t="s">
        <v>167</v>
      </c>
      <c r="C50" t="s">
        <v>10</v>
      </c>
      <c r="D50" t="s">
        <v>144</v>
      </c>
      <c r="E50" t="s">
        <v>145</v>
      </c>
      <c r="F50" s="2">
        <v>12894.06</v>
      </c>
      <c r="G50" s="5" t="s">
        <v>16</v>
      </c>
      <c r="H50" s="5">
        <v>18.14</v>
      </c>
      <c r="I50" s="5">
        <v>1.91</v>
      </c>
      <c r="J50" s="5">
        <v>1.73</v>
      </c>
      <c r="K50" s="5">
        <v>2.08</v>
      </c>
      <c r="L50" s="6">
        <f t="shared" si="0"/>
        <v>-9.4240837696335067E-2</v>
      </c>
      <c r="M50" s="6">
        <f t="shared" si="1"/>
        <v>0.20231213872832376</v>
      </c>
      <c r="N50" s="2">
        <f t="shared" si="2"/>
        <v>10.485549132947977</v>
      </c>
      <c r="O50" s="2">
        <f t="shared" si="3"/>
        <v>8.7211538461538467</v>
      </c>
      <c r="P50" s="2">
        <f t="shared" si="4"/>
        <v>-1.1126332691072576</v>
      </c>
      <c r="Q50" s="2">
        <f t="shared" si="5"/>
        <v>0.43107417582417568</v>
      </c>
    </row>
    <row r="51" spans="1:17" hidden="1" x14ac:dyDescent="0.25">
      <c r="A51" t="s">
        <v>168</v>
      </c>
      <c r="B51" t="s">
        <v>169</v>
      </c>
      <c r="C51" t="s">
        <v>21</v>
      </c>
      <c r="D51" t="s">
        <v>170</v>
      </c>
      <c r="E51" t="s">
        <v>171</v>
      </c>
      <c r="F51" s="2">
        <v>11160.27</v>
      </c>
      <c r="G51" s="5" t="s">
        <v>16</v>
      </c>
      <c r="H51" s="5">
        <v>18.670000000000002</v>
      </c>
      <c r="I51" s="5">
        <v>1.52</v>
      </c>
      <c r="J51" s="5"/>
      <c r="K51" s="5">
        <v>2.09</v>
      </c>
      <c r="L51" s="6">
        <f t="shared" si="0"/>
        <v>-1</v>
      </c>
      <c r="M51" s="6" t="e">
        <f t="shared" si="1"/>
        <v>#DIV/0!</v>
      </c>
      <c r="N51" s="2" t="e">
        <f t="shared" si="2"/>
        <v>#DIV/0!</v>
      </c>
      <c r="O51" s="2">
        <f t="shared" si="3"/>
        <v>8.9330143540669873</v>
      </c>
      <c r="P51" s="2" t="e">
        <f t="shared" si="4"/>
        <v>#DIV/0!</v>
      </c>
      <c r="Q51" s="2" t="e">
        <f t="shared" si="5"/>
        <v>#DIV/0!</v>
      </c>
    </row>
    <row r="52" spans="1:17" hidden="1" x14ac:dyDescent="0.25">
      <c r="A52" t="s">
        <v>172</v>
      </c>
      <c r="B52" t="s">
        <v>173</v>
      </c>
      <c r="C52" t="s">
        <v>10</v>
      </c>
      <c r="D52" t="s">
        <v>25</v>
      </c>
      <c r="E52" t="s">
        <v>80</v>
      </c>
      <c r="F52" s="2">
        <v>11068.44</v>
      </c>
      <c r="G52" s="5" t="s">
        <v>16</v>
      </c>
      <c r="H52" s="5">
        <v>132.30000000000001</v>
      </c>
      <c r="I52" s="5">
        <v>11.02</v>
      </c>
      <c r="J52" s="5">
        <v>10.52</v>
      </c>
      <c r="K52" s="5">
        <v>11.53</v>
      </c>
      <c r="L52" s="6">
        <f t="shared" si="0"/>
        <v>-4.5372050816696929E-2</v>
      </c>
      <c r="M52" s="6">
        <f t="shared" si="1"/>
        <v>9.6007604562737603E-2</v>
      </c>
      <c r="N52" s="2">
        <f t="shared" si="2"/>
        <v>12.576045627376427</v>
      </c>
      <c r="O52" s="2">
        <f t="shared" si="3"/>
        <v>11.474414570685171</v>
      </c>
      <c r="P52" s="2">
        <f t="shared" si="4"/>
        <v>-2.7717604562737632</v>
      </c>
      <c r="Q52" s="2">
        <f t="shared" si="5"/>
        <v>1.1951568443921587</v>
      </c>
    </row>
    <row r="53" spans="1:17" hidden="1" x14ac:dyDescent="0.25">
      <c r="A53" t="s">
        <v>174</v>
      </c>
      <c r="B53" t="s">
        <v>175</v>
      </c>
      <c r="C53" t="s">
        <v>10</v>
      </c>
      <c r="D53" t="s">
        <v>25</v>
      </c>
      <c r="E53" t="s">
        <v>176</v>
      </c>
      <c r="F53" s="2">
        <v>48541.43</v>
      </c>
      <c r="G53" s="5" t="s">
        <v>16</v>
      </c>
      <c r="H53" s="5">
        <v>84.36</v>
      </c>
      <c r="I53" s="5">
        <v>6.43</v>
      </c>
      <c r="J53" s="5">
        <v>6.41</v>
      </c>
      <c r="K53" s="5">
        <v>6.86</v>
      </c>
      <c r="L53" s="6">
        <f t="shared" si="0"/>
        <v>-3.1104199066873672E-3</v>
      </c>
      <c r="M53" s="6">
        <f t="shared" si="1"/>
        <v>7.0202808112324488E-2</v>
      </c>
      <c r="N53" s="2">
        <f t="shared" si="2"/>
        <v>13.160686427457097</v>
      </c>
      <c r="O53" s="2">
        <f t="shared" si="3"/>
        <v>12.29737609329446</v>
      </c>
      <c r="P53" s="2">
        <f t="shared" si="4"/>
        <v>-42.311606864275049</v>
      </c>
      <c r="Q53" s="2">
        <f t="shared" si="5"/>
        <v>1.751692905733722</v>
      </c>
    </row>
    <row r="54" spans="1:17" hidden="1" x14ac:dyDescent="0.25">
      <c r="A54" t="s">
        <v>177</v>
      </c>
      <c r="B54" t="s">
        <v>178</v>
      </c>
      <c r="C54" t="s">
        <v>29</v>
      </c>
      <c r="D54" t="s">
        <v>103</v>
      </c>
      <c r="E54" t="s">
        <v>179</v>
      </c>
      <c r="F54" s="2">
        <v>9853.73</v>
      </c>
      <c r="G54" s="5" t="s">
        <v>127</v>
      </c>
      <c r="H54" s="5">
        <v>32.11</v>
      </c>
      <c r="I54" s="5">
        <v>-2.4500000000000002</v>
      </c>
      <c r="J54" s="5">
        <v>-3.52</v>
      </c>
      <c r="K54" s="5" t="s">
        <v>180</v>
      </c>
      <c r="L54" s="6">
        <f t="shared" si="0"/>
        <v>0.43673469387755093</v>
      </c>
      <c r="M54" s="6">
        <f t="shared" si="1"/>
        <v>-0.43181818181818177</v>
      </c>
      <c r="N54" s="2">
        <f t="shared" si="2"/>
        <v>-9.1221590909090899</v>
      </c>
      <c r="O54" s="2">
        <f t="shared" si="3"/>
        <v>-16.055</v>
      </c>
      <c r="P54" s="2">
        <f t="shared" si="4"/>
        <v>-0.20887186703483435</v>
      </c>
      <c r="Q54" s="2">
        <f t="shared" si="5"/>
        <v>0.37180000000000002</v>
      </c>
    </row>
    <row r="55" spans="1:17" hidden="1" x14ac:dyDescent="0.25">
      <c r="A55" t="s">
        <v>181</v>
      </c>
      <c r="B55" t="s">
        <v>181</v>
      </c>
      <c r="C55" t="s">
        <v>10</v>
      </c>
      <c r="D55" t="s">
        <v>17</v>
      </c>
      <c r="E55" t="s">
        <v>182</v>
      </c>
      <c r="F55" s="2">
        <v>9105.6200000000008</v>
      </c>
      <c r="G55" s="5" t="s">
        <v>16</v>
      </c>
      <c r="H55" s="5">
        <v>122.03</v>
      </c>
      <c r="I55" s="5">
        <v>13.08</v>
      </c>
      <c r="J55" s="5">
        <v>15.79</v>
      </c>
      <c r="K55" s="5">
        <v>12.63</v>
      </c>
      <c r="L55" s="6">
        <f t="shared" si="0"/>
        <v>0.20718654434250761</v>
      </c>
      <c r="M55" s="6">
        <f t="shared" si="1"/>
        <v>-0.2001266624445851</v>
      </c>
      <c r="N55" s="2">
        <f t="shared" si="2"/>
        <v>7.7283090563647887</v>
      </c>
      <c r="O55" s="2">
        <f t="shared" si="3"/>
        <v>9.6619160728424376</v>
      </c>
      <c r="P55" s="2">
        <f t="shared" si="4"/>
        <v>0.37301211238838178</v>
      </c>
      <c r="Q55" s="2">
        <f t="shared" si="5"/>
        <v>-0.48279004680437387</v>
      </c>
    </row>
    <row r="56" spans="1:17" hidden="1" x14ac:dyDescent="0.25">
      <c r="A56" t="s">
        <v>183</v>
      </c>
      <c r="B56" t="s">
        <v>184</v>
      </c>
      <c r="C56" t="s">
        <v>21</v>
      </c>
      <c r="D56" t="s">
        <v>25</v>
      </c>
      <c r="E56" t="s">
        <v>107</v>
      </c>
      <c r="F56" s="2">
        <v>8763.2199999999993</v>
      </c>
      <c r="G56" s="5" t="s">
        <v>16</v>
      </c>
      <c r="H56" s="5">
        <v>46.62</v>
      </c>
      <c r="I56" s="5">
        <v>7.6</v>
      </c>
      <c r="J56" s="5"/>
      <c r="K56" s="5">
        <v>8.48</v>
      </c>
      <c r="L56" s="6">
        <f t="shared" si="0"/>
        <v>-1</v>
      </c>
      <c r="M56" s="6" t="e">
        <f t="shared" si="1"/>
        <v>#DIV/0!</v>
      </c>
      <c r="N56" s="2" t="e">
        <f t="shared" si="2"/>
        <v>#DIV/0!</v>
      </c>
      <c r="O56" s="2">
        <f t="shared" si="3"/>
        <v>5.4976415094339615</v>
      </c>
      <c r="P56" s="2" t="e">
        <f t="shared" si="4"/>
        <v>#DIV/0!</v>
      </c>
      <c r="Q56" s="2" t="e">
        <f t="shared" si="5"/>
        <v>#DIV/0!</v>
      </c>
    </row>
    <row r="57" spans="1:17" hidden="1" x14ac:dyDescent="0.25">
      <c r="B57" t="s">
        <v>185</v>
      </c>
      <c r="C57" t="s">
        <v>10</v>
      </c>
      <c r="D57" t="s">
        <v>25</v>
      </c>
      <c r="E57" t="s">
        <v>112</v>
      </c>
      <c r="F57" s="2">
        <v>104544.16</v>
      </c>
      <c r="G57" s="5" t="s">
        <v>16</v>
      </c>
      <c r="H57" s="5">
        <v>97.16</v>
      </c>
      <c r="I57" s="5"/>
      <c r="J57" s="5"/>
      <c r="K57" s="5"/>
      <c r="L57" s="6"/>
      <c r="M57" s="6"/>
      <c r="N57" s="2"/>
      <c r="O57" s="2"/>
      <c r="P57" s="2"/>
      <c r="Q57" s="2"/>
    </row>
    <row r="58" spans="1:17" hidden="1" x14ac:dyDescent="0.25">
      <c r="A58" t="s">
        <v>186</v>
      </c>
      <c r="B58" t="s">
        <v>187</v>
      </c>
      <c r="C58" t="s">
        <v>10</v>
      </c>
      <c r="D58" t="s">
        <v>156</v>
      </c>
      <c r="E58" t="s">
        <v>157</v>
      </c>
      <c r="F58" s="2">
        <v>5757.7</v>
      </c>
      <c r="G58" s="5" t="s">
        <v>16</v>
      </c>
      <c r="H58" s="5">
        <v>14.51</v>
      </c>
      <c r="I58" s="5">
        <v>0.59</v>
      </c>
      <c r="J58" s="5">
        <v>0.53</v>
      </c>
      <c r="K58" s="5">
        <v>0.68</v>
      </c>
      <c r="L58" s="6">
        <f t="shared" si="0"/>
        <v>-0.10169491525423724</v>
      </c>
      <c r="M58" s="6">
        <f t="shared" si="1"/>
        <v>0.28301886792452824</v>
      </c>
      <c r="N58" s="2">
        <f t="shared" si="2"/>
        <v>27.377358490566035</v>
      </c>
      <c r="O58" s="2">
        <f t="shared" si="3"/>
        <v>21.338235294117645</v>
      </c>
      <c r="P58" s="2">
        <f t="shared" si="4"/>
        <v>-2.692106918238995</v>
      </c>
      <c r="Q58" s="2">
        <f t="shared" si="5"/>
        <v>0.75395098039215702</v>
      </c>
    </row>
    <row r="59" spans="1:17" hidden="1" x14ac:dyDescent="0.25">
      <c r="A59" t="s">
        <v>188</v>
      </c>
      <c r="B59" t="s">
        <v>189</v>
      </c>
      <c r="C59" t="s">
        <v>29</v>
      </c>
      <c r="D59" t="s">
        <v>25</v>
      </c>
      <c r="E59" t="s">
        <v>190</v>
      </c>
      <c r="F59" s="2">
        <v>6706.9</v>
      </c>
      <c r="G59" s="5" t="s">
        <v>16</v>
      </c>
      <c r="H59" s="5">
        <v>9.65</v>
      </c>
      <c r="I59" s="5">
        <v>2.16</v>
      </c>
      <c r="J59" s="5">
        <v>2.52</v>
      </c>
      <c r="K59" s="5">
        <v>2.0299999999999998</v>
      </c>
      <c r="L59" s="6">
        <f t="shared" si="0"/>
        <v>0.16666666666666652</v>
      </c>
      <c r="M59" s="6">
        <f t="shared" si="1"/>
        <v>-0.19444444444444453</v>
      </c>
      <c r="N59" s="2">
        <f t="shared" si="2"/>
        <v>3.8293650793650795</v>
      </c>
      <c r="O59" s="2">
        <f t="shared" si="3"/>
        <v>4.7536945812807891</v>
      </c>
      <c r="P59" s="2">
        <f t="shared" si="4"/>
        <v>0.229761904761905</v>
      </c>
      <c r="Q59" s="2">
        <f t="shared" si="5"/>
        <v>-0.2444757213230119</v>
      </c>
    </row>
    <row r="60" spans="1:17" hidden="1" x14ac:dyDescent="0.25">
      <c r="A60" t="s">
        <v>191</v>
      </c>
      <c r="B60" t="s">
        <v>192</v>
      </c>
      <c r="C60" t="s">
        <v>10</v>
      </c>
      <c r="D60" t="s">
        <v>25</v>
      </c>
      <c r="E60" t="s">
        <v>107</v>
      </c>
      <c r="F60" s="2">
        <v>4621.62</v>
      </c>
      <c r="G60" s="5" t="s">
        <v>16</v>
      </c>
      <c r="H60" s="5">
        <v>83.33</v>
      </c>
      <c r="I60" s="5" t="s">
        <v>127</v>
      </c>
      <c r="J60" s="5">
        <v>6.15</v>
      </c>
      <c r="K60" s="5">
        <v>7.2</v>
      </c>
      <c r="L60" s="6">
        <f t="shared" si="0"/>
        <v>2.5000000000000133E-2</v>
      </c>
      <c r="M60" s="6">
        <f t="shared" si="1"/>
        <v>0.1707317073170731</v>
      </c>
      <c r="N60" s="2">
        <f t="shared" si="2"/>
        <v>13.549593495934959</v>
      </c>
      <c r="O60" s="2">
        <f t="shared" si="3"/>
        <v>11.573611111111111</v>
      </c>
      <c r="P60" s="2">
        <f t="shared" si="4"/>
        <v>5.4198373983739545</v>
      </c>
      <c r="Q60" s="2">
        <f t="shared" si="5"/>
        <v>0.67788293650793674</v>
      </c>
    </row>
    <row r="61" spans="1:17" hidden="1" x14ac:dyDescent="0.25">
      <c r="A61" t="s">
        <v>193</v>
      </c>
      <c r="B61" t="s">
        <v>194</v>
      </c>
      <c r="C61" t="s">
        <v>10</v>
      </c>
      <c r="D61" t="s">
        <v>144</v>
      </c>
      <c r="E61" t="s">
        <v>145</v>
      </c>
      <c r="F61" s="2">
        <v>13935.68</v>
      </c>
      <c r="G61" s="5" t="s">
        <v>16</v>
      </c>
      <c r="H61" s="5">
        <v>36.03</v>
      </c>
      <c r="I61" s="5">
        <v>2.25</v>
      </c>
      <c r="J61" s="5">
        <v>2.06</v>
      </c>
      <c r="K61" s="5">
        <v>2.42</v>
      </c>
      <c r="L61" s="6">
        <f t="shared" si="0"/>
        <v>-8.4444444444444433E-2</v>
      </c>
      <c r="M61" s="6">
        <f t="shared" si="1"/>
        <v>0.17475728155339798</v>
      </c>
      <c r="N61" s="2">
        <f t="shared" si="2"/>
        <v>17.490291262135923</v>
      </c>
      <c r="O61" s="2">
        <f t="shared" si="3"/>
        <v>14.888429752066116</v>
      </c>
      <c r="P61" s="2">
        <f t="shared" si="4"/>
        <v>-2.0712187020950439</v>
      </c>
      <c r="Q61" s="2">
        <f t="shared" si="5"/>
        <v>0.85194903581267256</v>
      </c>
    </row>
    <row r="62" spans="1:17" hidden="1" x14ac:dyDescent="0.25">
      <c r="A62" t="s">
        <v>195</v>
      </c>
      <c r="B62" t="s">
        <v>196</v>
      </c>
      <c r="C62" t="s">
        <v>21</v>
      </c>
      <c r="D62" t="s">
        <v>103</v>
      </c>
      <c r="E62" t="s">
        <v>128</v>
      </c>
      <c r="F62" s="2">
        <v>6363.15</v>
      </c>
      <c r="G62" s="5" t="s">
        <v>16</v>
      </c>
      <c r="H62" s="5">
        <v>18.89</v>
      </c>
      <c r="I62" s="5">
        <v>1.72</v>
      </c>
      <c r="J62" s="5">
        <v>1.7</v>
      </c>
      <c r="K62" s="5">
        <v>2.16</v>
      </c>
      <c r="L62" s="6">
        <f t="shared" si="0"/>
        <v>-1.1627906976744207E-2</v>
      </c>
      <c r="M62" s="6">
        <f t="shared" si="1"/>
        <v>0.2705882352941178</v>
      </c>
      <c r="N62" s="2">
        <f t="shared" si="2"/>
        <v>11.111764705882354</v>
      </c>
      <c r="O62" s="2">
        <f t="shared" si="3"/>
        <v>8.7453703703703702</v>
      </c>
      <c r="P62" s="2">
        <f t="shared" si="4"/>
        <v>-9.556117647058807</v>
      </c>
      <c r="Q62" s="2">
        <f t="shared" si="5"/>
        <v>0.32319847020933962</v>
      </c>
    </row>
    <row r="63" spans="1:17" hidden="1" x14ac:dyDescent="0.25">
      <c r="A63" t="s">
        <v>197</v>
      </c>
      <c r="B63" t="s">
        <v>198</v>
      </c>
      <c r="C63" t="s">
        <v>21</v>
      </c>
      <c r="D63" t="s">
        <v>156</v>
      </c>
      <c r="E63" t="s">
        <v>200</v>
      </c>
      <c r="F63" s="2">
        <v>9958.25</v>
      </c>
      <c r="G63" s="5" t="s">
        <v>199</v>
      </c>
      <c r="H63" s="5">
        <v>14.288</v>
      </c>
      <c r="I63" s="5"/>
      <c r="J63" s="5"/>
      <c r="K63" s="5"/>
      <c r="L63" s="6"/>
      <c r="M63" s="6"/>
      <c r="N63" s="2"/>
      <c r="O63" s="2"/>
      <c r="P63" s="2"/>
      <c r="Q63" s="2"/>
    </row>
    <row r="64" spans="1:17" hidden="1" x14ac:dyDescent="0.25">
      <c r="A64" t="s">
        <v>201</v>
      </c>
      <c r="B64" t="s">
        <v>202</v>
      </c>
      <c r="C64" t="s">
        <v>10</v>
      </c>
      <c r="D64" t="s">
        <v>12</v>
      </c>
      <c r="E64" t="s">
        <v>204</v>
      </c>
      <c r="F64" s="2">
        <v>3053.66</v>
      </c>
      <c r="G64" s="5" t="s">
        <v>203</v>
      </c>
      <c r="H64" s="5">
        <v>25.02</v>
      </c>
      <c r="I64" s="5">
        <v>-0.67</v>
      </c>
      <c r="J64" s="5">
        <v>-0.46</v>
      </c>
      <c r="K64" s="5">
        <v>-0.4</v>
      </c>
      <c r="L64" s="6">
        <f t="shared" si="0"/>
        <v>-0.31343283582089554</v>
      </c>
      <c r="M64" s="6">
        <f t="shared" si="1"/>
        <v>-0.13043478260869568</v>
      </c>
      <c r="N64" s="2">
        <f t="shared" si="2"/>
        <v>-54.391304347826086</v>
      </c>
      <c r="O64" s="2">
        <f t="shared" si="3"/>
        <v>-62.55</v>
      </c>
      <c r="P64" s="2">
        <f t="shared" si="4"/>
        <v>1.7353416149068321</v>
      </c>
      <c r="Q64" s="2">
        <f t="shared" si="5"/>
        <v>4.7954999999999988</v>
      </c>
    </row>
    <row r="65" spans="1:17" hidden="1" x14ac:dyDescent="0.25">
      <c r="A65" t="s">
        <v>205</v>
      </c>
      <c r="B65" t="s">
        <v>206</v>
      </c>
      <c r="C65" t="s">
        <v>10</v>
      </c>
      <c r="D65" t="s">
        <v>25</v>
      </c>
      <c r="E65" t="s">
        <v>107</v>
      </c>
      <c r="F65" s="2">
        <v>52174.67</v>
      </c>
      <c r="G65" s="5" t="s">
        <v>16</v>
      </c>
      <c r="H65" s="5">
        <v>76.62</v>
      </c>
      <c r="I65" s="5">
        <v>7.1</v>
      </c>
      <c r="J65" s="5">
        <v>6.61</v>
      </c>
      <c r="K65" s="5">
        <v>8.31</v>
      </c>
      <c r="L65" s="6">
        <f t="shared" si="0"/>
        <v>-6.9014084507042162E-2</v>
      </c>
      <c r="M65" s="6">
        <f t="shared" si="1"/>
        <v>0.25718608169440249</v>
      </c>
      <c r="N65" s="2">
        <f t="shared" si="2"/>
        <v>11.591527987897125</v>
      </c>
      <c r="O65" s="2">
        <f t="shared" si="3"/>
        <v>9.2202166064981945</v>
      </c>
      <c r="P65" s="2">
        <f t="shared" si="4"/>
        <v>-1.6795887492667285</v>
      </c>
      <c r="Q65" s="2">
        <f t="shared" si="5"/>
        <v>0.35850371628795913</v>
      </c>
    </row>
    <row r="66" spans="1:17" hidden="1" x14ac:dyDescent="0.25">
      <c r="A66" t="s">
        <v>207</v>
      </c>
      <c r="B66" t="s">
        <v>208</v>
      </c>
      <c r="C66" t="s">
        <v>21</v>
      </c>
      <c r="D66" t="s">
        <v>156</v>
      </c>
      <c r="E66" t="s">
        <v>200</v>
      </c>
      <c r="F66" s="2">
        <v>106842.95</v>
      </c>
      <c r="G66" s="5" t="s">
        <v>16</v>
      </c>
      <c r="H66" s="5">
        <v>40.729999999999997</v>
      </c>
      <c r="I66" s="5">
        <v>1.43</v>
      </c>
      <c r="J66" s="5">
        <v>1.37</v>
      </c>
      <c r="K66" s="5">
        <v>1.58</v>
      </c>
      <c r="L66" s="6">
        <f t="shared" si="0"/>
        <v>-4.195804195804187E-2</v>
      </c>
      <c r="M66" s="6">
        <f t="shared" si="1"/>
        <v>0.15328467153284664</v>
      </c>
      <c r="N66" s="2">
        <f t="shared" si="2"/>
        <v>29.729927007299267</v>
      </c>
      <c r="O66" s="2">
        <f t="shared" si="3"/>
        <v>25.778481012658226</v>
      </c>
      <c r="P66" s="2">
        <f t="shared" si="4"/>
        <v>-7.0856326034063404</v>
      </c>
      <c r="Q66" s="2">
        <f t="shared" si="5"/>
        <v>1.681738999397228</v>
      </c>
    </row>
    <row r="67" spans="1:17" hidden="1" x14ac:dyDescent="0.25">
      <c r="A67" t="s">
        <v>209</v>
      </c>
      <c r="B67" t="s">
        <v>210</v>
      </c>
      <c r="C67" t="s">
        <v>10</v>
      </c>
      <c r="D67" t="s">
        <v>25</v>
      </c>
      <c r="E67" t="s">
        <v>211</v>
      </c>
      <c r="F67" s="2">
        <v>4560.55</v>
      </c>
      <c r="G67" s="5" t="s">
        <v>16</v>
      </c>
      <c r="H67" s="5">
        <v>31.47</v>
      </c>
      <c r="I67" s="5">
        <v>2.4</v>
      </c>
      <c r="J67" s="5">
        <v>2.41</v>
      </c>
      <c r="K67" s="5">
        <v>2.5299999999999998</v>
      </c>
      <c r="L67" s="6">
        <f t="shared" ref="L67:L130" si="6">J67/I67-1</f>
        <v>4.1666666666668739E-3</v>
      </c>
      <c r="M67" s="6">
        <f t="shared" ref="M67:M130" si="7">K67/J67-1</f>
        <v>4.9792531120331773E-2</v>
      </c>
      <c r="N67" s="2">
        <f t="shared" ref="N67:N130" si="8">H67/J67</f>
        <v>13.058091286307052</v>
      </c>
      <c r="O67" s="2">
        <f t="shared" ref="O67:O130" si="9">H67/K67</f>
        <v>12.438735177865613</v>
      </c>
      <c r="P67" s="2">
        <f t="shared" ref="P67:P130" si="10">N67/(L67*100)</f>
        <v>31.339419087135365</v>
      </c>
      <c r="Q67" s="2">
        <f t="shared" ref="Q67:Q130" si="11">O67/(M67*100)</f>
        <v>2.4981126482213529</v>
      </c>
    </row>
    <row r="68" spans="1:17" hidden="1" x14ac:dyDescent="0.25">
      <c r="A68" t="s">
        <v>212</v>
      </c>
      <c r="B68" t="s">
        <v>213</v>
      </c>
      <c r="C68" t="s">
        <v>21</v>
      </c>
      <c r="D68" t="s">
        <v>30</v>
      </c>
      <c r="E68" t="s">
        <v>31</v>
      </c>
      <c r="F68" s="2">
        <v>7867.27</v>
      </c>
      <c r="G68" s="5" t="s">
        <v>16</v>
      </c>
      <c r="H68" s="5">
        <v>9.7121999999999993</v>
      </c>
      <c r="I68" s="5">
        <v>0.7</v>
      </c>
      <c r="J68" s="5">
        <v>0.28999999999999998</v>
      </c>
      <c r="K68" s="5">
        <v>0.88</v>
      </c>
      <c r="L68" s="6">
        <f t="shared" si="6"/>
        <v>-0.58571428571428574</v>
      </c>
      <c r="M68" s="6">
        <f t="shared" si="7"/>
        <v>2.0344827586206899</v>
      </c>
      <c r="N68" s="2">
        <f t="shared" si="8"/>
        <v>33.490344827586206</v>
      </c>
      <c r="O68" s="2">
        <f t="shared" si="9"/>
        <v>11.036590909090908</v>
      </c>
      <c r="P68" s="2">
        <f t="shared" si="10"/>
        <v>-0.57178637510513031</v>
      </c>
      <c r="Q68" s="2">
        <f t="shared" si="11"/>
        <v>5.4247650231124794E-2</v>
      </c>
    </row>
    <row r="69" spans="1:17" hidden="1" x14ac:dyDescent="0.25">
      <c r="A69" t="s">
        <v>214</v>
      </c>
      <c r="B69" t="s">
        <v>215</v>
      </c>
      <c r="C69" t="s">
        <v>10</v>
      </c>
      <c r="D69" t="s">
        <v>17</v>
      </c>
      <c r="E69" t="s">
        <v>216</v>
      </c>
      <c r="F69" s="2">
        <v>7511.93</v>
      </c>
      <c r="G69" s="5" t="s">
        <v>127</v>
      </c>
      <c r="H69" s="5">
        <v>194.26</v>
      </c>
      <c r="I69" s="5">
        <v>9.48</v>
      </c>
      <c r="J69" s="5">
        <v>8.58</v>
      </c>
      <c r="K69" s="5">
        <v>9.6999999999999993</v>
      </c>
      <c r="L69" s="6">
        <f t="shared" si="6"/>
        <v>-9.4936708860759556E-2</v>
      </c>
      <c r="M69" s="6">
        <f t="shared" si="7"/>
        <v>0.13053613053613033</v>
      </c>
      <c r="N69" s="2">
        <f t="shared" si="8"/>
        <v>22.641025641025639</v>
      </c>
      <c r="O69" s="2">
        <f t="shared" si="9"/>
        <v>20.02680412371134</v>
      </c>
      <c r="P69" s="2">
        <f t="shared" si="10"/>
        <v>-2.384854700854699</v>
      </c>
      <c r="Q69" s="2">
        <f t="shared" si="11"/>
        <v>1.5341962444771746</v>
      </c>
    </row>
    <row r="70" spans="1:17" hidden="1" x14ac:dyDescent="0.25">
      <c r="A70" t="s">
        <v>217</v>
      </c>
      <c r="B70" t="s">
        <v>218</v>
      </c>
      <c r="C70" t="s">
        <v>10</v>
      </c>
      <c r="D70" t="s">
        <v>25</v>
      </c>
      <c r="E70" t="s">
        <v>107</v>
      </c>
      <c r="F70" s="2">
        <v>9321.67</v>
      </c>
      <c r="G70" s="5" t="s">
        <v>16</v>
      </c>
      <c r="H70" s="5">
        <v>179.34</v>
      </c>
      <c r="I70" s="5">
        <v>16.03</v>
      </c>
      <c r="J70" s="5">
        <v>14.64</v>
      </c>
      <c r="K70" s="5">
        <v>17.260000000000002</v>
      </c>
      <c r="L70" s="6">
        <f t="shared" si="6"/>
        <v>-8.6712414223331313E-2</v>
      </c>
      <c r="M70" s="6">
        <f t="shared" si="7"/>
        <v>0.17896174863387992</v>
      </c>
      <c r="N70" s="2">
        <f t="shared" si="8"/>
        <v>12.25</v>
      </c>
      <c r="O70" s="2">
        <f t="shared" si="9"/>
        <v>10.390498261877172</v>
      </c>
      <c r="P70" s="2">
        <f t="shared" si="10"/>
        <v>-1.4127158273381284</v>
      </c>
      <c r="Q70" s="2">
        <f t="shared" si="11"/>
        <v>0.58059883417512093</v>
      </c>
    </row>
    <row r="71" spans="1:17" hidden="1" x14ac:dyDescent="0.25">
      <c r="A71" t="s">
        <v>219</v>
      </c>
      <c r="B71" t="s">
        <v>220</v>
      </c>
      <c r="C71" t="s">
        <v>10</v>
      </c>
      <c r="D71" t="s">
        <v>25</v>
      </c>
      <c r="E71" t="s">
        <v>221</v>
      </c>
      <c r="F71" s="2">
        <v>52458.17</v>
      </c>
      <c r="G71" s="5" t="s">
        <v>16</v>
      </c>
      <c r="H71" s="5">
        <v>240.3</v>
      </c>
      <c r="I71" s="5">
        <v>10.07</v>
      </c>
      <c r="J71" s="5">
        <v>8.75</v>
      </c>
      <c r="K71" s="5">
        <v>11.22</v>
      </c>
      <c r="L71" s="6">
        <f t="shared" si="6"/>
        <v>-0.13108242303872897</v>
      </c>
      <c r="M71" s="6">
        <f t="shared" si="7"/>
        <v>0.28228571428571425</v>
      </c>
      <c r="N71" s="2">
        <f t="shared" si="8"/>
        <v>27.462857142857143</v>
      </c>
      <c r="O71" s="2">
        <f t="shared" si="9"/>
        <v>21.417112299465241</v>
      </c>
      <c r="P71" s="2">
        <f t="shared" si="10"/>
        <v>-2.0950831168831159</v>
      </c>
      <c r="Q71" s="2">
        <f t="shared" si="11"/>
        <v>0.7587033709324732</v>
      </c>
    </row>
    <row r="72" spans="1:17" hidden="1" x14ac:dyDescent="0.25">
      <c r="A72" t="s">
        <v>222</v>
      </c>
      <c r="B72" t="s">
        <v>223</v>
      </c>
      <c r="C72" t="s">
        <v>21</v>
      </c>
      <c r="D72" t="s">
        <v>58</v>
      </c>
      <c r="E72" t="s">
        <v>224</v>
      </c>
      <c r="F72" s="2">
        <v>18891.439999999999</v>
      </c>
      <c r="G72" s="5" t="s">
        <v>199</v>
      </c>
      <c r="H72" s="5">
        <v>36.229999999999997</v>
      </c>
      <c r="I72" s="5"/>
      <c r="J72" s="5"/>
      <c r="K72" s="5"/>
      <c r="L72" s="6"/>
      <c r="M72" s="6"/>
      <c r="N72" s="2"/>
      <c r="O72" s="2"/>
      <c r="P72" s="2"/>
      <c r="Q72" s="2"/>
    </row>
    <row r="73" spans="1:17" hidden="1" x14ac:dyDescent="0.25">
      <c r="A73" t="s">
        <v>225</v>
      </c>
      <c r="B73" t="s">
        <v>226</v>
      </c>
      <c r="C73" t="s">
        <v>29</v>
      </c>
      <c r="D73" t="s">
        <v>12</v>
      </c>
      <c r="E73" t="s">
        <v>227</v>
      </c>
      <c r="F73" s="2">
        <v>16060.7</v>
      </c>
      <c r="G73" s="5" t="s">
        <v>16</v>
      </c>
      <c r="H73" s="5">
        <v>105.99</v>
      </c>
      <c r="I73" s="5">
        <v>6.76</v>
      </c>
      <c r="J73" s="5">
        <v>6.11</v>
      </c>
      <c r="K73" s="5">
        <v>7.36</v>
      </c>
      <c r="L73" s="6">
        <f t="shared" si="6"/>
        <v>-9.6153846153846034E-2</v>
      </c>
      <c r="M73" s="6">
        <f t="shared" si="7"/>
        <v>0.20458265139116194</v>
      </c>
      <c r="N73" s="2">
        <f t="shared" si="8"/>
        <v>17.346972176759408</v>
      </c>
      <c r="O73" s="2">
        <f t="shared" si="9"/>
        <v>14.400815217391303</v>
      </c>
      <c r="P73" s="2">
        <f t="shared" si="10"/>
        <v>-1.8040851063829808</v>
      </c>
      <c r="Q73" s="2">
        <f t="shared" si="11"/>
        <v>0.70391184782608718</v>
      </c>
    </row>
    <row r="74" spans="1:17" hidden="1" x14ac:dyDescent="0.25">
      <c r="A74" t="s">
        <v>228</v>
      </c>
      <c r="B74" t="s">
        <v>229</v>
      </c>
      <c r="C74" t="s">
        <v>21</v>
      </c>
      <c r="D74" t="s">
        <v>156</v>
      </c>
      <c r="E74" t="s">
        <v>200</v>
      </c>
      <c r="F74" s="2">
        <v>12602.93</v>
      </c>
      <c r="G74" s="5" t="s">
        <v>16</v>
      </c>
      <c r="H74" s="5">
        <v>24.6</v>
      </c>
      <c r="I74" s="5">
        <v>1.46</v>
      </c>
      <c r="J74" s="5">
        <v>1.24</v>
      </c>
      <c r="K74" s="5">
        <v>1.64</v>
      </c>
      <c r="L74" s="6">
        <f t="shared" si="6"/>
        <v>-0.15068493150684925</v>
      </c>
      <c r="M74" s="6">
        <f t="shared" si="7"/>
        <v>0.32258064516129026</v>
      </c>
      <c r="N74" s="2">
        <f t="shared" si="8"/>
        <v>19.838709677419356</v>
      </c>
      <c r="O74" s="2">
        <f t="shared" si="9"/>
        <v>15.000000000000002</v>
      </c>
      <c r="P74" s="2">
        <f t="shared" si="10"/>
        <v>-1.3165689149560122</v>
      </c>
      <c r="Q74" s="2">
        <f t="shared" si="11"/>
        <v>0.46500000000000014</v>
      </c>
    </row>
    <row r="75" spans="1:17" hidden="1" x14ac:dyDescent="0.25">
      <c r="A75" t="s">
        <v>230</v>
      </c>
      <c r="B75" t="s">
        <v>231</v>
      </c>
      <c r="C75" t="s">
        <v>10</v>
      </c>
      <c r="D75" t="s">
        <v>30</v>
      </c>
      <c r="E75" t="s">
        <v>232</v>
      </c>
      <c r="F75" s="2">
        <v>5587.26</v>
      </c>
      <c r="G75" s="5" t="s">
        <v>16</v>
      </c>
      <c r="H75" s="5">
        <v>50.17</v>
      </c>
      <c r="I75" s="5">
        <v>6.68</v>
      </c>
      <c r="J75" s="5">
        <v>4.34</v>
      </c>
      <c r="K75" s="5">
        <v>7.68</v>
      </c>
      <c r="L75" s="6">
        <f t="shared" si="6"/>
        <v>-0.35029940119760483</v>
      </c>
      <c r="M75" s="6">
        <f t="shared" si="7"/>
        <v>0.76958525345622109</v>
      </c>
      <c r="N75" s="2">
        <f t="shared" si="8"/>
        <v>11.559907834101383</v>
      </c>
      <c r="O75" s="2">
        <f t="shared" si="9"/>
        <v>6.5325520833333339</v>
      </c>
      <c r="P75" s="2">
        <f t="shared" si="10"/>
        <v>-0.33000078774272318</v>
      </c>
      <c r="Q75" s="2">
        <f t="shared" si="11"/>
        <v>8.4884060004990047E-2</v>
      </c>
    </row>
    <row r="76" spans="1:17" hidden="1" x14ac:dyDescent="0.25">
      <c r="A76" t="s">
        <v>4224</v>
      </c>
      <c r="B76" s="1" t="s">
        <v>233</v>
      </c>
      <c r="C76" s="1" t="s">
        <v>29</v>
      </c>
      <c r="D76" t="s">
        <v>12</v>
      </c>
      <c r="E76" s="1" t="s">
        <v>234</v>
      </c>
      <c r="F76" s="2">
        <v>10640.13</v>
      </c>
      <c r="G76" s="5">
        <v>12</v>
      </c>
      <c r="H76" s="5">
        <v>69.77</v>
      </c>
      <c r="I76" s="5">
        <v>0.55000000000000004</v>
      </c>
      <c r="J76" s="5">
        <v>0.9</v>
      </c>
      <c r="K76" s="5"/>
      <c r="L76" s="6">
        <f t="shared" si="6"/>
        <v>0.63636363636363624</v>
      </c>
      <c r="M76" s="6">
        <f t="shared" si="7"/>
        <v>-1</v>
      </c>
      <c r="N76" s="2">
        <f t="shared" si="8"/>
        <v>77.522222222222211</v>
      </c>
      <c r="O76" s="2" t="e">
        <f t="shared" si="9"/>
        <v>#DIV/0!</v>
      </c>
      <c r="P76" s="2">
        <f t="shared" si="10"/>
        <v>1.2182063492063493</v>
      </c>
      <c r="Q76" s="2" t="e">
        <f t="shared" si="11"/>
        <v>#DIV/0!</v>
      </c>
    </row>
    <row r="77" spans="1:17" hidden="1" x14ac:dyDescent="0.25">
      <c r="A77" t="s">
        <v>235</v>
      </c>
      <c r="B77" t="s">
        <v>236</v>
      </c>
      <c r="C77" t="s">
        <v>10</v>
      </c>
      <c r="D77" t="s">
        <v>156</v>
      </c>
      <c r="E77" t="s">
        <v>200</v>
      </c>
      <c r="F77" s="2">
        <v>14234.59</v>
      </c>
      <c r="G77" s="5" t="s">
        <v>16</v>
      </c>
      <c r="H77" s="5">
        <v>121.12</v>
      </c>
      <c r="I77" s="5">
        <v>3.15</v>
      </c>
      <c r="J77" s="5">
        <v>21.15</v>
      </c>
      <c r="K77" s="5">
        <v>6.73</v>
      </c>
      <c r="L77" s="6">
        <f t="shared" si="6"/>
        <v>5.7142857142857144</v>
      </c>
      <c r="M77" s="6">
        <f t="shared" si="7"/>
        <v>-0.68179669030732859</v>
      </c>
      <c r="N77" s="2">
        <f t="shared" si="8"/>
        <v>5.726713947990544</v>
      </c>
      <c r="O77" s="2">
        <f t="shared" si="9"/>
        <v>17.99702823179792</v>
      </c>
      <c r="P77" s="2">
        <f t="shared" si="10"/>
        <v>1.0021749408983451E-2</v>
      </c>
      <c r="Q77" s="2">
        <f t="shared" si="11"/>
        <v>-0.26396473446777119</v>
      </c>
    </row>
    <row r="78" spans="1:17" hidden="1" x14ac:dyDescent="0.25">
      <c r="A78" t="s">
        <v>237</v>
      </c>
      <c r="B78" t="s">
        <v>238</v>
      </c>
      <c r="C78" t="s">
        <v>10</v>
      </c>
      <c r="D78" t="s">
        <v>51</v>
      </c>
      <c r="E78" t="s">
        <v>239</v>
      </c>
      <c r="F78" s="2">
        <v>41228.089999999997</v>
      </c>
      <c r="G78" s="5" t="s">
        <v>16</v>
      </c>
      <c r="H78" s="5">
        <v>83.61</v>
      </c>
      <c r="I78" s="5">
        <v>3.04</v>
      </c>
      <c r="J78" s="5">
        <v>2.72</v>
      </c>
      <c r="K78" s="5">
        <v>3.45</v>
      </c>
      <c r="L78" s="6">
        <f t="shared" si="6"/>
        <v>-0.10526315789473684</v>
      </c>
      <c r="M78" s="6">
        <f t="shared" si="7"/>
        <v>0.26838235294117641</v>
      </c>
      <c r="N78" s="2">
        <f t="shared" si="8"/>
        <v>30.73897058823529</v>
      </c>
      <c r="O78" s="2">
        <f t="shared" si="9"/>
        <v>24.234782608695649</v>
      </c>
      <c r="P78" s="2">
        <f t="shared" si="10"/>
        <v>-2.9202022058823527</v>
      </c>
      <c r="Q78" s="2">
        <f t="shared" si="11"/>
        <v>0.9029946396664682</v>
      </c>
    </row>
    <row r="79" spans="1:17" hidden="1" x14ac:dyDescent="0.25">
      <c r="A79" t="s">
        <v>240</v>
      </c>
      <c r="B79" t="s">
        <v>241</v>
      </c>
      <c r="C79" t="s">
        <v>10</v>
      </c>
      <c r="D79" t="s">
        <v>144</v>
      </c>
      <c r="E79" t="s">
        <v>145</v>
      </c>
      <c r="F79" s="2">
        <v>3420.15</v>
      </c>
      <c r="G79" s="5" t="s">
        <v>16</v>
      </c>
      <c r="H79" s="5">
        <v>59.4</v>
      </c>
      <c r="I79" s="5">
        <v>3.75</v>
      </c>
      <c r="J79" s="5">
        <v>4.34</v>
      </c>
      <c r="K79" s="5">
        <v>4.0199999999999996</v>
      </c>
      <c r="L79" s="6">
        <f t="shared" si="6"/>
        <v>0.15733333333333333</v>
      </c>
      <c r="M79" s="6">
        <f t="shared" si="7"/>
        <v>-7.373271889400923E-2</v>
      </c>
      <c r="N79" s="2">
        <f t="shared" si="8"/>
        <v>13.686635944700461</v>
      </c>
      <c r="O79" s="2">
        <f t="shared" si="9"/>
        <v>14.776119402985076</v>
      </c>
      <c r="P79" s="2">
        <f t="shared" si="10"/>
        <v>0.86991330156994462</v>
      </c>
      <c r="Q79" s="2">
        <f t="shared" si="11"/>
        <v>-2.0040111940298506</v>
      </c>
    </row>
    <row r="80" spans="1:17" hidden="1" x14ac:dyDescent="0.25">
      <c r="A80" t="s">
        <v>242</v>
      </c>
      <c r="B80" t="s">
        <v>243</v>
      </c>
      <c r="C80" t="s">
        <v>21</v>
      </c>
      <c r="D80" t="s">
        <v>33</v>
      </c>
      <c r="E80" t="s">
        <v>100</v>
      </c>
      <c r="F80" s="2">
        <v>16090.79</v>
      </c>
      <c r="G80" s="5" t="s">
        <v>16</v>
      </c>
      <c r="H80" s="5">
        <v>38.93</v>
      </c>
      <c r="I80" s="5">
        <v>1.65</v>
      </c>
      <c r="J80" s="5">
        <v>1.54</v>
      </c>
      <c r="K80" s="5">
        <v>1.77</v>
      </c>
      <c r="L80" s="6">
        <f t="shared" si="6"/>
        <v>-6.6666666666666541E-2</v>
      </c>
      <c r="M80" s="6">
        <f t="shared" si="7"/>
        <v>0.14935064935064934</v>
      </c>
      <c r="N80" s="2">
        <f t="shared" si="8"/>
        <v>25.279220779220779</v>
      </c>
      <c r="O80" s="2">
        <f t="shared" si="9"/>
        <v>21.994350282485875</v>
      </c>
      <c r="P80" s="2">
        <f t="shared" si="10"/>
        <v>-3.7918831168831244</v>
      </c>
      <c r="Q80" s="2">
        <f t="shared" si="11"/>
        <v>1.4726651928273151</v>
      </c>
    </row>
    <row r="81" spans="1:17" hidden="1" x14ac:dyDescent="0.25">
      <c r="A81" t="s">
        <v>244</v>
      </c>
      <c r="B81" t="s">
        <v>245</v>
      </c>
      <c r="C81" t="s">
        <v>29</v>
      </c>
      <c r="D81" t="s">
        <v>12</v>
      </c>
      <c r="E81" t="s">
        <v>234</v>
      </c>
      <c r="F81" s="2">
        <v>5050.24</v>
      </c>
      <c r="G81" s="5" t="s">
        <v>199</v>
      </c>
      <c r="H81" s="5">
        <v>26.15</v>
      </c>
      <c r="I81" s="5">
        <v>0.94</v>
      </c>
      <c r="J81" s="5">
        <v>1.32</v>
      </c>
      <c r="K81" s="5">
        <v>1.53</v>
      </c>
      <c r="L81" s="6">
        <f t="shared" si="6"/>
        <v>0.40425531914893642</v>
      </c>
      <c r="M81" s="6">
        <f t="shared" si="7"/>
        <v>0.15909090909090895</v>
      </c>
      <c r="N81" s="2">
        <f t="shared" si="8"/>
        <v>19.810606060606059</v>
      </c>
      <c r="O81" s="2">
        <f t="shared" si="9"/>
        <v>17.091503267973856</v>
      </c>
      <c r="P81" s="2">
        <f t="shared" si="10"/>
        <v>0.49005183413078118</v>
      </c>
      <c r="Q81" s="2">
        <f t="shared" si="11"/>
        <v>1.0743230625583575</v>
      </c>
    </row>
    <row r="82" spans="1:17" hidden="1" x14ac:dyDescent="0.25">
      <c r="A82" t="s">
        <v>246</v>
      </c>
      <c r="B82" t="s">
        <v>247</v>
      </c>
      <c r="C82" t="s">
        <v>29</v>
      </c>
      <c r="D82" t="s">
        <v>51</v>
      </c>
      <c r="E82" t="s">
        <v>248</v>
      </c>
      <c r="F82" s="2">
        <v>23654.05</v>
      </c>
      <c r="G82" s="5" t="s">
        <v>16</v>
      </c>
      <c r="H82" s="5">
        <v>314.95</v>
      </c>
      <c r="I82" s="5">
        <v>9.39</v>
      </c>
      <c r="J82" s="5">
        <v>8.36</v>
      </c>
      <c r="K82" s="5">
        <v>10.72</v>
      </c>
      <c r="L82" s="6">
        <f t="shared" si="6"/>
        <v>-0.1096911608093718</v>
      </c>
      <c r="M82" s="6">
        <f t="shared" si="7"/>
        <v>0.2822966507177036</v>
      </c>
      <c r="N82" s="2">
        <f t="shared" si="8"/>
        <v>37.673444976076553</v>
      </c>
      <c r="O82" s="2">
        <f t="shared" si="9"/>
        <v>29.379664179104473</v>
      </c>
      <c r="P82" s="2">
        <f t="shared" si="10"/>
        <v>-3.4345014400520233</v>
      </c>
      <c r="Q82" s="2">
        <f t="shared" si="11"/>
        <v>1.0407372565140389</v>
      </c>
    </row>
    <row r="83" spans="1:17" hidden="1" x14ac:dyDescent="0.25">
      <c r="A83" t="s">
        <v>249</v>
      </c>
      <c r="B83" t="s">
        <v>250</v>
      </c>
      <c r="C83" t="s">
        <v>10</v>
      </c>
      <c r="D83" t="s">
        <v>12</v>
      </c>
      <c r="E83" t="s">
        <v>252</v>
      </c>
      <c r="F83" s="2" t="s">
        <v>251</v>
      </c>
      <c r="G83" s="5" t="s">
        <v>16</v>
      </c>
      <c r="H83" s="5">
        <v>9.32</v>
      </c>
      <c r="I83" s="5">
        <v>0.74</v>
      </c>
      <c r="J83" s="5">
        <v>0.67</v>
      </c>
      <c r="K83" s="5">
        <v>0.86</v>
      </c>
      <c r="L83" s="6">
        <f t="shared" si="6"/>
        <v>-9.4594594594594517E-2</v>
      </c>
      <c r="M83" s="6">
        <f t="shared" si="7"/>
        <v>0.28358208955223874</v>
      </c>
      <c r="N83" s="2">
        <f t="shared" si="8"/>
        <v>13.91044776119403</v>
      </c>
      <c r="O83" s="2">
        <f t="shared" si="9"/>
        <v>10.837209302325581</v>
      </c>
      <c r="P83" s="2">
        <f t="shared" si="10"/>
        <v>-1.4705330490405129</v>
      </c>
      <c r="Q83" s="2">
        <f t="shared" si="11"/>
        <v>0.38215422276621797</v>
      </c>
    </row>
    <row r="84" spans="1:17" hidden="1" x14ac:dyDescent="0.25">
      <c r="A84" t="s">
        <v>253</v>
      </c>
      <c r="B84" t="s">
        <v>254</v>
      </c>
      <c r="C84" t="s">
        <v>21</v>
      </c>
      <c r="D84" t="s">
        <v>25</v>
      </c>
      <c r="E84" t="s">
        <v>107</v>
      </c>
      <c r="F84" s="2">
        <v>114440.7</v>
      </c>
      <c r="G84" s="5" t="s">
        <v>16</v>
      </c>
      <c r="H84" s="5">
        <v>29.215</v>
      </c>
      <c r="I84" s="5">
        <v>2.74</v>
      </c>
      <c r="J84" s="5">
        <v>2.44</v>
      </c>
      <c r="K84" s="5">
        <v>2.98</v>
      </c>
      <c r="L84" s="6">
        <f t="shared" si="6"/>
        <v>-0.1094890510948906</v>
      </c>
      <c r="M84" s="6">
        <f t="shared" si="7"/>
        <v>0.22131147540983598</v>
      </c>
      <c r="N84" s="2">
        <f t="shared" si="8"/>
        <v>11.973360655737705</v>
      </c>
      <c r="O84" s="2">
        <f t="shared" si="9"/>
        <v>9.803691275167786</v>
      </c>
      <c r="P84" s="2">
        <f t="shared" si="10"/>
        <v>-1.0935669398907095</v>
      </c>
      <c r="Q84" s="2">
        <f t="shared" si="11"/>
        <v>0.44298160576684087</v>
      </c>
    </row>
    <row r="85" spans="1:17" hidden="1" x14ac:dyDescent="0.25">
      <c r="A85" t="s">
        <v>255</v>
      </c>
      <c r="B85" t="s">
        <v>256</v>
      </c>
      <c r="C85" t="s">
        <v>10</v>
      </c>
      <c r="D85" t="s">
        <v>30</v>
      </c>
      <c r="E85" t="s">
        <v>31</v>
      </c>
      <c r="F85" s="2">
        <v>5253.38</v>
      </c>
      <c r="G85" s="5" t="s">
        <v>16</v>
      </c>
      <c r="H85" s="5">
        <v>41.76</v>
      </c>
      <c r="I85" s="5">
        <v>4.62</v>
      </c>
      <c r="J85" s="5">
        <v>4.41</v>
      </c>
      <c r="K85" s="5">
        <v>6.05</v>
      </c>
      <c r="L85" s="6">
        <f t="shared" si="6"/>
        <v>-4.5454545454545414E-2</v>
      </c>
      <c r="M85" s="6">
        <f t="shared" si="7"/>
        <v>0.37188208616780027</v>
      </c>
      <c r="N85" s="2">
        <f t="shared" si="8"/>
        <v>9.4693877551020407</v>
      </c>
      <c r="O85" s="2">
        <f t="shared" si="9"/>
        <v>6.9024793388429755</v>
      </c>
      <c r="P85" s="2">
        <f t="shared" si="10"/>
        <v>-2.0832653061224509</v>
      </c>
      <c r="Q85" s="2">
        <f t="shared" si="11"/>
        <v>0.18560935295303374</v>
      </c>
    </row>
    <row r="86" spans="1:17" hidden="1" x14ac:dyDescent="0.25">
      <c r="A86" t="s">
        <v>257</v>
      </c>
      <c r="B86" t="s">
        <v>258</v>
      </c>
      <c r="C86" t="s">
        <v>29</v>
      </c>
      <c r="D86" t="s">
        <v>51</v>
      </c>
      <c r="E86" t="s">
        <v>97</v>
      </c>
      <c r="F86" s="2">
        <v>4312.2299999999996</v>
      </c>
      <c r="G86" s="5" t="s">
        <v>16</v>
      </c>
      <c r="H86" s="5">
        <v>25.81</v>
      </c>
      <c r="I86" s="5">
        <v>2.73</v>
      </c>
      <c r="J86" s="5">
        <v>1.61</v>
      </c>
      <c r="K86" s="5">
        <v>2.5499999999999998</v>
      </c>
      <c r="L86" s="6">
        <f t="shared" si="6"/>
        <v>-0.41025641025641024</v>
      </c>
      <c r="M86" s="6">
        <f t="shared" si="7"/>
        <v>0.5838509316770184</v>
      </c>
      <c r="N86" s="2">
        <f t="shared" si="8"/>
        <v>16.031055900621116</v>
      </c>
      <c r="O86" s="2">
        <f t="shared" si="9"/>
        <v>10.12156862745098</v>
      </c>
      <c r="P86" s="2">
        <f t="shared" si="10"/>
        <v>-0.39075698757763971</v>
      </c>
      <c r="Q86" s="2">
        <f t="shared" si="11"/>
        <v>0.17335878181059663</v>
      </c>
    </row>
    <row r="87" spans="1:17" hidden="1" x14ac:dyDescent="0.25">
      <c r="A87" t="s">
        <v>259</v>
      </c>
      <c r="B87" t="s">
        <v>260</v>
      </c>
      <c r="C87" t="s">
        <v>10</v>
      </c>
      <c r="D87" t="s">
        <v>25</v>
      </c>
      <c r="E87" t="s">
        <v>80</v>
      </c>
      <c r="F87" s="2">
        <v>45045.03</v>
      </c>
      <c r="G87" s="5" t="s">
        <v>16</v>
      </c>
      <c r="H87" s="5">
        <v>171.23</v>
      </c>
      <c r="I87" s="5">
        <v>13.27</v>
      </c>
      <c r="J87" s="5">
        <v>-1.06</v>
      </c>
      <c r="K87" s="5">
        <v>16.59</v>
      </c>
      <c r="L87" s="6">
        <f t="shared" si="6"/>
        <v>-1.079879427279578</v>
      </c>
      <c r="M87" s="6">
        <f t="shared" si="7"/>
        <v>-16.650943396226417</v>
      </c>
      <c r="N87" s="2">
        <f t="shared" si="8"/>
        <v>-161.53773584905659</v>
      </c>
      <c r="O87" s="2">
        <f t="shared" si="9"/>
        <v>10.321277878239902</v>
      </c>
      <c r="P87" s="2">
        <f t="shared" si="10"/>
        <v>1.4958867792860997</v>
      </c>
      <c r="Q87" s="2">
        <f t="shared" si="11"/>
        <v>-6.198614476450026E-3</v>
      </c>
    </row>
    <row r="88" spans="1:17" hidden="1" x14ac:dyDescent="0.25">
      <c r="A88" t="s">
        <v>261</v>
      </c>
      <c r="B88" t="s">
        <v>262</v>
      </c>
      <c r="C88" t="s">
        <v>10</v>
      </c>
      <c r="D88" t="s">
        <v>17</v>
      </c>
      <c r="E88" t="s">
        <v>138</v>
      </c>
      <c r="F88" s="2">
        <v>11471.38</v>
      </c>
      <c r="G88" s="5" t="s">
        <v>16</v>
      </c>
      <c r="H88" s="5">
        <v>131.02000000000001</v>
      </c>
      <c r="I88" s="5">
        <v>7.01</v>
      </c>
      <c r="J88" s="5">
        <v>6.85</v>
      </c>
      <c r="K88" s="5">
        <v>7.15</v>
      </c>
      <c r="L88" s="6">
        <f t="shared" si="6"/>
        <v>-2.2824536376604865E-2</v>
      </c>
      <c r="M88" s="6">
        <f t="shared" si="7"/>
        <v>4.3795620437956373E-2</v>
      </c>
      <c r="N88" s="2">
        <f t="shared" si="8"/>
        <v>19.127007299270076</v>
      </c>
      <c r="O88" s="2">
        <f t="shared" si="9"/>
        <v>18.324475524475524</v>
      </c>
      <c r="P88" s="2">
        <f t="shared" si="10"/>
        <v>-8.3800200729926964</v>
      </c>
      <c r="Q88" s="2">
        <f t="shared" si="11"/>
        <v>4.1840885780885619</v>
      </c>
    </row>
    <row r="89" spans="1:17" hidden="1" x14ac:dyDescent="0.25">
      <c r="A89" t="s">
        <v>263</v>
      </c>
      <c r="B89" t="s">
        <v>264</v>
      </c>
      <c r="C89" t="s">
        <v>10</v>
      </c>
      <c r="D89" t="s">
        <v>25</v>
      </c>
      <c r="E89" t="s">
        <v>265</v>
      </c>
      <c r="F89" s="2">
        <v>11606.74</v>
      </c>
      <c r="G89" s="5" t="s">
        <v>16</v>
      </c>
      <c r="H89" s="5">
        <v>38.479999999999997</v>
      </c>
      <c r="I89" s="5">
        <v>3.09</v>
      </c>
      <c r="J89" s="5">
        <v>3.07</v>
      </c>
      <c r="K89" s="5">
        <v>5.23</v>
      </c>
      <c r="L89" s="6">
        <f t="shared" si="6"/>
        <v>-6.4724919093851474E-3</v>
      </c>
      <c r="M89" s="6">
        <f t="shared" si="7"/>
        <v>0.70358306188925113</v>
      </c>
      <c r="N89" s="2">
        <f t="shared" si="8"/>
        <v>12.534201954397394</v>
      </c>
      <c r="O89" s="2">
        <f t="shared" si="9"/>
        <v>7.3575525812619489</v>
      </c>
      <c r="P89" s="2">
        <f t="shared" si="10"/>
        <v>-19.365342019543871</v>
      </c>
      <c r="Q89" s="2">
        <f t="shared" si="11"/>
        <v>0.10457262233552858</v>
      </c>
    </row>
    <row r="90" spans="1:17" hidden="1" x14ac:dyDescent="0.25">
      <c r="A90" t="s">
        <v>266</v>
      </c>
      <c r="B90" t="s">
        <v>267</v>
      </c>
      <c r="C90" t="s">
        <v>29</v>
      </c>
      <c r="D90" t="s">
        <v>51</v>
      </c>
      <c r="E90" t="s">
        <v>97</v>
      </c>
      <c r="F90" s="2">
        <v>19078.27</v>
      </c>
      <c r="G90" s="5" t="s">
        <v>16</v>
      </c>
      <c r="H90" s="5">
        <v>151.47999999999999</v>
      </c>
      <c r="I90" s="5">
        <v>-2.73</v>
      </c>
      <c r="J90" s="5">
        <v>-3.47</v>
      </c>
      <c r="K90" s="5">
        <v>-0.67</v>
      </c>
      <c r="L90" s="6">
        <f t="shared" si="6"/>
        <v>0.27106227106227121</v>
      </c>
      <c r="M90" s="6">
        <f t="shared" si="7"/>
        <v>-0.80691642651296824</v>
      </c>
      <c r="N90" s="2">
        <f t="shared" si="8"/>
        <v>-43.654178674351577</v>
      </c>
      <c r="O90" s="2">
        <f t="shared" si="9"/>
        <v>-226.08955223880594</v>
      </c>
      <c r="P90" s="2">
        <f t="shared" si="10"/>
        <v>-1.6104852402835101</v>
      </c>
      <c r="Q90" s="2">
        <f t="shared" si="11"/>
        <v>2.8018955223880591</v>
      </c>
    </row>
    <row r="91" spans="1:17" hidden="1" x14ac:dyDescent="0.25">
      <c r="A91" t="s">
        <v>268</v>
      </c>
      <c r="B91" t="s">
        <v>269</v>
      </c>
      <c r="C91" t="s">
        <v>21</v>
      </c>
      <c r="D91" t="s">
        <v>51</v>
      </c>
      <c r="E91" t="s">
        <v>270</v>
      </c>
      <c r="F91" s="2">
        <v>19146.23</v>
      </c>
      <c r="G91" s="5" t="s">
        <v>199</v>
      </c>
      <c r="H91" s="5">
        <v>10.58</v>
      </c>
      <c r="I91" s="5">
        <v>0.53</v>
      </c>
      <c r="J91" s="5">
        <v>0.35</v>
      </c>
      <c r="K91" s="5">
        <v>0.95</v>
      </c>
      <c r="L91" s="6">
        <f t="shared" si="6"/>
        <v>-0.339622641509434</v>
      </c>
      <c r="M91" s="6">
        <f t="shared" si="7"/>
        <v>1.7142857142857144</v>
      </c>
      <c r="N91" s="2">
        <f t="shared" si="8"/>
        <v>30.228571428571431</v>
      </c>
      <c r="O91" s="2">
        <f t="shared" si="9"/>
        <v>11.136842105263158</v>
      </c>
      <c r="P91" s="2">
        <f t="shared" si="10"/>
        <v>-0.89006349206349211</v>
      </c>
      <c r="Q91" s="2">
        <f t="shared" si="11"/>
        <v>6.4964912280701753E-2</v>
      </c>
    </row>
    <row r="92" spans="1:17" hidden="1" x14ac:dyDescent="0.25">
      <c r="A92" t="s">
        <v>271</v>
      </c>
      <c r="B92" t="s">
        <v>272</v>
      </c>
      <c r="C92" t="s">
        <v>29</v>
      </c>
      <c r="D92" t="s">
        <v>17</v>
      </c>
      <c r="E92" t="s">
        <v>138</v>
      </c>
      <c r="F92" s="2">
        <v>3488.67</v>
      </c>
      <c r="G92" s="5" t="s">
        <v>16</v>
      </c>
      <c r="H92" s="5">
        <v>69.849999999999994</v>
      </c>
      <c r="I92" s="5">
        <v>2.14</v>
      </c>
      <c r="J92" s="5">
        <v>1.92</v>
      </c>
      <c r="K92" s="5">
        <v>2.27</v>
      </c>
      <c r="L92" s="6">
        <f t="shared" si="6"/>
        <v>-0.10280373831775713</v>
      </c>
      <c r="M92" s="6">
        <f t="shared" si="7"/>
        <v>0.18229166666666674</v>
      </c>
      <c r="N92" s="2">
        <f t="shared" si="8"/>
        <v>36.380208333333329</v>
      </c>
      <c r="O92" s="2">
        <f t="shared" si="9"/>
        <v>30.770925110132154</v>
      </c>
      <c r="P92" s="2">
        <f t="shared" si="10"/>
        <v>-3.5388020833333291</v>
      </c>
      <c r="Q92" s="2">
        <f t="shared" si="11"/>
        <v>1.6880050346129631</v>
      </c>
    </row>
    <row r="93" spans="1:17" hidden="1" x14ac:dyDescent="0.25">
      <c r="A93" t="s">
        <v>273</v>
      </c>
      <c r="B93" t="s">
        <v>274</v>
      </c>
      <c r="C93" t="s">
        <v>21</v>
      </c>
      <c r="D93" t="s">
        <v>30</v>
      </c>
      <c r="E93" t="s">
        <v>275</v>
      </c>
      <c r="F93" s="2">
        <v>5610.65</v>
      </c>
      <c r="G93" s="5" t="s">
        <v>199</v>
      </c>
      <c r="H93" s="5">
        <v>1.46</v>
      </c>
      <c r="I93" s="5">
        <v>0.15</v>
      </c>
      <c r="J93" s="5">
        <v>0.11</v>
      </c>
      <c r="K93" s="5">
        <v>0.26</v>
      </c>
      <c r="L93" s="6">
        <f t="shared" si="6"/>
        <v>-0.26666666666666661</v>
      </c>
      <c r="M93" s="6">
        <f t="shared" si="7"/>
        <v>1.3636363636363638</v>
      </c>
      <c r="N93" s="2">
        <f t="shared" si="8"/>
        <v>13.272727272727272</v>
      </c>
      <c r="O93" s="2">
        <f t="shared" si="9"/>
        <v>5.615384615384615</v>
      </c>
      <c r="P93" s="2">
        <f t="shared" si="10"/>
        <v>-0.4977272727272728</v>
      </c>
      <c r="Q93" s="2">
        <f t="shared" si="11"/>
        <v>4.1179487179487176E-2</v>
      </c>
    </row>
    <row r="94" spans="1:17" hidden="1" x14ac:dyDescent="0.25">
      <c r="A94" t="s">
        <v>276</v>
      </c>
      <c r="B94" t="s">
        <v>277</v>
      </c>
      <c r="C94" t="s">
        <v>10</v>
      </c>
      <c r="D94" t="s">
        <v>278</v>
      </c>
      <c r="E94" t="s">
        <v>279</v>
      </c>
      <c r="F94" s="2">
        <v>7162.27</v>
      </c>
      <c r="G94" s="5" t="s">
        <v>16</v>
      </c>
      <c r="H94" s="5">
        <v>81.75</v>
      </c>
      <c r="I94" s="5">
        <v>7.64</v>
      </c>
      <c r="J94" s="5">
        <v>6.95</v>
      </c>
      <c r="K94" s="5">
        <v>8.3800000000000008</v>
      </c>
      <c r="L94" s="6">
        <f t="shared" si="6"/>
        <v>-9.0314136125654421E-2</v>
      </c>
      <c r="M94" s="6">
        <f t="shared" si="7"/>
        <v>0.20575539568345325</v>
      </c>
      <c r="N94" s="2">
        <f t="shared" si="8"/>
        <v>11.762589928057555</v>
      </c>
      <c r="O94" s="2">
        <f t="shared" si="9"/>
        <v>9.7553699284009543</v>
      </c>
      <c r="P94" s="2">
        <f t="shared" si="10"/>
        <v>-1.3024085079762282</v>
      </c>
      <c r="Q94" s="2">
        <f t="shared" si="11"/>
        <v>0.47412462239431213</v>
      </c>
    </row>
    <row r="95" spans="1:17" hidden="1" x14ac:dyDescent="0.25">
      <c r="A95" t="s">
        <v>280</v>
      </c>
      <c r="B95" t="s">
        <v>281</v>
      </c>
      <c r="C95" t="s">
        <v>10</v>
      </c>
      <c r="D95" t="s">
        <v>156</v>
      </c>
      <c r="E95" t="s">
        <v>282</v>
      </c>
      <c r="F95" s="2">
        <v>4512.47</v>
      </c>
      <c r="G95" s="5" t="s">
        <v>16</v>
      </c>
      <c r="H95" s="5">
        <v>4.2</v>
      </c>
      <c r="I95" s="5">
        <v>0.27</v>
      </c>
      <c r="J95" s="5">
        <v>1.91</v>
      </c>
      <c r="K95" s="5">
        <v>0.32</v>
      </c>
      <c r="L95" s="6">
        <f t="shared" si="6"/>
        <v>6.0740740740740735</v>
      </c>
      <c r="M95" s="6">
        <f t="shared" si="7"/>
        <v>-0.83246073298429324</v>
      </c>
      <c r="N95" s="2">
        <f t="shared" si="8"/>
        <v>2.1989528795811522</v>
      </c>
      <c r="O95" s="2">
        <f t="shared" si="9"/>
        <v>13.125</v>
      </c>
      <c r="P95" s="2">
        <f t="shared" si="10"/>
        <v>3.6202273017494581E-3</v>
      </c>
      <c r="Q95" s="2">
        <f t="shared" si="11"/>
        <v>-0.15766509433962264</v>
      </c>
    </row>
    <row r="96" spans="1:17" hidden="1" x14ac:dyDescent="0.25">
      <c r="A96" t="s">
        <v>283</v>
      </c>
      <c r="B96" t="s">
        <v>284</v>
      </c>
      <c r="C96" t="s">
        <v>29</v>
      </c>
      <c r="D96" t="s">
        <v>33</v>
      </c>
      <c r="E96" t="s">
        <v>100</v>
      </c>
      <c r="F96" s="2">
        <v>6884.53</v>
      </c>
      <c r="G96" s="5" t="s">
        <v>16</v>
      </c>
      <c r="H96" s="5">
        <v>83.46</v>
      </c>
      <c r="I96" s="5">
        <v>1.27</v>
      </c>
      <c r="J96" s="5">
        <v>1.05</v>
      </c>
      <c r="K96" s="5">
        <v>1.43</v>
      </c>
      <c r="L96" s="6">
        <f t="shared" si="6"/>
        <v>-0.17322834645669294</v>
      </c>
      <c r="M96" s="6">
        <f t="shared" si="7"/>
        <v>0.36190476190476173</v>
      </c>
      <c r="N96" s="2">
        <f t="shared" si="8"/>
        <v>79.48571428571428</v>
      </c>
      <c r="O96" s="2">
        <f t="shared" si="9"/>
        <v>58.36363636363636</v>
      </c>
      <c r="P96" s="2">
        <f t="shared" si="10"/>
        <v>-4.5884935064935055</v>
      </c>
      <c r="Q96" s="2">
        <f t="shared" si="11"/>
        <v>1.6126794258373212</v>
      </c>
    </row>
    <row r="97" spans="1:17" hidden="1" x14ac:dyDescent="0.25">
      <c r="A97" t="s">
        <v>285</v>
      </c>
      <c r="B97" t="s">
        <v>286</v>
      </c>
      <c r="C97" t="s">
        <v>10</v>
      </c>
      <c r="D97" t="s">
        <v>278</v>
      </c>
      <c r="E97" t="s">
        <v>279</v>
      </c>
      <c r="F97" s="2">
        <v>9606.0400000000009</v>
      </c>
      <c r="G97" s="5" t="s">
        <v>16</v>
      </c>
      <c r="H97" s="5">
        <v>117.93</v>
      </c>
      <c r="I97" s="5">
        <v>9.6999999999999993</v>
      </c>
      <c r="J97" s="5">
        <v>7.23</v>
      </c>
      <c r="K97" s="5">
        <v>11.53</v>
      </c>
      <c r="L97" s="6">
        <f t="shared" si="6"/>
        <v>-0.25463917525773183</v>
      </c>
      <c r="M97" s="6">
        <f t="shared" si="7"/>
        <v>0.59474412171507596</v>
      </c>
      <c r="N97" s="2">
        <f t="shared" si="8"/>
        <v>16.311203319502074</v>
      </c>
      <c r="O97" s="2">
        <f t="shared" si="9"/>
        <v>10.228100607111884</v>
      </c>
      <c r="P97" s="2">
        <f t="shared" si="10"/>
        <v>-0.64056142590757159</v>
      </c>
      <c r="Q97" s="2">
        <f t="shared" si="11"/>
        <v>0.17197480788236963</v>
      </c>
    </row>
    <row r="98" spans="1:17" x14ac:dyDescent="0.25">
      <c r="A98" t="s">
        <v>287</v>
      </c>
      <c r="B98" t="s">
        <v>288</v>
      </c>
      <c r="C98" t="s">
        <v>10</v>
      </c>
      <c r="D98" t="s">
        <v>170</v>
      </c>
      <c r="E98" t="s">
        <v>289</v>
      </c>
      <c r="F98" s="2">
        <v>6860.25</v>
      </c>
      <c r="G98" s="5" t="s">
        <v>16</v>
      </c>
      <c r="H98" s="5">
        <v>14.3</v>
      </c>
      <c r="I98" s="5">
        <v>0.96</v>
      </c>
      <c r="J98" s="5">
        <v>0.76</v>
      </c>
      <c r="K98" s="5" t="s">
        <v>136</v>
      </c>
      <c r="L98" s="6">
        <f t="shared" si="6"/>
        <v>-0.20833333333333326</v>
      </c>
      <c r="M98" s="6">
        <f t="shared" si="7"/>
        <v>0.31578947368421062</v>
      </c>
      <c r="N98" s="2">
        <f t="shared" si="8"/>
        <v>18.815789473684212</v>
      </c>
      <c r="O98" s="2">
        <f t="shared" si="9"/>
        <v>14.3</v>
      </c>
      <c r="P98" s="2">
        <f t="shared" si="10"/>
        <v>-0.9031578947368426</v>
      </c>
      <c r="Q98" s="2">
        <f t="shared" si="11"/>
        <v>0.4528333333333332</v>
      </c>
    </row>
    <row r="99" spans="1:17" hidden="1" x14ac:dyDescent="0.25">
      <c r="A99" t="s">
        <v>290</v>
      </c>
      <c r="B99" t="s">
        <v>291</v>
      </c>
      <c r="C99" t="s">
        <v>29</v>
      </c>
      <c r="D99" t="s">
        <v>12</v>
      </c>
      <c r="E99" t="s">
        <v>150</v>
      </c>
      <c r="F99" s="2">
        <v>168996.2</v>
      </c>
      <c r="G99" s="5" t="s">
        <v>11</v>
      </c>
      <c r="H99" s="5">
        <v>203.39</v>
      </c>
      <c r="I99" s="5">
        <v>8.0299999999999994</v>
      </c>
      <c r="J99" s="5">
        <v>7.9</v>
      </c>
      <c r="K99" s="5">
        <v>9.2799999999999994</v>
      </c>
      <c r="L99" s="6">
        <f t="shared" si="6"/>
        <v>-1.6189290161892744E-2</v>
      </c>
      <c r="M99" s="6">
        <f t="shared" si="7"/>
        <v>0.17468354430379729</v>
      </c>
      <c r="N99" s="2">
        <f t="shared" si="8"/>
        <v>25.745569620253161</v>
      </c>
      <c r="O99" s="2">
        <f t="shared" si="9"/>
        <v>21.917025862068964</v>
      </c>
      <c r="P99" s="2">
        <f t="shared" si="10"/>
        <v>-15.902840311587299</v>
      </c>
      <c r="Q99" s="2">
        <f t="shared" si="11"/>
        <v>1.2546703210894565</v>
      </c>
    </row>
    <row r="100" spans="1:17" hidden="1" x14ac:dyDescent="0.25">
      <c r="A100" t="s">
        <v>292</v>
      </c>
      <c r="B100" t="s">
        <v>293</v>
      </c>
      <c r="C100" t="s">
        <v>21</v>
      </c>
      <c r="D100" t="s">
        <v>51</v>
      </c>
      <c r="E100" t="s">
        <v>84</v>
      </c>
      <c r="F100" s="2">
        <v>3917.82</v>
      </c>
      <c r="G100" s="5" t="s">
        <v>16</v>
      </c>
      <c r="H100" s="5">
        <v>16.673400000000001</v>
      </c>
      <c r="I100" s="5"/>
      <c r="J100" s="5"/>
      <c r="K100" s="5"/>
      <c r="L100" s="6"/>
      <c r="M100" s="6"/>
      <c r="N100" s="2"/>
      <c r="O100" s="2"/>
      <c r="P100" s="2"/>
      <c r="Q100" s="2"/>
    </row>
    <row r="101" spans="1:17" hidden="1" x14ac:dyDescent="0.25">
      <c r="A101" t="s">
        <v>294</v>
      </c>
      <c r="B101" t="s">
        <v>295</v>
      </c>
      <c r="C101" t="s">
        <v>10</v>
      </c>
      <c r="D101" t="s">
        <v>17</v>
      </c>
      <c r="E101" t="s">
        <v>296</v>
      </c>
      <c r="F101" s="2">
        <v>13253.8</v>
      </c>
      <c r="G101" s="5" t="s">
        <v>127</v>
      </c>
      <c r="H101" s="5">
        <v>9.17</v>
      </c>
      <c r="I101" s="5">
        <v>0.68</v>
      </c>
      <c r="J101" s="5">
        <v>0.72</v>
      </c>
      <c r="K101" s="5">
        <v>0.73</v>
      </c>
      <c r="L101" s="6">
        <f t="shared" si="6"/>
        <v>5.8823529411764497E-2</v>
      </c>
      <c r="M101" s="6">
        <f t="shared" si="7"/>
        <v>1.388888888888884E-2</v>
      </c>
      <c r="N101" s="2">
        <f t="shared" si="8"/>
        <v>12.736111111111111</v>
      </c>
      <c r="O101" s="2">
        <f t="shared" si="9"/>
        <v>12.561643835616438</v>
      </c>
      <c r="P101" s="2">
        <f t="shared" si="10"/>
        <v>2.1651388888888965</v>
      </c>
      <c r="Q101" s="2">
        <f t="shared" si="11"/>
        <v>9.0443835616438673</v>
      </c>
    </row>
    <row r="102" spans="1:17" hidden="1" x14ac:dyDescent="0.25">
      <c r="A102" t="s">
        <v>297</v>
      </c>
      <c r="B102" t="s">
        <v>298</v>
      </c>
      <c r="C102" t="s">
        <v>29</v>
      </c>
      <c r="D102" t="s">
        <v>12</v>
      </c>
      <c r="E102" t="s">
        <v>234</v>
      </c>
      <c r="F102" s="2">
        <v>268004.5</v>
      </c>
      <c r="G102" s="5" t="s">
        <v>16</v>
      </c>
      <c r="H102" s="5">
        <v>165.83</v>
      </c>
      <c r="I102" s="5">
        <v>3.46</v>
      </c>
      <c r="J102" s="5">
        <v>2.65</v>
      </c>
      <c r="K102" s="5">
        <v>5.05</v>
      </c>
      <c r="L102" s="6">
        <f t="shared" si="6"/>
        <v>-0.23410404624277459</v>
      </c>
      <c r="M102" s="6">
        <f t="shared" si="7"/>
        <v>0.90566037735849059</v>
      </c>
      <c r="N102" s="2">
        <f t="shared" si="8"/>
        <v>62.577358490566041</v>
      </c>
      <c r="O102" s="2">
        <f t="shared" si="9"/>
        <v>32.837623762376239</v>
      </c>
      <c r="P102" s="2">
        <f t="shared" si="10"/>
        <v>-2.6730575355229442</v>
      </c>
      <c r="Q102" s="2">
        <f t="shared" si="11"/>
        <v>0.36258209570957095</v>
      </c>
    </row>
    <row r="103" spans="1:17" hidden="1" x14ac:dyDescent="0.25">
      <c r="A103" t="s">
        <v>299</v>
      </c>
      <c r="B103" t="s">
        <v>300</v>
      </c>
      <c r="C103" t="s">
        <v>10</v>
      </c>
      <c r="D103" t="s">
        <v>12</v>
      </c>
      <c r="E103" t="s">
        <v>13</v>
      </c>
      <c r="F103" s="2">
        <v>41465.47</v>
      </c>
      <c r="G103" s="5" t="s">
        <v>16</v>
      </c>
      <c r="H103" s="5">
        <v>179.34</v>
      </c>
      <c r="I103" s="5">
        <v>6.82</v>
      </c>
      <c r="J103" s="5">
        <v>6.32</v>
      </c>
      <c r="K103" s="5">
        <v>7.46</v>
      </c>
      <c r="L103" s="6">
        <f t="shared" si="6"/>
        <v>-7.3313782991202392E-2</v>
      </c>
      <c r="M103" s="6">
        <f t="shared" si="7"/>
        <v>0.18037974683544289</v>
      </c>
      <c r="N103" s="2">
        <f t="shared" si="8"/>
        <v>28.376582278481013</v>
      </c>
      <c r="O103" s="2">
        <f t="shared" si="9"/>
        <v>24.040214477211798</v>
      </c>
      <c r="P103" s="2">
        <f t="shared" si="10"/>
        <v>-3.8705658227848079</v>
      </c>
      <c r="Q103" s="2">
        <f t="shared" si="11"/>
        <v>1.3327557499647253</v>
      </c>
    </row>
    <row r="104" spans="1:17" hidden="1" x14ac:dyDescent="0.25">
      <c r="A104" t="s">
        <v>301</v>
      </c>
      <c r="B104" t="s">
        <v>302</v>
      </c>
      <c r="C104" t="s">
        <v>29</v>
      </c>
      <c r="D104" t="s">
        <v>51</v>
      </c>
      <c r="E104" t="s">
        <v>303</v>
      </c>
      <c r="F104" s="2">
        <v>3031.56</v>
      </c>
      <c r="G104" s="5" t="s">
        <v>16</v>
      </c>
      <c r="H104" s="5">
        <v>92.8</v>
      </c>
      <c r="I104" s="5">
        <v>4.54</v>
      </c>
      <c r="J104" s="5">
        <v>4.4000000000000004</v>
      </c>
      <c r="K104" s="5">
        <v>4.97</v>
      </c>
      <c r="L104" s="6">
        <f t="shared" si="6"/>
        <v>-3.083700440528625E-2</v>
      </c>
      <c r="M104" s="6">
        <f t="shared" si="7"/>
        <v>0.12954545454545441</v>
      </c>
      <c r="N104" s="2">
        <f t="shared" si="8"/>
        <v>21.09090909090909</v>
      </c>
      <c r="O104" s="2">
        <f t="shared" si="9"/>
        <v>18.672032193158955</v>
      </c>
      <c r="P104" s="2">
        <f t="shared" si="10"/>
        <v>-6.8394805194805395</v>
      </c>
      <c r="Q104" s="2">
        <f t="shared" si="11"/>
        <v>1.4413498535070086</v>
      </c>
    </row>
    <row r="105" spans="1:17" hidden="1" x14ac:dyDescent="0.25">
      <c r="A105" t="s">
        <v>304</v>
      </c>
      <c r="B105" t="s">
        <v>305</v>
      </c>
      <c r="C105" t="s">
        <v>21</v>
      </c>
      <c r="D105" t="s">
        <v>51</v>
      </c>
      <c r="E105" t="s">
        <v>306</v>
      </c>
      <c r="F105" s="2">
        <v>6762.23</v>
      </c>
      <c r="G105" s="5" t="s">
        <v>16</v>
      </c>
      <c r="H105" s="5">
        <v>29.87</v>
      </c>
      <c r="I105" s="5">
        <v>1.18</v>
      </c>
      <c r="J105" s="5">
        <v>0.99</v>
      </c>
      <c r="K105" s="5">
        <v>1.37</v>
      </c>
      <c r="L105" s="6">
        <f t="shared" si="6"/>
        <v>-0.16101694915254239</v>
      </c>
      <c r="M105" s="6">
        <f t="shared" si="7"/>
        <v>0.38383838383838387</v>
      </c>
      <c r="N105" s="2">
        <f t="shared" si="8"/>
        <v>30.171717171717173</v>
      </c>
      <c r="O105" s="2">
        <f t="shared" si="9"/>
        <v>21.802919708029197</v>
      </c>
      <c r="P105" s="2">
        <f t="shared" si="10"/>
        <v>-1.8738224348750663</v>
      </c>
      <c r="Q105" s="2">
        <f t="shared" si="11"/>
        <v>0.56802343449865533</v>
      </c>
    </row>
    <row r="106" spans="1:17" hidden="1" x14ac:dyDescent="0.25">
      <c r="A106" t="s">
        <v>307</v>
      </c>
      <c r="B106" t="s">
        <v>308</v>
      </c>
      <c r="C106" t="s">
        <v>10</v>
      </c>
      <c r="D106" t="s">
        <v>25</v>
      </c>
      <c r="E106" t="s">
        <v>45</v>
      </c>
      <c r="F106" s="2">
        <v>5374.63</v>
      </c>
      <c r="G106" s="5" t="s">
        <v>16</v>
      </c>
      <c r="H106" s="5">
        <v>163.89</v>
      </c>
      <c r="I106" s="5">
        <v>21.5</v>
      </c>
      <c r="J106" s="5">
        <v>18.7</v>
      </c>
      <c r="K106" s="5">
        <v>24.04</v>
      </c>
      <c r="L106" s="6">
        <f t="shared" si="6"/>
        <v>-0.13023255813953494</v>
      </c>
      <c r="M106" s="6">
        <f t="shared" si="7"/>
        <v>0.28556149732620328</v>
      </c>
      <c r="N106" s="2">
        <f t="shared" si="8"/>
        <v>8.764171122994652</v>
      </c>
      <c r="O106" s="2">
        <f t="shared" si="9"/>
        <v>6.8173876871880195</v>
      </c>
      <c r="P106" s="2">
        <f t="shared" si="10"/>
        <v>-0.67296313980137479</v>
      </c>
      <c r="Q106" s="2">
        <f t="shared" si="11"/>
        <v>0.23873623548767028</v>
      </c>
    </row>
    <row r="107" spans="1:17" hidden="1" x14ac:dyDescent="0.25">
      <c r="A107" t="s">
        <v>309</v>
      </c>
      <c r="B107" t="s">
        <v>310</v>
      </c>
      <c r="C107" t="s">
        <v>29</v>
      </c>
      <c r="D107" t="s">
        <v>51</v>
      </c>
      <c r="E107" t="s">
        <v>97</v>
      </c>
      <c r="F107" s="2">
        <v>143674.48000000001</v>
      </c>
      <c r="G107" s="5" t="s">
        <v>16</v>
      </c>
      <c r="H107" s="5">
        <v>268.08999999999997</v>
      </c>
      <c r="I107" s="5">
        <v>19.48</v>
      </c>
      <c r="J107" s="5">
        <v>18.61</v>
      </c>
      <c r="K107" s="5" t="s">
        <v>311</v>
      </c>
      <c r="L107" s="6">
        <f t="shared" si="6"/>
        <v>-4.4661190965092468E-2</v>
      </c>
      <c r="M107" s="6">
        <f t="shared" si="7"/>
        <v>0.1284255776464267</v>
      </c>
      <c r="N107" s="2">
        <f t="shared" si="8"/>
        <v>14.405695862439547</v>
      </c>
      <c r="O107" s="2">
        <f t="shared" si="9"/>
        <v>12.766190476190475</v>
      </c>
      <c r="P107" s="2">
        <f t="shared" si="10"/>
        <v>-3.2255512114979537</v>
      </c>
      <c r="Q107" s="2">
        <f t="shared" si="11"/>
        <v>0.99405357640964287</v>
      </c>
    </row>
    <row r="108" spans="1:17" hidden="1" x14ac:dyDescent="0.25">
      <c r="A108" t="s">
        <v>312</v>
      </c>
      <c r="B108" t="s">
        <v>313</v>
      </c>
      <c r="C108" t="s">
        <v>10</v>
      </c>
      <c r="D108" t="s">
        <v>25</v>
      </c>
      <c r="E108" t="s">
        <v>211</v>
      </c>
      <c r="F108" s="2">
        <v>13059.78</v>
      </c>
      <c r="G108" s="5" t="s">
        <v>16</v>
      </c>
      <c r="H108" s="5">
        <v>35.67</v>
      </c>
      <c r="I108" s="5">
        <v>1.75</v>
      </c>
      <c r="J108" s="5">
        <v>1.66</v>
      </c>
      <c r="K108" s="5">
        <v>1.88</v>
      </c>
      <c r="L108" s="6">
        <f t="shared" si="6"/>
        <v>-5.142857142857149E-2</v>
      </c>
      <c r="M108" s="6">
        <f t="shared" si="7"/>
        <v>0.1325301204819278</v>
      </c>
      <c r="N108" s="2">
        <f t="shared" si="8"/>
        <v>21.487951807228917</v>
      </c>
      <c r="O108" s="2">
        <f t="shared" si="9"/>
        <v>18.973404255319149</v>
      </c>
      <c r="P108" s="2">
        <f t="shared" si="10"/>
        <v>-4.1782128514056174</v>
      </c>
      <c r="Q108" s="2">
        <f t="shared" si="11"/>
        <v>1.431629593810444</v>
      </c>
    </row>
    <row r="109" spans="1:17" hidden="1" x14ac:dyDescent="0.25">
      <c r="A109" t="s">
        <v>314</v>
      </c>
      <c r="B109" t="s">
        <v>315</v>
      </c>
      <c r="C109" t="s">
        <v>21</v>
      </c>
      <c r="D109" t="s">
        <v>30</v>
      </c>
      <c r="E109" t="s">
        <v>316</v>
      </c>
      <c r="F109" s="2">
        <v>25628.55</v>
      </c>
      <c r="G109" s="5" t="s">
        <v>16</v>
      </c>
      <c r="H109" s="5">
        <v>6.85</v>
      </c>
      <c r="I109" s="5">
        <v>0.56000000000000005</v>
      </c>
      <c r="J109" s="5">
        <v>1.1000000000000001</v>
      </c>
      <c r="K109" s="5">
        <v>0.17</v>
      </c>
      <c r="L109" s="6">
        <f t="shared" si="6"/>
        <v>0.96428571428571419</v>
      </c>
      <c r="M109" s="6">
        <f t="shared" si="7"/>
        <v>-0.84545454545454546</v>
      </c>
      <c r="N109" s="2">
        <f t="shared" si="8"/>
        <v>6.2272727272727266</v>
      </c>
      <c r="O109" s="2">
        <f t="shared" si="9"/>
        <v>40.294117647058819</v>
      </c>
      <c r="P109" s="2">
        <f t="shared" si="10"/>
        <v>6.4579124579124583E-2</v>
      </c>
      <c r="Q109" s="2">
        <f t="shared" si="11"/>
        <v>-0.47659709044908277</v>
      </c>
    </row>
    <row r="110" spans="1:17" hidden="1" x14ac:dyDescent="0.25">
      <c r="A110" t="s">
        <v>317</v>
      </c>
      <c r="B110" t="s">
        <v>318</v>
      </c>
      <c r="C110" t="s">
        <v>29</v>
      </c>
      <c r="D110" t="s">
        <v>12</v>
      </c>
      <c r="E110" t="s">
        <v>234</v>
      </c>
      <c r="F110" s="2">
        <v>7543.97</v>
      </c>
      <c r="G110" s="5" t="s">
        <v>16</v>
      </c>
      <c r="H110" s="5">
        <v>30.68</v>
      </c>
      <c r="I110" s="5">
        <v>1.63</v>
      </c>
      <c r="J110" s="5">
        <v>1.39</v>
      </c>
      <c r="K110" s="5">
        <v>2.2799999999999998</v>
      </c>
      <c r="L110" s="6">
        <f t="shared" si="6"/>
        <v>-0.14723926380368102</v>
      </c>
      <c r="M110" s="6">
        <f t="shared" si="7"/>
        <v>0.64028776978417268</v>
      </c>
      <c r="N110" s="2">
        <f t="shared" si="8"/>
        <v>22.071942446043167</v>
      </c>
      <c r="O110" s="2">
        <f t="shared" si="9"/>
        <v>13.456140350877194</v>
      </c>
      <c r="P110" s="2">
        <f t="shared" si="10"/>
        <v>-1.4990527577937647</v>
      </c>
      <c r="Q110" s="2">
        <f t="shared" si="11"/>
        <v>0.21015769761482359</v>
      </c>
    </row>
    <row r="111" spans="1:17" hidden="1" x14ac:dyDescent="0.25">
      <c r="A111" t="s">
        <v>319</v>
      </c>
      <c r="B111" t="s">
        <v>320</v>
      </c>
      <c r="C111" t="s">
        <v>10</v>
      </c>
      <c r="D111" t="s">
        <v>25</v>
      </c>
      <c r="E111" t="s">
        <v>45</v>
      </c>
      <c r="F111" s="2">
        <v>42970.879999999997</v>
      </c>
      <c r="G111" s="5" t="s">
        <v>16</v>
      </c>
      <c r="H111" s="5">
        <v>428.89</v>
      </c>
      <c r="I111" s="5">
        <v>34.36</v>
      </c>
      <c r="J111" s="5">
        <v>29.36</v>
      </c>
      <c r="K111" s="5">
        <v>36.950000000000003</v>
      </c>
      <c r="L111" s="6">
        <f t="shared" si="6"/>
        <v>-0.14551804423748549</v>
      </c>
      <c r="M111" s="6">
        <f t="shared" si="7"/>
        <v>0.25851498637602188</v>
      </c>
      <c r="N111" s="2">
        <f t="shared" si="8"/>
        <v>14.607970027247957</v>
      </c>
      <c r="O111" s="2">
        <f t="shared" si="9"/>
        <v>11.607307171853856</v>
      </c>
      <c r="P111" s="2">
        <f t="shared" si="10"/>
        <v>-1.0038597002724792</v>
      </c>
      <c r="Q111" s="2">
        <f t="shared" si="11"/>
        <v>0.44899939204957723</v>
      </c>
    </row>
    <row r="112" spans="1:17" hidden="1" x14ac:dyDescent="0.25">
      <c r="A112" t="s">
        <v>321</v>
      </c>
      <c r="B112" t="s">
        <v>322</v>
      </c>
      <c r="C112" t="s">
        <v>10</v>
      </c>
      <c r="D112" t="s">
        <v>156</v>
      </c>
      <c r="E112" t="s">
        <v>323</v>
      </c>
      <c r="F112" s="2">
        <v>4049.15</v>
      </c>
      <c r="G112" s="5" t="s">
        <v>16</v>
      </c>
      <c r="H112" s="5">
        <v>311.3</v>
      </c>
      <c r="I112" s="5">
        <v>37.299999999999997</v>
      </c>
      <c r="J112" s="5">
        <v>44.6</v>
      </c>
      <c r="K112" s="5">
        <v>36.340000000000003</v>
      </c>
      <c r="L112" s="6">
        <f t="shared" si="6"/>
        <v>0.1957104557640752</v>
      </c>
      <c r="M112" s="6">
        <f t="shared" si="7"/>
        <v>-0.1852017937219731</v>
      </c>
      <c r="N112" s="2">
        <f t="shared" si="8"/>
        <v>6.9798206278026909</v>
      </c>
      <c r="O112" s="2">
        <f t="shared" si="9"/>
        <v>8.5663181067693994</v>
      </c>
      <c r="P112" s="2">
        <f t="shared" si="10"/>
        <v>0.35664014988635639</v>
      </c>
      <c r="Q112" s="2">
        <f t="shared" si="11"/>
        <v>-0.46253969438488529</v>
      </c>
    </row>
    <row r="113" spans="1:17" hidden="1" x14ac:dyDescent="0.25">
      <c r="A113" t="s">
        <v>324</v>
      </c>
      <c r="B113" t="s">
        <v>325</v>
      </c>
      <c r="C113" t="s">
        <v>10</v>
      </c>
      <c r="D113" t="s">
        <v>25</v>
      </c>
      <c r="E113" t="s">
        <v>326</v>
      </c>
      <c r="F113" s="2">
        <v>88746.83</v>
      </c>
      <c r="G113" s="5" t="s">
        <v>16</v>
      </c>
      <c r="H113" s="5">
        <v>190.3</v>
      </c>
      <c r="I113" s="5">
        <v>10.39</v>
      </c>
      <c r="J113" s="5">
        <v>9.7899999999999991</v>
      </c>
      <c r="K113" s="5">
        <v>10.96</v>
      </c>
      <c r="L113" s="6">
        <f t="shared" si="6"/>
        <v>-5.7747834456208014E-2</v>
      </c>
      <c r="M113" s="6">
        <f t="shared" si="7"/>
        <v>0.11950970377936687</v>
      </c>
      <c r="N113" s="2">
        <f t="shared" si="8"/>
        <v>19.438202247191015</v>
      </c>
      <c r="O113" s="2">
        <f t="shared" si="9"/>
        <v>17.363138686131386</v>
      </c>
      <c r="P113" s="2">
        <f t="shared" si="10"/>
        <v>-3.3660486891385699</v>
      </c>
      <c r="Q113" s="2">
        <f t="shared" si="11"/>
        <v>1.4528643396344103</v>
      </c>
    </row>
    <row r="114" spans="1:17" hidden="1" x14ac:dyDescent="0.25">
      <c r="A114" t="s">
        <v>4225</v>
      </c>
      <c r="B114" s="1" t="s">
        <v>327</v>
      </c>
      <c r="C114" s="1" t="s">
        <v>10</v>
      </c>
      <c r="D114" t="s">
        <v>12</v>
      </c>
      <c r="E114" s="1" t="s">
        <v>328</v>
      </c>
      <c r="F114" s="2">
        <v>58187.5</v>
      </c>
      <c r="G114" s="5">
        <v>12</v>
      </c>
      <c r="H114" s="5">
        <v>18.62</v>
      </c>
      <c r="I114" s="5">
        <v>1.54</v>
      </c>
      <c r="J114" s="5">
        <v>1.4</v>
      </c>
      <c r="K114" s="5"/>
      <c r="L114" s="6">
        <f t="shared" si="6"/>
        <v>-9.0909090909090939E-2</v>
      </c>
      <c r="M114" s="6">
        <f t="shared" si="7"/>
        <v>-1</v>
      </c>
      <c r="N114" s="2">
        <f t="shared" si="8"/>
        <v>13.3</v>
      </c>
      <c r="O114" s="2" t="e">
        <f t="shared" si="9"/>
        <v>#DIV/0!</v>
      </c>
      <c r="P114" s="2">
        <f t="shared" si="10"/>
        <v>-1.4629999999999996</v>
      </c>
      <c r="Q114" s="2" t="e">
        <f t="shared" si="11"/>
        <v>#DIV/0!</v>
      </c>
    </row>
    <row r="115" spans="1:17" hidden="1" x14ac:dyDescent="0.25">
      <c r="A115" t="s">
        <v>329</v>
      </c>
      <c r="B115" t="s">
        <v>330</v>
      </c>
      <c r="C115" t="s">
        <v>29</v>
      </c>
      <c r="D115" t="s">
        <v>37</v>
      </c>
      <c r="E115" t="s">
        <v>110</v>
      </c>
      <c r="F115" s="2">
        <v>1869728.5</v>
      </c>
      <c r="G115" s="5" t="s">
        <v>16</v>
      </c>
      <c r="H115" s="5" t="s">
        <v>331</v>
      </c>
      <c r="I115" s="5">
        <v>4.08</v>
      </c>
      <c r="J115" s="5">
        <v>2.7</v>
      </c>
      <c r="K115" s="5">
        <v>5.32</v>
      </c>
      <c r="L115" s="6">
        <f t="shared" si="6"/>
        <v>-0.33823529411764708</v>
      </c>
      <c r="M115" s="6">
        <f t="shared" si="7"/>
        <v>0.97037037037037033</v>
      </c>
      <c r="N115" s="2">
        <f t="shared" si="8"/>
        <v>66.666666666666657</v>
      </c>
      <c r="O115" s="2">
        <f t="shared" si="9"/>
        <v>33.834586466165412</v>
      </c>
      <c r="P115" s="2">
        <f t="shared" si="10"/>
        <v>-1.9710144927536226</v>
      </c>
      <c r="Q115" s="2">
        <f t="shared" si="11"/>
        <v>0.34867703610170464</v>
      </c>
    </row>
    <row r="116" spans="1:17" hidden="1" x14ac:dyDescent="0.25">
      <c r="A116" t="s">
        <v>332</v>
      </c>
      <c r="B116" t="s">
        <v>333</v>
      </c>
      <c r="C116" t="s">
        <v>10</v>
      </c>
      <c r="D116" t="s">
        <v>37</v>
      </c>
      <c r="E116" t="s">
        <v>62</v>
      </c>
      <c r="F116" s="2">
        <v>6535.73</v>
      </c>
      <c r="G116" s="5" t="s">
        <v>16</v>
      </c>
      <c r="H116" s="5">
        <v>156.79</v>
      </c>
      <c r="I116" s="5">
        <v>19.05</v>
      </c>
      <c r="J116" s="5">
        <v>22.76</v>
      </c>
      <c r="K116" s="5">
        <v>19.989999999999998</v>
      </c>
      <c r="L116" s="6">
        <f t="shared" si="6"/>
        <v>0.19475065616797904</v>
      </c>
      <c r="M116" s="6">
        <f t="shared" si="7"/>
        <v>-0.12170474516695973</v>
      </c>
      <c r="N116" s="2">
        <f t="shared" si="8"/>
        <v>6.8888400702987687</v>
      </c>
      <c r="O116" s="2">
        <f t="shared" si="9"/>
        <v>7.8434217108554281</v>
      </c>
      <c r="P116" s="2">
        <f t="shared" si="10"/>
        <v>0.35372615455307682</v>
      </c>
      <c r="Q116" s="2">
        <f t="shared" si="11"/>
        <v>-0.64446309797497958</v>
      </c>
    </row>
    <row r="117" spans="1:17" hidden="1" x14ac:dyDescent="0.25">
      <c r="A117" t="s">
        <v>334</v>
      </c>
      <c r="B117" t="s">
        <v>335</v>
      </c>
      <c r="C117" t="s">
        <v>10</v>
      </c>
      <c r="D117" t="s">
        <v>12</v>
      </c>
      <c r="E117" t="s">
        <v>336</v>
      </c>
      <c r="F117" s="2">
        <v>90279.2</v>
      </c>
      <c r="G117" s="5" t="s">
        <v>16</v>
      </c>
      <c r="H117" s="5">
        <v>288.77</v>
      </c>
      <c r="I117" s="5">
        <v>7.41</v>
      </c>
      <c r="J117" s="5">
        <v>6.55</v>
      </c>
      <c r="K117" s="5">
        <v>8.35</v>
      </c>
      <c r="L117" s="6">
        <f t="shared" si="6"/>
        <v>-0.11605937921727405</v>
      </c>
      <c r="M117" s="6">
        <f t="shared" si="7"/>
        <v>0.27480916030534353</v>
      </c>
      <c r="N117" s="2">
        <f t="shared" si="8"/>
        <v>44.087022900763358</v>
      </c>
      <c r="O117" s="2">
        <f t="shared" si="9"/>
        <v>34.58323353293413</v>
      </c>
      <c r="P117" s="2">
        <f t="shared" si="10"/>
        <v>-3.7986609266820492</v>
      </c>
      <c r="Q117" s="2">
        <f t="shared" si="11"/>
        <v>1.2584454424484364</v>
      </c>
    </row>
    <row r="118" spans="1:17" hidden="1" x14ac:dyDescent="0.25">
      <c r="A118" t="s">
        <v>337</v>
      </c>
      <c r="B118" t="s">
        <v>338</v>
      </c>
      <c r="C118" t="s">
        <v>10</v>
      </c>
      <c r="D118" t="s">
        <v>37</v>
      </c>
      <c r="E118" t="s">
        <v>160</v>
      </c>
      <c r="F118" s="2">
        <v>6274.33</v>
      </c>
      <c r="G118" s="5" t="s">
        <v>136</v>
      </c>
      <c r="H118" s="5">
        <v>122.96</v>
      </c>
      <c r="I118" s="5">
        <v>7.48</v>
      </c>
      <c r="J118" s="5">
        <v>6.15</v>
      </c>
      <c r="K118" s="5">
        <v>7.49</v>
      </c>
      <c r="L118" s="6">
        <f t="shared" si="6"/>
        <v>-0.17780748663101609</v>
      </c>
      <c r="M118" s="6">
        <f t="shared" si="7"/>
        <v>0.21788617886178852</v>
      </c>
      <c r="N118" s="2">
        <f t="shared" si="8"/>
        <v>19.993495934959348</v>
      </c>
      <c r="O118" s="2">
        <f t="shared" si="9"/>
        <v>16.416555407209611</v>
      </c>
      <c r="P118" s="2">
        <f t="shared" si="10"/>
        <v>-1.1244462375450819</v>
      </c>
      <c r="Q118" s="2">
        <f t="shared" si="11"/>
        <v>0.75344638622641158</v>
      </c>
    </row>
    <row r="119" spans="1:17" hidden="1" x14ac:dyDescent="0.25">
      <c r="A119" t="s">
        <v>339</v>
      </c>
      <c r="B119" t="s">
        <v>340</v>
      </c>
      <c r="C119" t="s">
        <v>21</v>
      </c>
      <c r="D119" t="s">
        <v>341</v>
      </c>
      <c r="E119" t="s">
        <v>342</v>
      </c>
      <c r="F119" s="2">
        <v>31187.19</v>
      </c>
      <c r="G119" s="5" t="s">
        <v>16</v>
      </c>
      <c r="H119" s="5">
        <v>11.01</v>
      </c>
      <c r="I119" s="5">
        <v>0.6</v>
      </c>
      <c r="J119" s="5">
        <v>0.5</v>
      </c>
      <c r="K119" s="5">
        <v>0.71</v>
      </c>
      <c r="L119" s="6">
        <f t="shared" si="6"/>
        <v>-0.16666666666666663</v>
      </c>
      <c r="M119" s="6">
        <f t="shared" si="7"/>
        <v>0.41999999999999993</v>
      </c>
      <c r="N119" s="2">
        <f t="shared" si="8"/>
        <v>22.02</v>
      </c>
      <c r="O119" s="2">
        <f t="shared" si="9"/>
        <v>15.507042253521128</v>
      </c>
      <c r="P119" s="2">
        <f t="shared" si="10"/>
        <v>-1.3212000000000002</v>
      </c>
      <c r="Q119" s="2">
        <f t="shared" si="11"/>
        <v>0.36921529175050311</v>
      </c>
    </row>
    <row r="120" spans="1:17" hidden="1" x14ac:dyDescent="0.25">
      <c r="A120" t="s">
        <v>343</v>
      </c>
      <c r="B120" t="s">
        <v>344</v>
      </c>
      <c r="C120" t="s">
        <v>29</v>
      </c>
      <c r="D120" t="s">
        <v>12</v>
      </c>
      <c r="E120" t="s">
        <v>91</v>
      </c>
      <c r="F120" s="2">
        <v>29688.73</v>
      </c>
      <c r="G120" s="5" t="s">
        <v>16</v>
      </c>
      <c r="H120" s="5">
        <v>341.18</v>
      </c>
      <c r="I120" s="5">
        <v>9.49</v>
      </c>
      <c r="J120" s="5">
        <v>8.5500000000000007</v>
      </c>
      <c r="K120" s="5">
        <v>10.58</v>
      </c>
      <c r="L120" s="6">
        <f t="shared" si="6"/>
        <v>-9.9051633298208541E-2</v>
      </c>
      <c r="M120" s="6">
        <f t="shared" si="7"/>
        <v>0.23742690058479532</v>
      </c>
      <c r="N120" s="2">
        <f t="shared" si="8"/>
        <v>39.904093567251458</v>
      </c>
      <c r="O120" s="2">
        <f t="shared" si="9"/>
        <v>32.247637051039696</v>
      </c>
      <c r="P120" s="2">
        <f t="shared" si="10"/>
        <v>-4.0286154037576241</v>
      </c>
      <c r="Q120" s="2">
        <f t="shared" si="11"/>
        <v>1.3582132846620167</v>
      </c>
    </row>
    <row r="121" spans="1:17" hidden="1" x14ac:dyDescent="0.25">
      <c r="A121" t="s">
        <v>345</v>
      </c>
      <c r="B121" t="s">
        <v>346</v>
      </c>
      <c r="C121" t="s">
        <v>10</v>
      </c>
      <c r="D121" t="s">
        <v>25</v>
      </c>
      <c r="E121" t="s">
        <v>221</v>
      </c>
      <c r="F121" s="2">
        <v>62418.18</v>
      </c>
      <c r="G121" s="5" t="s">
        <v>16</v>
      </c>
      <c r="H121" s="5">
        <v>314.77</v>
      </c>
      <c r="I121" s="5">
        <v>15.78</v>
      </c>
      <c r="J121" s="5">
        <v>14.33</v>
      </c>
      <c r="K121" s="5">
        <v>17.29</v>
      </c>
      <c r="L121" s="6">
        <f t="shared" si="6"/>
        <v>-9.1888466413181158E-2</v>
      </c>
      <c r="M121" s="6">
        <f t="shared" si="7"/>
        <v>0.20655966503838097</v>
      </c>
      <c r="N121" s="2">
        <f t="shared" si="8"/>
        <v>21.965806001395674</v>
      </c>
      <c r="O121" s="2">
        <f t="shared" si="9"/>
        <v>18.205320994794679</v>
      </c>
      <c r="P121" s="2">
        <f t="shared" si="10"/>
        <v>-2.3904856462208559</v>
      </c>
      <c r="Q121" s="2">
        <f t="shared" si="11"/>
        <v>0.88135895221421556</v>
      </c>
    </row>
    <row r="122" spans="1:17" hidden="1" x14ac:dyDescent="0.25">
      <c r="A122" t="s">
        <v>347</v>
      </c>
      <c r="B122" t="s">
        <v>348</v>
      </c>
      <c r="C122" t="s">
        <v>10</v>
      </c>
      <c r="D122" t="s">
        <v>17</v>
      </c>
      <c r="E122" t="s">
        <v>48</v>
      </c>
      <c r="F122" s="2">
        <v>12826.58</v>
      </c>
      <c r="G122" s="5" t="s">
        <v>16</v>
      </c>
      <c r="H122" s="5">
        <v>87.14</v>
      </c>
      <c r="I122" s="5">
        <v>4.07</v>
      </c>
      <c r="J122" s="5">
        <v>3.8</v>
      </c>
      <c r="K122" s="5">
        <v>4.3899999999999997</v>
      </c>
      <c r="L122" s="6">
        <f t="shared" si="6"/>
        <v>-6.6339066339066499E-2</v>
      </c>
      <c r="M122" s="6">
        <f t="shared" si="7"/>
        <v>0.15526315789473677</v>
      </c>
      <c r="N122" s="2">
        <f t="shared" si="8"/>
        <v>22.931578947368422</v>
      </c>
      <c r="O122" s="2">
        <f t="shared" si="9"/>
        <v>19.849658314350798</v>
      </c>
      <c r="P122" s="2">
        <f t="shared" si="10"/>
        <v>-3.4567231968810836</v>
      </c>
      <c r="Q122" s="2">
        <f t="shared" si="11"/>
        <v>1.2784525693988655</v>
      </c>
    </row>
    <row r="123" spans="1:17" hidden="1" x14ac:dyDescent="0.25">
      <c r="A123" t="s">
        <v>349</v>
      </c>
      <c r="B123" t="s">
        <v>349</v>
      </c>
      <c r="C123" t="s">
        <v>29</v>
      </c>
      <c r="D123" t="s">
        <v>170</v>
      </c>
      <c r="E123" t="s">
        <v>350</v>
      </c>
      <c r="F123" s="2">
        <v>10693.44</v>
      </c>
      <c r="G123" s="5" t="s">
        <v>16</v>
      </c>
      <c r="H123" s="5">
        <v>35.43</v>
      </c>
      <c r="I123" s="5">
        <v>4.24</v>
      </c>
      <c r="J123" s="5">
        <v>4.75</v>
      </c>
      <c r="K123" s="5">
        <v>5.12</v>
      </c>
      <c r="L123" s="6">
        <f t="shared" si="6"/>
        <v>0.12028301886792447</v>
      </c>
      <c r="M123" s="6">
        <f t="shared" si="7"/>
        <v>7.7894736842105239E-2</v>
      </c>
      <c r="N123" s="2">
        <f t="shared" si="8"/>
        <v>7.458947368421053</v>
      </c>
      <c r="O123" s="2">
        <f t="shared" si="9"/>
        <v>6.919921875</v>
      </c>
      <c r="P123" s="2">
        <f t="shared" si="10"/>
        <v>0.62011640866873097</v>
      </c>
      <c r="Q123" s="2">
        <f t="shared" si="11"/>
        <v>0.88836834881756788</v>
      </c>
    </row>
    <row r="124" spans="1:17" hidden="1" x14ac:dyDescent="0.25">
      <c r="A124" t="s">
        <v>351</v>
      </c>
      <c r="B124" t="s">
        <v>352</v>
      </c>
      <c r="C124" t="s">
        <v>10</v>
      </c>
      <c r="D124" t="s">
        <v>25</v>
      </c>
      <c r="E124" t="s">
        <v>45</v>
      </c>
      <c r="F124" s="2">
        <v>3564.89</v>
      </c>
      <c r="G124" s="5" t="s">
        <v>16</v>
      </c>
      <c r="H124" s="5">
        <v>44.62</v>
      </c>
      <c r="I124" s="5">
        <v>3.31</v>
      </c>
      <c r="J124" s="5">
        <v>2.88</v>
      </c>
      <c r="K124" s="5">
        <v>3.48</v>
      </c>
      <c r="L124" s="6">
        <f t="shared" si="6"/>
        <v>-0.12990936555891242</v>
      </c>
      <c r="M124" s="6">
        <f t="shared" si="7"/>
        <v>0.20833333333333348</v>
      </c>
      <c r="N124" s="2">
        <f t="shared" si="8"/>
        <v>15.493055555555555</v>
      </c>
      <c r="O124" s="2">
        <f t="shared" si="9"/>
        <v>12.821839080459769</v>
      </c>
      <c r="P124" s="2">
        <f t="shared" si="10"/>
        <v>-1.1926049741602065</v>
      </c>
      <c r="Q124" s="2">
        <f t="shared" si="11"/>
        <v>0.61544827586206841</v>
      </c>
    </row>
    <row r="125" spans="1:17" hidden="1" x14ac:dyDescent="0.25">
      <c r="A125" t="s">
        <v>353</v>
      </c>
      <c r="B125" t="s">
        <v>354</v>
      </c>
      <c r="C125" t="s">
        <v>10</v>
      </c>
      <c r="D125" t="s">
        <v>156</v>
      </c>
      <c r="E125" t="s">
        <v>200</v>
      </c>
      <c r="F125" s="2">
        <v>52709.8</v>
      </c>
      <c r="G125" s="5" t="s">
        <v>41</v>
      </c>
      <c r="H125" s="5">
        <v>237.11</v>
      </c>
      <c r="I125" s="5">
        <v>12.39</v>
      </c>
      <c r="J125" s="5">
        <v>11.47</v>
      </c>
      <c r="K125" s="5">
        <v>13.49</v>
      </c>
      <c r="L125" s="6">
        <f t="shared" si="6"/>
        <v>-7.4253430185633573E-2</v>
      </c>
      <c r="M125" s="6">
        <f t="shared" si="7"/>
        <v>0.17611159546643407</v>
      </c>
      <c r="N125" s="2">
        <f t="shared" si="8"/>
        <v>20.672188317349608</v>
      </c>
      <c r="O125" s="2">
        <f t="shared" si="9"/>
        <v>17.576723498888065</v>
      </c>
      <c r="P125" s="2">
        <f t="shared" si="10"/>
        <v>-2.7840044918691484</v>
      </c>
      <c r="Q125" s="2">
        <f t="shared" si="11"/>
        <v>0.99804464619923872</v>
      </c>
    </row>
    <row r="126" spans="1:17" hidden="1" x14ac:dyDescent="0.25">
      <c r="A126" t="s">
        <v>355</v>
      </c>
      <c r="B126" t="s">
        <v>356</v>
      </c>
      <c r="C126" t="s">
        <v>10</v>
      </c>
      <c r="D126" t="s">
        <v>103</v>
      </c>
      <c r="E126" t="s">
        <v>179</v>
      </c>
      <c r="F126" s="2">
        <v>10142.32</v>
      </c>
      <c r="G126" s="5" t="s">
        <v>16</v>
      </c>
      <c r="H126" s="5">
        <v>38.81</v>
      </c>
      <c r="I126" s="5">
        <v>1.86</v>
      </c>
      <c r="J126" s="5">
        <v>1.56</v>
      </c>
      <c r="K126" s="5">
        <v>2.14</v>
      </c>
      <c r="L126" s="6">
        <f t="shared" si="6"/>
        <v>-0.16129032258064513</v>
      </c>
      <c r="M126" s="6">
        <f t="shared" si="7"/>
        <v>0.37179487179487181</v>
      </c>
      <c r="N126" s="2">
        <f t="shared" si="8"/>
        <v>24.878205128205128</v>
      </c>
      <c r="O126" s="2">
        <f t="shared" si="9"/>
        <v>18.135514018691588</v>
      </c>
      <c r="P126" s="2">
        <f t="shared" si="10"/>
        <v>-1.5424487179487183</v>
      </c>
      <c r="Q126" s="2">
        <f t="shared" si="11"/>
        <v>0.48778279084756682</v>
      </c>
    </row>
    <row r="127" spans="1:17" hidden="1" x14ac:dyDescent="0.25">
      <c r="A127" t="s">
        <v>357</v>
      </c>
      <c r="B127" t="s">
        <v>358</v>
      </c>
      <c r="C127" t="s">
        <v>29</v>
      </c>
      <c r="D127" t="s">
        <v>51</v>
      </c>
      <c r="E127" t="s">
        <v>97</v>
      </c>
      <c r="F127" s="2">
        <v>3448.31</v>
      </c>
      <c r="G127" s="5" t="s">
        <v>16</v>
      </c>
      <c r="H127" s="5" t="s">
        <v>359</v>
      </c>
      <c r="I127" s="5">
        <v>-2.67</v>
      </c>
      <c r="J127" s="5">
        <v>-2.7</v>
      </c>
      <c r="K127" s="5">
        <v>-3.06</v>
      </c>
      <c r="L127" s="6">
        <f t="shared" si="6"/>
        <v>1.1235955056179803E-2</v>
      </c>
      <c r="M127" s="6">
        <f t="shared" si="7"/>
        <v>0.1333333333333333</v>
      </c>
      <c r="N127" s="2">
        <f t="shared" si="8"/>
        <v>-21.851851851851851</v>
      </c>
      <c r="O127" s="2">
        <f t="shared" si="9"/>
        <v>-19.281045751633986</v>
      </c>
      <c r="P127" s="2">
        <f t="shared" si="10"/>
        <v>-19.4481481481481</v>
      </c>
      <c r="Q127" s="2">
        <f t="shared" si="11"/>
        <v>-1.4460784313725492</v>
      </c>
    </row>
    <row r="128" spans="1:17" hidden="1" x14ac:dyDescent="0.25">
      <c r="A128" t="s">
        <v>360</v>
      </c>
      <c r="B128" t="s">
        <v>361</v>
      </c>
      <c r="C128" t="s">
        <v>10</v>
      </c>
      <c r="D128" t="s">
        <v>12</v>
      </c>
      <c r="E128" t="s">
        <v>362</v>
      </c>
      <c r="F128" s="2">
        <v>69043.3</v>
      </c>
      <c r="G128" s="5" t="s">
        <v>16</v>
      </c>
      <c r="H128" s="5">
        <v>115.1</v>
      </c>
      <c r="I128" s="5">
        <v>3.28</v>
      </c>
      <c r="J128" s="5">
        <v>2.96</v>
      </c>
      <c r="K128" s="5">
        <v>3.62</v>
      </c>
      <c r="L128" s="6">
        <f t="shared" si="6"/>
        <v>-9.7560975609756073E-2</v>
      </c>
      <c r="M128" s="6">
        <f t="shared" si="7"/>
        <v>0.22297297297297303</v>
      </c>
      <c r="N128" s="2">
        <f t="shared" si="8"/>
        <v>38.885135135135137</v>
      </c>
      <c r="O128" s="2">
        <f t="shared" si="9"/>
        <v>31.795580110497234</v>
      </c>
      <c r="P128" s="2">
        <f t="shared" si="10"/>
        <v>-3.9857263513513526</v>
      </c>
      <c r="Q128" s="2">
        <f t="shared" si="11"/>
        <v>1.4259835928344211</v>
      </c>
    </row>
    <row r="129" spans="1:17" hidden="1" x14ac:dyDescent="0.25">
      <c r="A129" t="s">
        <v>363</v>
      </c>
      <c r="B129" t="s">
        <v>364</v>
      </c>
      <c r="C129" t="s">
        <v>10</v>
      </c>
      <c r="D129" t="s">
        <v>25</v>
      </c>
      <c r="E129" t="s">
        <v>326</v>
      </c>
      <c r="F129" s="2">
        <v>3861.99</v>
      </c>
      <c r="G129" s="5" t="s">
        <v>16</v>
      </c>
      <c r="H129" s="5">
        <v>15.99</v>
      </c>
      <c r="I129" s="5">
        <v>1.63</v>
      </c>
      <c r="J129" s="5">
        <v>1.59</v>
      </c>
      <c r="K129" s="5">
        <v>1.62</v>
      </c>
      <c r="L129" s="6">
        <f t="shared" si="6"/>
        <v>-2.4539877300613355E-2</v>
      </c>
      <c r="M129" s="6">
        <f t="shared" si="7"/>
        <v>1.8867924528301883E-2</v>
      </c>
      <c r="N129" s="2">
        <f t="shared" si="8"/>
        <v>10.056603773584905</v>
      </c>
      <c r="O129" s="2">
        <f t="shared" si="9"/>
        <v>9.8703703703703702</v>
      </c>
      <c r="P129" s="2">
        <f t="shared" si="10"/>
        <v>-4.0980660377358724</v>
      </c>
      <c r="Q129" s="2">
        <f t="shared" si="11"/>
        <v>5.2312962962962972</v>
      </c>
    </row>
    <row r="130" spans="1:17" hidden="1" x14ac:dyDescent="0.25">
      <c r="A130" t="s">
        <v>365</v>
      </c>
      <c r="B130" t="s">
        <v>366</v>
      </c>
      <c r="C130" t="s">
        <v>29</v>
      </c>
      <c r="D130" t="s">
        <v>51</v>
      </c>
      <c r="E130" t="s">
        <v>97</v>
      </c>
      <c r="F130" s="2">
        <v>6758.61</v>
      </c>
      <c r="G130" s="5" t="s">
        <v>16</v>
      </c>
      <c r="H130" s="5">
        <v>56.05</v>
      </c>
      <c r="I130" s="5">
        <v>-1.36</v>
      </c>
      <c r="J130" s="5">
        <v>-4.41</v>
      </c>
      <c r="K130" s="5">
        <v>1.0900000000000001</v>
      </c>
      <c r="L130" s="6">
        <f t="shared" si="6"/>
        <v>2.2426470588235294</v>
      </c>
      <c r="M130" s="6">
        <f t="shared" si="7"/>
        <v>-1.2471655328798186</v>
      </c>
      <c r="N130" s="2">
        <f t="shared" si="8"/>
        <v>-12.709750566893423</v>
      </c>
      <c r="O130" s="2">
        <f t="shared" si="9"/>
        <v>51.422018348623844</v>
      </c>
      <c r="P130" s="2">
        <f t="shared" si="10"/>
        <v>-5.667298613434444E-2</v>
      </c>
      <c r="Q130" s="2">
        <f t="shared" si="11"/>
        <v>-0.4123110925771476</v>
      </c>
    </row>
    <row r="131" spans="1:17" hidden="1" x14ac:dyDescent="0.25">
      <c r="A131" t="s">
        <v>367</v>
      </c>
      <c r="B131" t="s">
        <v>368</v>
      </c>
      <c r="C131" t="s">
        <v>21</v>
      </c>
      <c r="D131" t="s">
        <v>51</v>
      </c>
      <c r="E131" t="s">
        <v>369</v>
      </c>
      <c r="F131" s="2">
        <v>5172.0600000000004</v>
      </c>
      <c r="G131" s="5" t="s">
        <v>127</v>
      </c>
      <c r="H131" s="5">
        <v>11.59</v>
      </c>
      <c r="I131" s="5"/>
      <c r="J131" s="5"/>
      <c r="K131" s="5"/>
      <c r="L131" s="6"/>
      <c r="M131" s="6"/>
      <c r="N131" s="2"/>
      <c r="O131" s="2"/>
      <c r="P131" s="2"/>
      <c r="Q131" s="2"/>
    </row>
    <row r="132" spans="1:17" hidden="1" x14ac:dyDescent="0.25">
      <c r="A132" t="s">
        <v>370</v>
      </c>
      <c r="B132" t="s">
        <v>371</v>
      </c>
      <c r="C132" t="s">
        <v>10</v>
      </c>
      <c r="D132" t="s">
        <v>25</v>
      </c>
      <c r="E132" t="s">
        <v>45</v>
      </c>
      <c r="F132" s="2">
        <v>63111.35</v>
      </c>
      <c r="G132" s="5" t="s">
        <v>16</v>
      </c>
      <c r="H132" s="5">
        <v>111.08</v>
      </c>
      <c r="I132" s="5">
        <v>7.8</v>
      </c>
      <c r="J132" s="5">
        <v>6.54</v>
      </c>
      <c r="K132" s="5">
        <v>8.9499999999999993</v>
      </c>
      <c r="L132" s="6">
        <f t="shared" ref="L132:L194" si="12">J132/I132-1</f>
        <v>-0.16153846153846152</v>
      </c>
      <c r="M132" s="6">
        <f t="shared" ref="M132:M194" si="13">K132/J132-1</f>
        <v>0.36850152905198774</v>
      </c>
      <c r="N132" s="2">
        <f t="shared" ref="N132:N194" si="14">H132/J132</f>
        <v>16.984709480122323</v>
      </c>
      <c r="O132" s="2">
        <f t="shared" ref="O132:O194" si="15">H132/K132</f>
        <v>12.411173184357542</v>
      </c>
      <c r="P132" s="2">
        <f t="shared" ref="P132:P194" si="16">N132/(L132*100)</f>
        <v>-1.0514343963885249</v>
      </c>
      <c r="Q132" s="2">
        <f t="shared" ref="Q132:Q194" si="17">O132/(M132*100)</f>
        <v>0.33680113122696403</v>
      </c>
    </row>
    <row r="133" spans="1:17" hidden="1" x14ac:dyDescent="0.25">
      <c r="A133" t="s">
        <v>372</v>
      </c>
      <c r="B133" t="s">
        <v>373</v>
      </c>
      <c r="C133" t="s">
        <v>29</v>
      </c>
      <c r="D133" t="s">
        <v>103</v>
      </c>
      <c r="E133" t="s">
        <v>374</v>
      </c>
      <c r="F133" s="2">
        <v>24890.54</v>
      </c>
      <c r="G133" s="5" t="s">
        <v>16</v>
      </c>
      <c r="H133" s="5">
        <v>72.78</v>
      </c>
      <c r="I133" s="5">
        <v>2.48</v>
      </c>
      <c r="J133" s="5">
        <v>0.88</v>
      </c>
      <c r="K133" s="5">
        <v>3.02</v>
      </c>
      <c r="L133" s="6">
        <f t="shared" si="12"/>
        <v>-0.64516129032258063</v>
      </c>
      <c r="M133" s="6">
        <f t="shared" si="13"/>
        <v>2.4318181818181817</v>
      </c>
      <c r="N133" s="2">
        <f t="shared" si="14"/>
        <v>82.704545454545453</v>
      </c>
      <c r="O133" s="2">
        <f t="shared" si="15"/>
        <v>24.099337748344372</v>
      </c>
      <c r="P133" s="2">
        <f t="shared" si="16"/>
        <v>-1.2819204545454546</v>
      </c>
      <c r="Q133" s="2">
        <f t="shared" si="17"/>
        <v>9.9100080460481535E-2</v>
      </c>
    </row>
    <row r="134" spans="1:17" hidden="1" x14ac:dyDescent="0.25">
      <c r="A134" t="s">
        <v>375</v>
      </c>
      <c r="B134" t="s">
        <v>376</v>
      </c>
      <c r="C134" t="s">
        <v>29</v>
      </c>
      <c r="D134" t="s">
        <v>12</v>
      </c>
      <c r="E134" t="s">
        <v>252</v>
      </c>
      <c r="F134" s="2">
        <v>8249.9</v>
      </c>
      <c r="G134" s="5" t="s">
        <v>16</v>
      </c>
      <c r="H134" s="5">
        <v>230.01</v>
      </c>
      <c r="I134" s="5">
        <v>3.84</v>
      </c>
      <c r="J134" s="5">
        <v>1.58</v>
      </c>
      <c r="K134" s="5">
        <v>5.16</v>
      </c>
      <c r="L134" s="6">
        <f t="shared" si="12"/>
        <v>-0.58854166666666663</v>
      </c>
      <c r="M134" s="6">
        <f t="shared" si="13"/>
        <v>2.2658227848101267</v>
      </c>
      <c r="N134" s="2">
        <f t="shared" si="14"/>
        <v>145.57594936708858</v>
      </c>
      <c r="O134" s="2">
        <f t="shared" si="15"/>
        <v>44.575581395348834</v>
      </c>
      <c r="P134" s="2">
        <f t="shared" si="16"/>
        <v>-2.4735028565027442</v>
      </c>
      <c r="Q134" s="2">
        <f t="shared" si="17"/>
        <v>0.19673021956606468</v>
      </c>
    </row>
    <row r="135" spans="1:17" hidden="1" x14ac:dyDescent="0.25">
      <c r="A135" t="s">
        <v>377</v>
      </c>
      <c r="B135" t="s">
        <v>378</v>
      </c>
      <c r="C135" t="s">
        <v>10</v>
      </c>
      <c r="D135" t="s">
        <v>103</v>
      </c>
      <c r="E135" t="s">
        <v>374</v>
      </c>
      <c r="F135" s="2">
        <v>20524.52</v>
      </c>
      <c r="G135" s="5" t="s">
        <v>16</v>
      </c>
      <c r="H135" s="5">
        <v>75.27</v>
      </c>
      <c r="I135" s="5">
        <v>5.67</v>
      </c>
      <c r="J135" s="5">
        <v>4.75</v>
      </c>
      <c r="K135" s="5">
        <v>7.11</v>
      </c>
      <c r="L135" s="6">
        <f t="shared" si="12"/>
        <v>-0.16225749559082892</v>
      </c>
      <c r="M135" s="6">
        <f t="shared" si="13"/>
        <v>0.49684210526315797</v>
      </c>
      <c r="N135" s="2">
        <f t="shared" si="14"/>
        <v>15.846315789473683</v>
      </c>
      <c r="O135" s="2">
        <f t="shared" si="15"/>
        <v>10.586497890295357</v>
      </c>
      <c r="P135" s="2">
        <f t="shared" si="16"/>
        <v>-0.97661533180778026</v>
      </c>
      <c r="Q135" s="2">
        <f t="shared" si="17"/>
        <v>0.21307569906314805</v>
      </c>
    </row>
    <row r="136" spans="1:17" hidden="1" x14ac:dyDescent="0.25">
      <c r="A136" t="s">
        <v>379</v>
      </c>
      <c r="B136" t="s">
        <v>380</v>
      </c>
      <c r="C136" t="s">
        <v>10</v>
      </c>
      <c r="D136" t="s">
        <v>144</v>
      </c>
      <c r="E136" t="s">
        <v>145</v>
      </c>
      <c r="F136" s="2">
        <v>4275.75</v>
      </c>
      <c r="G136" s="5" t="s">
        <v>16</v>
      </c>
      <c r="H136" s="5">
        <v>6.2</v>
      </c>
      <c r="I136" s="5">
        <v>0.5</v>
      </c>
      <c r="J136" s="5">
        <v>0.5</v>
      </c>
      <c r="K136" s="5">
        <v>0.51</v>
      </c>
      <c r="L136" s="6">
        <f t="shared" si="12"/>
        <v>0</v>
      </c>
      <c r="M136" s="6">
        <f t="shared" si="13"/>
        <v>2.0000000000000018E-2</v>
      </c>
      <c r="N136" s="2">
        <f t="shared" si="14"/>
        <v>12.4</v>
      </c>
      <c r="O136" s="2">
        <f t="shared" si="15"/>
        <v>12.156862745098039</v>
      </c>
      <c r="P136" s="2" t="e">
        <f t="shared" si="16"/>
        <v>#DIV/0!</v>
      </c>
      <c r="Q136" s="2">
        <f t="shared" si="17"/>
        <v>6.078431372549014</v>
      </c>
    </row>
    <row r="137" spans="1:17" hidden="1" x14ac:dyDescent="0.25">
      <c r="A137" t="s">
        <v>381</v>
      </c>
      <c r="B137" t="s">
        <v>382</v>
      </c>
      <c r="C137" t="s">
        <v>10</v>
      </c>
      <c r="D137" t="s">
        <v>170</v>
      </c>
      <c r="E137" t="s">
        <v>350</v>
      </c>
      <c r="F137" s="2">
        <v>8791.33</v>
      </c>
      <c r="G137" s="5" t="s">
        <v>16</v>
      </c>
      <c r="H137" s="5">
        <v>28.96</v>
      </c>
      <c r="I137" s="5">
        <v>0.54</v>
      </c>
      <c r="J137" s="5">
        <v>0.52</v>
      </c>
      <c r="K137" s="5">
        <v>2.82</v>
      </c>
      <c r="L137" s="6">
        <f t="shared" si="12"/>
        <v>-3.703703703703709E-2</v>
      </c>
      <c r="M137" s="6">
        <f t="shared" si="13"/>
        <v>4.4230769230769225</v>
      </c>
      <c r="N137" s="2">
        <f t="shared" si="14"/>
        <v>55.692307692307693</v>
      </c>
      <c r="O137" s="2">
        <f t="shared" si="15"/>
        <v>10.269503546099292</v>
      </c>
      <c r="P137" s="2">
        <f t="shared" si="16"/>
        <v>-15.036923076923056</v>
      </c>
      <c r="Q137" s="2">
        <f t="shared" si="17"/>
        <v>2.3218008017267967E-2</v>
      </c>
    </row>
    <row r="138" spans="1:17" hidden="1" x14ac:dyDescent="0.25">
      <c r="A138" t="s">
        <v>383</v>
      </c>
      <c r="B138" t="s">
        <v>384</v>
      </c>
      <c r="C138" t="s">
        <v>21</v>
      </c>
      <c r="D138" t="s">
        <v>33</v>
      </c>
      <c r="E138" t="s">
        <v>100</v>
      </c>
      <c r="F138" s="2">
        <v>5688.81</v>
      </c>
      <c r="G138" s="5" t="s">
        <v>16</v>
      </c>
      <c r="H138" s="5">
        <v>62.9</v>
      </c>
      <c r="I138" s="5">
        <v>3.32</v>
      </c>
      <c r="J138" s="5">
        <v>2.68</v>
      </c>
      <c r="K138" s="5">
        <v>3.94</v>
      </c>
      <c r="L138" s="6">
        <f t="shared" si="12"/>
        <v>-0.19277108433734935</v>
      </c>
      <c r="M138" s="6">
        <f t="shared" si="13"/>
        <v>0.4701492537313432</v>
      </c>
      <c r="N138" s="2">
        <f t="shared" si="14"/>
        <v>23.470149253731343</v>
      </c>
      <c r="O138" s="2">
        <f t="shared" si="15"/>
        <v>15.964467005076141</v>
      </c>
      <c r="P138" s="2">
        <f t="shared" si="16"/>
        <v>-1.2175139925373137</v>
      </c>
      <c r="Q138" s="2">
        <f t="shared" si="17"/>
        <v>0.33956167915558783</v>
      </c>
    </row>
    <row r="139" spans="1:17" hidden="1" x14ac:dyDescent="0.25">
      <c r="A139" t="s">
        <v>385</v>
      </c>
      <c r="B139" t="s">
        <v>386</v>
      </c>
      <c r="C139" t="s">
        <v>29</v>
      </c>
      <c r="D139" t="s">
        <v>30</v>
      </c>
      <c r="E139" t="s">
        <v>387</v>
      </c>
      <c r="F139" s="2">
        <v>3378.44</v>
      </c>
      <c r="G139" s="5" t="s">
        <v>16</v>
      </c>
      <c r="H139" s="5">
        <v>143.74</v>
      </c>
      <c r="I139" s="5">
        <v>10.15</v>
      </c>
      <c r="J139" s="5">
        <v>7.62</v>
      </c>
      <c r="K139" s="5">
        <v>12.64</v>
      </c>
      <c r="L139" s="6">
        <f t="shared" si="12"/>
        <v>-0.24926108374384237</v>
      </c>
      <c r="M139" s="6">
        <f t="shared" si="13"/>
        <v>0.65879265091863526</v>
      </c>
      <c r="N139" s="2">
        <f t="shared" si="14"/>
        <v>18.863517060367457</v>
      </c>
      <c r="O139" s="2">
        <f t="shared" si="15"/>
        <v>11.371835443037975</v>
      </c>
      <c r="P139" s="2">
        <f t="shared" si="16"/>
        <v>-0.75677746309379312</v>
      </c>
      <c r="Q139" s="2">
        <f t="shared" si="17"/>
        <v>0.17261630692420191</v>
      </c>
    </row>
    <row r="140" spans="1:17" hidden="1" x14ac:dyDescent="0.25">
      <c r="A140" t="s">
        <v>388</v>
      </c>
      <c r="B140" t="s">
        <v>389</v>
      </c>
      <c r="C140" t="s">
        <v>29</v>
      </c>
      <c r="D140" t="s">
        <v>25</v>
      </c>
      <c r="E140" t="s">
        <v>390</v>
      </c>
      <c r="F140" s="2">
        <v>12353.98</v>
      </c>
      <c r="G140" s="5" t="s">
        <v>16</v>
      </c>
      <c r="H140" s="5">
        <v>20.36</v>
      </c>
      <c r="I140" s="5">
        <v>2.34</v>
      </c>
      <c r="J140" s="5">
        <v>2.34</v>
      </c>
      <c r="K140" s="5">
        <v>2.23</v>
      </c>
      <c r="L140" s="6">
        <f t="shared" si="12"/>
        <v>0</v>
      </c>
      <c r="M140" s="6">
        <f t="shared" si="13"/>
        <v>-4.7008547008546953E-2</v>
      </c>
      <c r="N140" s="2">
        <f t="shared" si="14"/>
        <v>8.7008547008547019</v>
      </c>
      <c r="O140" s="2">
        <f t="shared" si="15"/>
        <v>9.130044843049328</v>
      </c>
      <c r="P140" s="2" t="e">
        <f t="shared" si="16"/>
        <v>#DIV/0!</v>
      </c>
      <c r="Q140" s="2">
        <f t="shared" si="17"/>
        <v>-1.9422095393395868</v>
      </c>
    </row>
    <row r="141" spans="1:17" hidden="1" x14ac:dyDescent="0.25">
      <c r="A141" t="s">
        <v>391</v>
      </c>
      <c r="B141" t="s">
        <v>392</v>
      </c>
      <c r="C141" t="s">
        <v>10</v>
      </c>
      <c r="D141" t="s">
        <v>25</v>
      </c>
      <c r="E141" t="s">
        <v>326</v>
      </c>
      <c r="F141" s="2">
        <v>21433.53</v>
      </c>
      <c r="G141" s="5" t="s">
        <v>16</v>
      </c>
      <c r="H141" s="5">
        <v>122.51</v>
      </c>
      <c r="I141" s="5">
        <v>9.4700000000000006</v>
      </c>
      <c r="J141" s="5">
        <v>8.9700000000000006</v>
      </c>
      <c r="K141" s="5">
        <v>9.7799999999999994</v>
      </c>
      <c r="L141" s="6">
        <f t="shared" si="12"/>
        <v>-5.2798310454065467E-2</v>
      </c>
      <c r="M141" s="6">
        <f t="shared" si="13"/>
        <v>9.0301003344481545E-2</v>
      </c>
      <c r="N141" s="2">
        <f t="shared" si="14"/>
        <v>13.657748049052396</v>
      </c>
      <c r="O141" s="2">
        <f t="shared" si="15"/>
        <v>12.526584867075666</v>
      </c>
      <c r="P141" s="2">
        <f t="shared" si="16"/>
        <v>-2.5867774804905239</v>
      </c>
      <c r="Q141" s="2">
        <f t="shared" si="17"/>
        <v>1.3872032871317137</v>
      </c>
    </row>
    <row r="142" spans="1:17" hidden="1" x14ac:dyDescent="0.25">
      <c r="A142" t="s">
        <v>393</v>
      </c>
      <c r="B142" t="s">
        <v>394</v>
      </c>
      <c r="C142" t="s">
        <v>10</v>
      </c>
      <c r="D142" t="s">
        <v>25</v>
      </c>
      <c r="E142" t="s">
        <v>45</v>
      </c>
      <c r="F142" s="2">
        <v>40929.19</v>
      </c>
      <c r="G142" s="5" t="s">
        <v>16</v>
      </c>
      <c r="H142" s="5">
        <v>132.19999999999999</v>
      </c>
      <c r="I142" s="5">
        <v>4.62</v>
      </c>
      <c r="J142" s="5">
        <v>3.54</v>
      </c>
      <c r="K142" s="5" t="s">
        <v>127</v>
      </c>
      <c r="L142" s="6">
        <f t="shared" si="12"/>
        <v>-0.23376623376623373</v>
      </c>
      <c r="M142" s="6">
        <f t="shared" si="13"/>
        <v>0.69491525423728806</v>
      </c>
      <c r="N142" s="2">
        <f t="shared" si="14"/>
        <v>37.344632768361578</v>
      </c>
      <c r="O142" s="2">
        <f t="shared" si="15"/>
        <v>22.033333333333331</v>
      </c>
      <c r="P142" s="2">
        <f t="shared" si="16"/>
        <v>-1.5975204017576898</v>
      </c>
      <c r="Q142" s="2">
        <f t="shared" si="17"/>
        <v>0.31706504065040653</v>
      </c>
    </row>
    <row r="143" spans="1:17" hidden="1" x14ac:dyDescent="0.25">
      <c r="A143" t="s">
        <v>395</v>
      </c>
      <c r="B143" t="s">
        <v>396</v>
      </c>
      <c r="C143" t="s">
        <v>29</v>
      </c>
      <c r="D143" t="s">
        <v>51</v>
      </c>
      <c r="E143" t="s">
        <v>97</v>
      </c>
      <c r="F143" s="2">
        <v>22942.85</v>
      </c>
      <c r="G143" s="5" t="s">
        <v>16</v>
      </c>
      <c r="H143" s="5">
        <v>386.88</v>
      </c>
      <c r="I143" s="5" t="s">
        <v>180</v>
      </c>
      <c r="J143" s="5">
        <v>-4.91</v>
      </c>
      <c r="K143" s="5">
        <v>3.46</v>
      </c>
      <c r="L143" s="6">
        <f t="shared" si="12"/>
        <v>1.4550000000000001</v>
      </c>
      <c r="M143" s="6">
        <f t="shared" si="13"/>
        <v>-1.7046843177189408</v>
      </c>
      <c r="N143" s="2">
        <f t="shared" si="14"/>
        <v>-78.794297352342156</v>
      </c>
      <c r="O143" s="2">
        <f t="shared" si="15"/>
        <v>111.81502890173411</v>
      </c>
      <c r="P143" s="2">
        <f t="shared" si="16"/>
        <v>-0.54154156255905261</v>
      </c>
      <c r="Q143" s="2">
        <f t="shared" si="17"/>
        <v>-0.65592806679511895</v>
      </c>
    </row>
    <row r="144" spans="1:17" hidden="1" x14ac:dyDescent="0.25">
      <c r="A144" t="s">
        <v>397</v>
      </c>
      <c r="B144" t="s">
        <v>398</v>
      </c>
      <c r="C144" t="s">
        <v>21</v>
      </c>
      <c r="D144" t="s">
        <v>156</v>
      </c>
      <c r="E144" t="s">
        <v>200</v>
      </c>
      <c r="F144" s="2">
        <v>8248.7800000000007</v>
      </c>
      <c r="G144" s="5" t="s">
        <v>16</v>
      </c>
      <c r="H144" s="5">
        <v>109.92</v>
      </c>
      <c r="I144" s="5">
        <v>9.42</v>
      </c>
      <c r="J144" s="5">
        <v>9.25</v>
      </c>
      <c r="K144" s="5">
        <v>10.6</v>
      </c>
      <c r="L144" s="6">
        <f t="shared" si="12"/>
        <v>-1.8046709129511673E-2</v>
      </c>
      <c r="M144" s="6">
        <f t="shared" si="13"/>
        <v>0.14594594594594601</v>
      </c>
      <c r="N144" s="2">
        <f t="shared" si="14"/>
        <v>11.883243243243243</v>
      </c>
      <c r="O144" s="2">
        <f t="shared" si="15"/>
        <v>10.369811320754717</v>
      </c>
      <c r="P144" s="2">
        <f t="shared" si="16"/>
        <v>-6.5847147853736097</v>
      </c>
      <c r="Q144" s="2">
        <f t="shared" si="17"/>
        <v>0.71052410901467478</v>
      </c>
    </row>
    <row r="145" spans="1:17" hidden="1" x14ac:dyDescent="0.25">
      <c r="A145" t="s">
        <v>399</v>
      </c>
      <c r="B145" t="s">
        <v>400</v>
      </c>
      <c r="C145" t="s">
        <v>29</v>
      </c>
      <c r="D145" t="s">
        <v>103</v>
      </c>
      <c r="E145" t="s">
        <v>374</v>
      </c>
      <c r="F145" s="2">
        <v>125435.47</v>
      </c>
      <c r="G145" s="5" t="s">
        <v>199</v>
      </c>
      <c r="H145" s="5">
        <v>122.01</v>
      </c>
      <c r="I145" s="5">
        <v>1.52</v>
      </c>
      <c r="J145" s="5">
        <v>1.21</v>
      </c>
      <c r="K145" s="5">
        <v>2.0499999999999998</v>
      </c>
      <c r="L145" s="6">
        <f t="shared" si="12"/>
        <v>-0.20394736842105265</v>
      </c>
      <c r="M145" s="6">
        <f t="shared" si="13"/>
        <v>0.69421487603305776</v>
      </c>
      <c r="N145" s="2">
        <f t="shared" si="14"/>
        <v>100.83471074380166</v>
      </c>
      <c r="O145" s="2">
        <f t="shared" si="15"/>
        <v>59.517073170731713</v>
      </c>
      <c r="P145" s="2">
        <f t="shared" si="16"/>
        <v>-4.9441535590509194</v>
      </c>
      <c r="Q145" s="2">
        <f t="shared" si="17"/>
        <v>0.85732926829268308</v>
      </c>
    </row>
    <row r="146" spans="1:17" hidden="1" x14ac:dyDescent="0.25">
      <c r="A146" t="s">
        <v>401</v>
      </c>
      <c r="B146" t="s">
        <v>402</v>
      </c>
      <c r="C146" t="s">
        <v>10</v>
      </c>
      <c r="D146" t="s">
        <v>58</v>
      </c>
      <c r="E146" t="s">
        <v>224</v>
      </c>
      <c r="F146" s="2">
        <v>8283.0400000000009</v>
      </c>
      <c r="G146" s="5" t="s">
        <v>41</v>
      </c>
      <c r="H146" s="5">
        <v>31.56</v>
      </c>
      <c r="I146" s="5">
        <v>1.56</v>
      </c>
      <c r="J146" s="5">
        <v>1.7</v>
      </c>
      <c r="K146" s="5">
        <v>1.97</v>
      </c>
      <c r="L146" s="6">
        <f t="shared" si="12"/>
        <v>8.9743589743589647E-2</v>
      </c>
      <c r="M146" s="6">
        <f t="shared" si="13"/>
        <v>0.15882352941176481</v>
      </c>
      <c r="N146" s="2">
        <f t="shared" si="14"/>
        <v>18.564705882352939</v>
      </c>
      <c r="O146" s="2">
        <f t="shared" si="15"/>
        <v>16.020304568527919</v>
      </c>
      <c r="P146" s="2">
        <f t="shared" si="16"/>
        <v>2.0686386554621872</v>
      </c>
      <c r="Q146" s="2">
        <f t="shared" si="17"/>
        <v>1.008685843203609</v>
      </c>
    </row>
    <row r="147" spans="1:17" hidden="1" x14ac:dyDescent="0.25">
      <c r="A147" t="s">
        <v>403</v>
      </c>
      <c r="B147" t="s">
        <v>404</v>
      </c>
      <c r="C147" t="s">
        <v>10</v>
      </c>
      <c r="D147" t="s">
        <v>170</v>
      </c>
      <c r="E147" t="s">
        <v>405</v>
      </c>
      <c r="F147" s="2">
        <v>3293.01</v>
      </c>
      <c r="G147" s="5" t="s">
        <v>16</v>
      </c>
      <c r="H147" s="5">
        <v>21.07</v>
      </c>
      <c r="I147" s="5" t="s">
        <v>136</v>
      </c>
      <c r="J147" s="5">
        <v>0.67</v>
      </c>
      <c r="K147" s="5">
        <v>1.1499999999999999</v>
      </c>
      <c r="L147" s="6">
        <f t="shared" si="12"/>
        <v>-0.32999999999999996</v>
      </c>
      <c r="M147" s="6">
        <f t="shared" si="13"/>
        <v>0.71641791044776104</v>
      </c>
      <c r="N147" s="2">
        <f t="shared" si="14"/>
        <v>31.447761194029848</v>
      </c>
      <c r="O147" s="2">
        <f t="shared" si="15"/>
        <v>18.321739130434786</v>
      </c>
      <c r="P147" s="2">
        <f t="shared" si="16"/>
        <v>-0.9529624604251471</v>
      </c>
      <c r="Q147" s="2">
        <f t="shared" si="17"/>
        <v>0.25574094202898562</v>
      </c>
    </row>
    <row r="148" spans="1:17" hidden="1" x14ac:dyDescent="0.25">
      <c r="A148" t="s">
        <v>406</v>
      </c>
      <c r="B148" t="s">
        <v>407</v>
      </c>
      <c r="C148" t="s">
        <v>10</v>
      </c>
      <c r="D148" t="s">
        <v>12</v>
      </c>
      <c r="E148" t="s">
        <v>408</v>
      </c>
      <c r="F148" s="2">
        <v>6850.97</v>
      </c>
      <c r="G148" s="5" t="s">
        <v>16</v>
      </c>
      <c r="H148" s="5">
        <v>126.92</v>
      </c>
      <c r="I148" s="5">
        <v>11.53</v>
      </c>
      <c r="J148" s="5">
        <v>16.829999999999998</v>
      </c>
      <c r="K148" s="5">
        <v>15.61</v>
      </c>
      <c r="L148" s="6">
        <f t="shared" si="12"/>
        <v>0.45967042497831745</v>
      </c>
      <c r="M148" s="6">
        <f t="shared" si="13"/>
        <v>-7.2489601901366552E-2</v>
      </c>
      <c r="N148" s="2">
        <f t="shared" si="14"/>
        <v>7.5412953060011896</v>
      </c>
      <c r="O148" s="2">
        <f t="shared" si="15"/>
        <v>8.1306854580397179</v>
      </c>
      <c r="P148" s="2">
        <f t="shared" si="16"/>
        <v>0.1640587450531957</v>
      </c>
      <c r="Q148" s="2">
        <f t="shared" si="17"/>
        <v>-1.121634723432857</v>
      </c>
    </row>
    <row r="149" spans="1:17" hidden="1" x14ac:dyDescent="0.25">
      <c r="A149" t="s">
        <v>409</v>
      </c>
      <c r="B149" t="s">
        <v>410</v>
      </c>
      <c r="C149" t="s">
        <v>29</v>
      </c>
      <c r="D149" t="s">
        <v>51</v>
      </c>
      <c r="E149" t="s">
        <v>270</v>
      </c>
      <c r="F149" s="2">
        <v>3234.95</v>
      </c>
      <c r="G149" s="5" t="s">
        <v>41</v>
      </c>
      <c r="H149" s="5">
        <v>26.11</v>
      </c>
      <c r="I149" s="5">
        <v>-2.7</v>
      </c>
      <c r="J149" s="5">
        <v>-1.68</v>
      </c>
      <c r="K149" s="5">
        <v>-2.5299999999999998</v>
      </c>
      <c r="L149" s="6">
        <f t="shared" si="12"/>
        <v>-0.37777777777777788</v>
      </c>
      <c r="M149" s="6">
        <f t="shared" si="13"/>
        <v>0.50595238095238093</v>
      </c>
      <c r="N149" s="2">
        <f t="shared" si="14"/>
        <v>-15.541666666666666</v>
      </c>
      <c r="O149" s="2">
        <f t="shared" si="15"/>
        <v>-10.320158102766799</v>
      </c>
      <c r="P149" s="2">
        <f t="shared" si="16"/>
        <v>0.41139705882352928</v>
      </c>
      <c r="Q149" s="2">
        <f t="shared" si="17"/>
        <v>-0.20397488956056731</v>
      </c>
    </row>
    <row r="150" spans="1:17" hidden="1" x14ac:dyDescent="0.25">
      <c r="A150" t="s">
        <v>411</v>
      </c>
      <c r="B150" s="1" t="s">
        <v>412</v>
      </c>
      <c r="C150" s="1" t="s">
        <v>10</v>
      </c>
      <c r="D150" t="s">
        <v>341</v>
      </c>
      <c r="E150" s="1" t="s">
        <v>413</v>
      </c>
      <c r="F150" s="2">
        <v>7836.42</v>
      </c>
      <c r="G150" s="5">
        <v>12</v>
      </c>
      <c r="H150" s="5">
        <v>15.51</v>
      </c>
      <c r="I150" s="5">
        <v>0.44</v>
      </c>
      <c r="J150" s="5">
        <v>-0.32</v>
      </c>
      <c r="K150" s="5">
        <v>0.66</v>
      </c>
      <c r="L150" s="6">
        <f t="shared" si="12"/>
        <v>-1.7272727272727273</v>
      </c>
      <c r="M150" s="6">
        <f t="shared" si="13"/>
        <v>-3.0625</v>
      </c>
      <c r="N150" s="2">
        <f t="shared" si="14"/>
        <v>-48.46875</v>
      </c>
      <c r="O150" s="2">
        <f t="shared" si="15"/>
        <v>23.5</v>
      </c>
      <c r="P150" s="2">
        <f t="shared" si="16"/>
        <v>0.28060855263157897</v>
      </c>
      <c r="Q150" s="2">
        <f t="shared" si="17"/>
        <v>-7.6734693877551025E-2</v>
      </c>
    </row>
    <row r="151" spans="1:17" hidden="1" x14ac:dyDescent="0.25">
      <c r="A151" t="s">
        <v>414</v>
      </c>
      <c r="B151" t="s">
        <v>415</v>
      </c>
      <c r="C151" t="s">
        <v>10</v>
      </c>
      <c r="D151" t="s">
        <v>341</v>
      </c>
      <c r="E151" t="s">
        <v>416</v>
      </c>
      <c r="F151" s="2">
        <v>3704.02</v>
      </c>
      <c r="G151" s="5" t="s">
        <v>16</v>
      </c>
      <c r="H151" s="5">
        <v>13.7</v>
      </c>
      <c r="I151" s="5">
        <v>0.61</v>
      </c>
      <c r="J151" s="5">
        <v>0.52</v>
      </c>
      <c r="K151" s="5">
        <v>0.99</v>
      </c>
      <c r="L151" s="6">
        <f t="shared" si="12"/>
        <v>-0.14754098360655732</v>
      </c>
      <c r="M151" s="6">
        <f t="shared" si="13"/>
        <v>0.90384615384615374</v>
      </c>
      <c r="N151" s="2">
        <f t="shared" si="14"/>
        <v>26.346153846153843</v>
      </c>
      <c r="O151" s="2">
        <f t="shared" si="15"/>
        <v>13.838383838383837</v>
      </c>
      <c r="P151" s="2">
        <f t="shared" si="16"/>
        <v>-1.7856837606837612</v>
      </c>
      <c r="Q151" s="2">
        <f t="shared" si="17"/>
        <v>0.15310552331828928</v>
      </c>
    </row>
    <row r="152" spans="1:17" hidden="1" x14ac:dyDescent="0.25">
      <c r="A152" t="s">
        <v>417</v>
      </c>
      <c r="B152" t="s">
        <v>418</v>
      </c>
      <c r="C152" t="s">
        <v>10</v>
      </c>
      <c r="D152" t="s">
        <v>12</v>
      </c>
      <c r="E152" t="s">
        <v>252</v>
      </c>
      <c r="F152" s="2">
        <v>3340.64</v>
      </c>
      <c r="G152" s="5" t="s">
        <v>136</v>
      </c>
      <c r="H152" s="5">
        <v>14.86</v>
      </c>
      <c r="I152" s="5">
        <v>-0.2</v>
      </c>
      <c r="J152" s="5">
        <v>-0.26</v>
      </c>
      <c r="K152" s="5">
        <v>-0.01</v>
      </c>
      <c r="L152" s="6">
        <f t="shared" si="12"/>
        <v>0.30000000000000004</v>
      </c>
      <c r="M152" s="6">
        <f t="shared" si="13"/>
        <v>-0.96153846153846156</v>
      </c>
      <c r="N152" s="2">
        <f t="shared" si="14"/>
        <v>-57.153846153846146</v>
      </c>
      <c r="O152" s="2">
        <f t="shared" si="15"/>
        <v>-1486</v>
      </c>
      <c r="P152" s="2">
        <f t="shared" si="16"/>
        <v>-1.9051282051282046</v>
      </c>
      <c r="Q152" s="2">
        <f t="shared" si="17"/>
        <v>15.4544</v>
      </c>
    </row>
    <row r="153" spans="1:17" hidden="1" x14ac:dyDescent="0.25">
      <c r="A153" t="s">
        <v>419</v>
      </c>
      <c r="B153" t="s">
        <v>420</v>
      </c>
      <c r="C153" t="s">
        <v>10</v>
      </c>
      <c r="D153" t="s">
        <v>25</v>
      </c>
      <c r="E153" t="s">
        <v>421</v>
      </c>
      <c r="F153" s="2">
        <v>3157.64</v>
      </c>
      <c r="G153" s="5" t="s">
        <v>16</v>
      </c>
      <c r="H153" s="5">
        <v>20.98</v>
      </c>
      <c r="I153" s="5">
        <v>2.12</v>
      </c>
      <c r="J153" s="5">
        <v>2.27</v>
      </c>
      <c r="K153" s="5">
        <v>2.34</v>
      </c>
      <c r="L153" s="6">
        <f t="shared" si="12"/>
        <v>7.0754716981132004E-2</v>
      </c>
      <c r="M153" s="6">
        <f t="shared" si="13"/>
        <v>3.0837004405286361E-2</v>
      </c>
      <c r="N153" s="2">
        <f t="shared" si="14"/>
        <v>9.2422907488986787</v>
      </c>
      <c r="O153" s="2">
        <f t="shared" si="15"/>
        <v>8.9658119658119659</v>
      </c>
      <c r="P153" s="2">
        <f t="shared" si="16"/>
        <v>1.3062437591776812</v>
      </c>
      <c r="Q153" s="2">
        <f t="shared" si="17"/>
        <v>2.9074847374847357</v>
      </c>
    </row>
    <row r="154" spans="1:17" hidden="1" x14ac:dyDescent="0.25">
      <c r="A154" t="s">
        <v>422</v>
      </c>
      <c r="B154" t="s">
        <v>423</v>
      </c>
      <c r="C154" t="s">
        <v>21</v>
      </c>
      <c r="D154" t="s">
        <v>58</v>
      </c>
      <c r="E154" t="s">
        <v>224</v>
      </c>
      <c r="F154" s="2">
        <v>23823.1</v>
      </c>
      <c r="G154" s="5" t="s">
        <v>41</v>
      </c>
      <c r="H154" s="5">
        <v>31.61</v>
      </c>
      <c r="I154" s="5">
        <v>2.25</v>
      </c>
      <c r="J154" s="5">
        <v>1.73</v>
      </c>
      <c r="K154" s="5">
        <v>2.39</v>
      </c>
      <c r="L154" s="6">
        <f t="shared" si="12"/>
        <v>-0.23111111111111116</v>
      </c>
      <c r="M154" s="6">
        <f t="shared" si="13"/>
        <v>0.38150289017341055</v>
      </c>
      <c r="N154" s="2">
        <f t="shared" si="14"/>
        <v>18.271676300578033</v>
      </c>
      <c r="O154" s="2">
        <f t="shared" si="15"/>
        <v>13.225941422594142</v>
      </c>
      <c r="P154" s="2">
        <f t="shared" si="16"/>
        <v>-0.79060137839039557</v>
      </c>
      <c r="Q154" s="2">
        <f t="shared" si="17"/>
        <v>0.34667997971345238</v>
      </c>
    </row>
    <row r="155" spans="1:17" hidden="1" x14ac:dyDescent="0.25">
      <c r="A155" t="s">
        <v>424</v>
      </c>
      <c r="B155" t="s">
        <v>425</v>
      </c>
      <c r="C155" t="s">
        <v>21</v>
      </c>
      <c r="D155" t="s">
        <v>341</v>
      </c>
      <c r="E155" t="s">
        <v>413</v>
      </c>
      <c r="F155" s="2">
        <v>8504.14</v>
      </c>
      <c r="G155" s="5" t="s">
        <v>16</v>
      </c>
      <c r="H155" s="5">
        <v>46.43</v>
      </c>
      <c r="I155" s="5"/>
      <c r="J155" s="5"/>
      <c r="K155" s="5"/>
      <c r="L155" s="6"/>
      <c r="M155" s="6"/>
      <c r="N155" s="2"/>
      <c r="O155" s="2"/>
      <c r="P155" s="2"/>
      <c r="Q155" s="2"/>
    </row>
    <row r="156" spans="1:17" hidden="1" x14ac:dyDescent="0.25">
      <c r="A156" t="s">
        <v>426</v>
      </c>
      <c r="B156" t="s">
        <v>427</v>
      </c>
      <c r="C156" t="s">
        <v>21</v>
      </c>
      <c r="D156" t="s">
        <v>278</v>
      </c>
      <c r="E156" t="s">
        <v>279</v>
      </c>
      <c r="F156" s="2">
        <v>10349.14</v>
      </c>
      <c r="G156" s="5" t="s">
        <v>199</v>
      </c>
      <c r="H156" s="5">
        <v>38.3992</v>
      </c>
      <c r="I156" s="5">
        <v>3.96</v>
      </c>
      <c r="J156" s="5">
        <v>2.27</v>
      </c>
      <c r="K156" s="5">
        <v>4.2699999999999996</v>
      </c>
      <c r="L156" s="6">
        <f t="shared" si="12"/>
        <v>-0.4267676767676768</v>
      </c>
      <c r="M156" s="6">
        <f t="shared" si="13"/>
        <v>0.8810572687224667</v>
      </c>
      <c r="N156" s="2">
        <f t="shared" si="14"/>
        <v>16.915947136563876</v>
      </c>
      <c r="O156" s="2">
        <f t="shared" si="15"/>
        <v>8.9927868852459021</v>
      </c>
      <c r="P156" s="2">
        <f t="shared" si="16"/>
        <v>-0.39637367254907063</v>
      </c>
      <c r="Q156" s="2">
        <f t="shared" si="17"/>
        <v>0.10206813114754103</v>
      </c>
    </row>
    <row r="157" spans="1:17" hidden="1" x14ac:dyDescent="0.25">
      <c r="A157" t="s">
        <v>428</v>
      </c>
      <c r="B157" t="s">
        <v>429</v>
      </c>
      <c r="C157" t="s">
        <v>21</v>
      </c>
      <c r="D157" t="s">
        <v>17</v>
      </c>
      <c r="E157" t="s">
        <v>430</v>
      </c>
      <c r="F157" s="2">
        <v>7925.49</v>
      </c>
      <c r="G157" s="5" t="s">
        <v>16</v>
      </c>
      <c r="H157" s="5">
        <v>7.29</v>
      </c>
      <c r="I157" s="5">
        <v>0.34</v>
      </c>
      <c r="J157" s="5"/>
      <c r="K157" s="5"/>
      <c r="L157" s="6">
        <f t="shared" si="12"/>
        <v>-1</v>
      </c>
      <c r="M157" s="6" t="e">
        <f t="shared" si="13"/>
        <v>#DIV/0!</v>
      </c>
      <c r="N157" s="2" t="e">
        <f t="shared" si="14"/>
        <v>#DIV/0!</v>
      </c>
      <c r="O157" s="2" t="e">
        <f t="shared" si="15"/>
        <v>#DIV/0!</v>
      </c>
      <c r="P157" s="2" t="e">
        <f t="shared" si="16"/>
        <v>#DIV/0!</v>
      </c>
      <c r="Q157" s="2" t="e">
        <f t="shared" si="17"/>
        <v>#DIV/0!</v>
      </c>
    </row>
    <row r="158" spans="1:17" hidden="1" x14ac:dyDescent="0.25">
      <c r="A158" t="s">
        <v>431</v>
      </c>
      <c r="B158" t="s">
        <v>431</v>
      </c>
      <c r="C158" t="s">
        <v>10</v>
      </c>
      <c r="D158" t="s">
        <v>12</v>
      </c>
      <c r="E158" t="s">
        <v>204</v>
      </c>
      <c r="F158" s="2">
        <v>4582.1099999999997</v>
      </c>
      <c r="G158" s="5" t="s">
        <v>16</v>
      </c>
      <c r="H158" s="5">
        <v>98.54</v>
      </c>
      <c r="I158" s="5">
        <v>5.82</v>
      </c>
      <c r="J158" s="5">
        <v>6.02</v>
      </c>
      <c r="K158" s="5">
        <v>6.59</v>
      </c>
      <c r="L158" s="6">
        <f t="shared" si="12"/>
        <v>3.4364261168384758E-2</v>
      </c>
      <c r="M158" s="6">
        <f t="shared" si="13"/>
        <v>9.468438538205981E-2</v>
      </c>
      <c r="N158" s="2">
        <f t="shared" si="14"/>
        <v>16.368770764119603</v>
      </c>
      <c r="O158" s="2">
        <f t="shared" si="15"/>
        <v>14.952959028831565</v>
      </c>
      <c r="P158" s="2">
        <f t="shared" si="16"/>
        <v>4.7633122923588216</v>
      </c>
      <c r="Q158" s="2">
        <f t="shared" si="17"/>
        <v>1.579242339536246</v>
      </c>
    </row>
    <row r="159" spans="1:17" hidden="1" x14ac:dyDescent="0.25">
      <c r="A159" t="s">
        <v>432</v>
      </c>
      <c r="B159" t="s">
        <v>433</v>
      </c>
      <c r="C159" t="s">
        <v>10</v>
      </c>
      <c r="D159" t="s">
        <v>156</v>
      </c>
      <c r="E159" t="s">
        <v>282</v>
      </c>
      <c r="F159" s="2">
        <v>4776.0600000000004</v>
      </c>
      <c r="G159" s="5" t="s">
        <v>41</v>
      </c>
      <c r="H159" s="5">
        <v>95.34</v>
      </c>
      <c r="I159" s="5">
        <v>4.33</v>
      </c>
      <c r="J159" s="5">
        <v>4.0999999999999996</v>
      </c>
      <c r="K159" s="5">
        <v>5.45</v>
      </c>
      <c r="L159" s="6">
        <f t="shared" si="12"/>
        <v>-5.3117782909930855E-2</v>
      </c>
      <c r="M159" s="6">
        <f t="shared" si="13"/>
        <v>0.3292682926829269</v>
      </c>
      <c r="N159" s="2">
        <f t="shared" si="14"/>
        <v>23.25365853658537</v>
      </c>
      <c r="O159" s="2">
        <f t="shared" si="15"/>
        <v>17.493577981651377</v>
      </c>
      <c r="P159" s="2">
        <f t="shared" si="16"/>
        <v>-4.3777539766701903</v>
      </c>
      <c r="Q159" s="2">
        <f t="shared" si="17"/>
        <v>0.53128644240570833</v>
      </c>
    </row>
    <row r="160" spans="1:17" hidden="1" x14ac:dyDescent="0.25">
      <c r="A160" t="s">
        <v>434</v>
      </c>
      <c r="B160" t="s">
        <v>435</v>
      </c>
      <c r="C160" t="s">
        <v>21</v>
      </c>
      <c r="D160" t="s">
        <v>17</v>
      </c>
      <c r="E160" t="s">
        <v>133</v>
      </c>
      <c r="F160" s="2">
        <v>31596.53</v>
      </c>
      <c r="G160" s="5" t="s">
        <v>203</v>
      </c>
      <c r="H160" s="5">
        <v>288.95999999999998</v>
      </c>
      <c r="I160" s="5">
        <v>15.3</v>
      </c>
      <c r="J160" s="5">
        <v>15.02</v>
      </c>
      <c r="K160" s="5">
        <v>16.190000000000001</v>
      </c>
      <c r="L160" s="6">
        <f t="shared" si="12"/>
        <v>-1.8300653594771288E-2</v>
      </c>
      <c r="M160" s="6">
        <f t="shared" si="13"/>
        <v>7.7896138482024035E-2</v>
      </c>
      <c r="N160" s="2">
        <f t="shared" si="14"/>
        <v>19.238348868175766</v>
      </c>
      <c r="O160" s="2">
        <f t="shared" si="15"/>
        <v>17.848054354539837</v>
      </c>
      <c r="P160" s="2">
        <f t="shared" si="16"/>
        <v>-10.512383488681731</v>
      </c>
      <c r="Q160" s="2">
        <f t="shared" si="17"/>
        <v>2.2912630461981891</v>
      </c>
    </row>
    <row r="161" spans="1:17" hidden="1" x14ac:dyDescent="0.25">
      <c r="A161" t="s">
        <v>436</v>
      </c>
      <c r="B161" t="s">
        <v>437</v>
      </c>
      <c r="C161" t="s">
        <v>21</v>
      </c>
      <c r="D161" t="s">
        <v>12</v>
      </c>
      <c r="E161" t="s">
        <v>438</v>
      </c>
      <c r="F161" s="2">
        <v>30058.97</v>
      </c>
      <c r="G161" s="5" t="s">
        <v>16</v>
      </c>
      <c r="H161" s="5">
        <v>609.39</v>
      </c>
      <c r="I161" s="5">
        <v>13.83</v>
      </c>
      <c r="J161" s="5">
        <v>13.12</v>
      </c>
      <c r="K161" s="5">
        <v>20.62</v>
      </c>
      <c r="L161" s="6">
        <f t="shared" si="12"/>
        <v>-5.133767172812731E-2</v>
      </c>
      <c r="M161" s="6">
        <f t="shared" si="13"/>
        <v>0.57164634146341475</v>
      </c>
      <c r="N161" s="2">
        <f t="shared" si="14"/>
        <v>46.447408536585371</v>
      </c>
      <c r="O161" s="2">
        <f t="shared" si="15"/>
        <v>29.553346265761395</v>
      </c>
      <c r="P161" s="2">
        <f t="shared" si="16"/>
        <v>-9.0474318318447189</v>
      </c>
      <c r="Q161" s="2">
        <f t="shared" si="17"/>
        <v>0.51698653734238587</v>
      </c>
    </row>
    <row r="162" spans="1:17" hidden="1" x14ac:dyDescent="0.25">
      <c r="A162" t="s">
        <v>439</v>
      </c>
      <c r="B162" t="s">
        <v>440</v>
      </c>
      <c r="C162" t="s">
        <v>29</v>
      </c>
      <c r="D162" t="s">
        <v>12</v>
      </c>
      <c r="E162" t="s">
        <v>150</v>
      </c>
      <c r="F162" s="2">
        <v>376205.5</v>
      </c>
      <c r="G162" s="5" t="s">
        <v>16</v>
      </c>
      <c r="H162" s="5">
        <v>953.41</v>
      </c>
      <c r="I162" s="5">
        <v>20.48</v>
      </c>
      <c r="J162" s="5">
        <v>20.86</v>
      </c>
      <c r="K162" s="5" t="s">
        <v>441</v>
      </c>
      <c r="L162" s="6">
        <f t="shared" si="12"/>
        <v>1.85546875E-2</v>
      </c>
      <c r="M162" s="6">
        <f t="shared" si="13"/>
        <v>0.39022051773729638</v>
      </c>
      <c r="N162" s="2">
        <f t="shared" si="14"/>
        <v>45.705177372962609</v>
      </c>
      <c r="O162" s="2">
        <f t="shared" si="15"/>
        <v>32.876206896551722</v>
      </c>
      <c r="P162" s="2">
        <f t="shared" si="16"/>
        <v>24.632685068375636</v>
      </c>
      <c r="Q162" s="2">
        <f t="shared" si="17"/>
        <v>0.8425032872998387</v>
      </c>
    </row>
    <row r="163" spans="1:17" hidden="1" x14ac:dyDescent="0.25">
      <c r="A163" t="s">
        <v>442</v>
      </c>
      <c r="B163" t="s">
        <v>443</v>
      </c>
      <c r="C163" t="s">
        <v>29</v>
      </c>
      <c r="D163" t="s">
        <v>51</v>
      </c>
      <c r="E163" t="s">
        <v>97</v>
      </c>
      <c r="F163" s="2">
        <v>8596.83</v>
      </c>
      <c r="G163" s="5" t="s">
        <v>16</v>
      </c>
      <c r="H163" s="5">
        <v>147.65</v>
      </c>
      <c r="I163" s="5">
        <v>-4.16</v>
      </c>
      <c r="J163" s="5">
        <v>-9.57</v>
      </c>
      <c r="K163" s="5">
        <v>-0.42</v>
      </c>
      <c r="L163" s="6">
        <f t="shared" si="12"/>
        <v>1.3004807692307692</v>
      </c>
      <c r="M163" s="6">
        <f t="shared" si="13"/>
        <v>-0.9561128526645768</v>
      </c>
      <c r="N163" s="2">
        <f t="shared" si="14"/>
        <v>-15.428422152560083</v>
      </c>
      <c r="O163" s="2">
        <f t="shared" si="15"/>
        <v>-351.54761904761909</v>
      </c>
      <c r="P163" s="2">
        <f t="shared" si="16"/>
        <v>-0.11863629603447311</v>
      </c>
      <c r="Q163" s="2">
        <f t="shared" si="17"/>
        <v>3.6768423106947701</v>
      </c>
    </row>
    <row r="164" spans="1:17" hidden="1" x14ac:dyDescent="0.25">
      <c r="A164" t="s">
        <v>444</v>
      </c>
      <c r="B164" t="s">
        <v>445</v>
      </c>
      <c r="C164" t="s">
        <v>29</v>
      </c>
      <c r="D164" t="s">
        <v>341</v>
      </c>
      <c r="E164" t="s">
        <v>413</v>
      </c>
      <c r="F164" s="2">
        <v>4669.68</v>
      </c>
      <c r="G164" s="5" t="s">
        <v>136</v>
      </c>
      <c r="H164" s="5">
        <v>62.76</v>
      </c>
      <c r="I164" s="5">
        <v>6.93</v>
      </c>
      <c r="J164" s="5">
        <v>7.09</v>
      </c>
      <c r="K164" s="5">
        <v>7.7</v>
      </c>
      <c r="L164" s="6">
        <f t="shared" si="12"/>
        <v>2.3088023088023046E-2</v>
      </c>
      <c r="M164" s="6">
        <f t="shared" si="13"/>
        <v>8.6036671368124207E-2</v>
      </c>
      <c r="N164" s="2">
        <f t="shared" si="14"/>
        <v>8.8519040902679826</v>
      </c>
      <c r="O164" s="2">
        <f t="shared" si="15"/>
        <v>8.1506493506493509</v>
      </c>
      <c r="P164" s="2">
        <f t="shared" si="16"/>
        <v>3.8339809590973268</v>
      </c>
      <c r="Q164" s="2">
        <f t="shared" si="17"/>
        <v>0.94734596550989902</v>
      </c>
    </row>
    <row r="165" spans="1:17" hidden="1" x14ac:dyDescent="0.25">
      <c r="A165" t="s">
        <v>446</v>
      </c>
      <c r="B165" t="s">
        <v>447</v>
      </c>
      <c r="C165" t="s">
        <v>10</v>
      </c>
      <c r="D165" t="s">
        <v>30</v>
      </c>
      <c r="E165" t="s">
        <v>448</v>
      </c>
      <c r="F165" s="2">
        <v>9895.2000000000007</v>
      </c>
      <c r="G165" s="5" t="s">
        <v>16</v>
      </c>
      <c r="H165" s="5">
        <v>329.84</v>
      </c>
      <c r="I165" s="5">
        <v>23.61</v>
      </c>
      <c r="J165" s="5">
        <v>20.66</v>
      </c>
      <c r="K165" s="5">
        <v>27.98</v>
      </c>
      <c r="L165" s="6">
        <f t="shared" si="12"/>
        <v>-0.12494705633206271</v>
      </c>
      <c r="M165" s="6">
        <f t="shared" si="13"/>
        <v>0.35430784123910941</v>
      </c>
      <c r="N165" s="2">
        <f t="shared" si="14"/>
        <v>15.965150048402709</v>
      </c>
      <c r="O165" s="2">
        <f t="shared" si="15"/>
        <v>11.788420300214439</v>
      </c>
      <c r="P165" s="2">
        <f t="shared" si="16"/>
        <v>-1.2777531953992809</v>
      </c>
      <c r="Q165" s="2">
        <f t="shared" si="17"/>
        <v>0.33271688989403048</v>
      </c>
    </row>
    <row r="166" spans="1:17" hidden="1" x14ac:dyDescent="0.25">
      <c r="A166" t="s">
        <v>449</v>
      </c>
      <c r="B166" t="s">
        <v>450</v>
      </c>
      <c r="C166" t="s">
        <v>10</v>
      </c>
      <c r="D166" t="s">
        <v>12</v>
      </c>
      <c r="E166" t="s">
        <v>234</v>
      </c>
      <c r="F166" s="2">
        <v>23845.14</v>
      </c>
      <c r="G166" s="5" t="s">
        <v>16</v>
      </c>
      <c r="H166" s="5">
        <v>10.92</v>
      </c>
      <c r="I166" s="5">
        <v>0.67</v>
      </c>
      <c r="J166" s="5">
        <v>0.45</v>
      </c>
      <c r="K166" s="5">
        <v>0.86</v>
      </c>
      <c r="L166" s="6">
        <f t="shared" si="12"/>
        <v>-0.32835820895522394</v>
      </c>
      <c r="M166" s="6">
        <f t="shared" si="13"/>
        <v>0.91111111111111098</v>
      </c>
      <c r="N166" s="2">
        <f t="shared" si="14"/>
        <v>24.266666666666666</v>
      </c>
      <c r="O166" s="2">
        <f t="shared" si="15"/>
        <v>12.697674418604651</v>
      </c>
      <c r="P166" s="2">
        <f t="shared" si="16"/>
        <v>-0.73903030303030282</v>
      </c>
      <c r="Q166" s="2">
        <f t="shared" si="17"/>
        <v>0.13936471922858765</v>
      </c>
    </row>
    <row r="167" spans="1:17" hidden="1" x14ac:dyDescent="0.25">
      <c r="A167" t="s">
        <v>451</v>
      </c>
      <c r="B167" t="s">
        <v>452</v>
      </c>
      <c r="C167" t="s">
        <v>21</v>
      </c>
      <c r="D167" t="s">
        <v>278</v>
      </c>
      <c r="E167" t="s">
        <v>453</v>
      </c>
      <c r="F167" s="2">
        <v>7976.41</v>
      </c>
      <c r="G167" s="5" t="s">
        <v>199</v>
      </c>
      <c r="H167" s="5">
        <v>2.21</v>
      </c>
      <c r="I167" s="5">
        <v>0.1</v>
      </c>
      <c r="J167" s="5">
        <v>0.09</v>
      </c>
      <c r="K167" s="5">
        <v>0.12</v>
      </c>
      <c r="L167" s="6">
        <f t="shared" si="12"/>
        <v>-0.10000000000000009</v>
      </c>
      <c r="M167" s="6">
        <f t="shared" si="13"/>
        <v>0.33333333333333326</v>
      </c>
      <c r="N167" s="2">
        <f t="shared" si="14"/>
        <v>24.555555555555557</v>
      </c>
      <c r="O167" s="2">
        <f t="shared" si="15"/>
        <v>18.416666666666668</v>
      </c>
      <c r="P167" s="2">
        <f t="shared" si="16"/>
        <v>-2.4555555555555535</v>
      </c>
      <c r="Q167" s="2">
        <f t="shared" si="17"/>
        <v>0.5525000000000001</v>
      </c>
    </row>
    <row r="168" spans="1:17" hidden="1" x14ac:dyDescent="0.25">
      <c r="A168" t="s">
        <v>454</v>
      </c>
      <c r="B168" t="s">
        <v>455</v>
      </c>
      <c r="C168" t="s">
        <v>21</v>
      </c>
      <c r="D168" t="s">
        <v>12</v>
      </c>
      <c r="E168" t="s">
        <v>456</v>
      </c>
      <c r="F168" s="2">
        <v>30060.67</v>
      </c>
      <c r="G168" s="5" t="s">
        <v>199</v>
      </c>
      <c r="H168" s="5">
        <v>40.729999999999997</v>
      </c>
      <c r="I168" s="5">
        <v>0.89</v>
      </c>
      <c r="J168" s="5">
        <v>0.8</v>
      </c>
      <c r="K168" s="5">
        <v>1.22</v>
      </c>
      <c r="L168" s="6">
        <f t="shared" si="12"/>
        <v>-0.10112359550561789</v>
      </c>
      <c r="M168" s="6">
        <f t="shared" si="13"/>
        <v>0.52499999999999991</v>
      </c>
      <c r="N168" s="2">
        <f t="shared" si="14"/>
        <v>50.912499999999994</v>
      </c>
      <c r="O168" s="2">
        <f t="shared" si="15"/>
        <v>33.385245901639344</v>
      </c>
      <c r="P168" s="2">
        <f t="shared" si="16"/>
        <v>-5.0346805555555587</v>
      </c>
      <c r="Q168" s="2">
        <f t="shared" si="17"/>
        <v>0.63590944574551145</v>
      </c>
    </row>
    <row r="169" spans="1:17" hidden="1" x14ac:dyDescent="0.25">
      <c r="A169" t="s">
        <v>457</v>
      </c>
      <c r="B169" t="s">
        <v>458</v>
      </c>
      <c r="C169" t="s">
        <v>10</v>
      </c>
      <c r="D169" t="s">
        <v>12</v>
      </c>
      <c r="E169" t="s">
        <v>227</v>
      </c>
      <c r="F169" s="2">
        <v>3338.25</v>
      </c>
      <c r="G169" s="5" t="s">
        <v>16</v>
      </c>
      <c r="H169" s="5">
        <v>26.59</v>
      </c>
      <c r="I169" s="5">
        <v>2.34</v>
      </c>
      <c r="J169" s="5">
        <v>2.4300000000000002</v>
      </c>
      <c r="K169" s="5">
        <v>2.48</v>
      </c>
      <c r="L169" s="6">
        <f t="shared" si="12"/>
        <v>3.8461538461538547E-2</v>
      </c>
      <c r="M169" s="6">
        <f t="shared" si="13"/>
        <v>2.0576131687242816E-2</v>
      </c>
      <c r="N169" s="2">
        <f t="shared" si="14"/>
        <v>10.942386831275719</v>
      </c>
      <c r="O169" s="2">
        <f t="shared" si="15"/>
        <v>10.721774193548388</v>
      </c>
      <c r="P169" s="2">
        <f t="shared" si="16"/>
        <v>2.8450205761316809</v>
      </c>
      <c r="Q169" s="2">
        <f t="shared" si="17"/>
        <v>5.210782258064512</v>
      </c>
    </row>
    <row r="170" spans="1:17" hidden="1" x14ac:dyDescent="0.25">
      <c r="A170" t="s">
        <v>459</v>
      </c>
      <c r="B170" t="s">
        <v>460</v>
      </c>
      <c r="C170" t="s">
        <v>10</v>
      </c>
      <c r="D170" t="s">
        <v>156</v>
      </c>
      <c r="E170" t="s">
        <v>461</v>
      </c>
      <c r="F170" s="2">
        <v>6284.21</v>
      </c>
      <c r="G170" s="5" t="s">
        <v>16</v>
      </c>
      <c r="H170" s="5">
        <v>50.5</v>
      </c>
      <c r="I170" s="5">
        <v>2.35</v>
      </c>
      <c r="J170" s="5">
        <v>2.25</v>
      </c>
      <c r="K170" s="5">
        <v>2.8</v>
      </c>
      <c r="L170" s="6">
        <f t="shared" si="12"/>
        <v>-4.2553191489361764E-2</v>
      </c>
      <c r="M170" s="6">
        <f t="shared" si="13"/>
        <v>0.24444444444444446</v>
      </c>
      <c r="N170" s="2">
        <f t="shared" si="14"/>
        <v>22.444444444444443</v>
      </c>
      <c r="O170" s="2">
        <f t="shared" si="15"/>
        <v>18.035714285714288</v>
      </c>
      <c r="P170" s="2">
        <f t="shared" si="16"/>
        <v>-5.2744444444444367</v>
      </c>
      <c r="Q170" s="2">
        <f t="shared" si="17"/>
        <v>0.73782467532467533</v>
      </c>
    </row>
    <row r="171" spans="1:17" hidden="1" x14ac:dyDescent="0.25">
      <c r="A171" t="s">
        <v>462</v>
      </c>
      <c r="B171" t="s">
        <v>463</v>
      </c>
      <c r="C171" t="s">
        <v>10</v>
      </c>
      <c r="D171" t="s">
        <v>17</v>
      </c>
      <c r="E171" t="s">
        <v>464</v>
      </c>
      <c r="F171" s="2">
        <v>6600.64</v>
      </c>
      <c r="G171" s="5" t="s">
        <v>41</v>
      </c>
      <c r="H171" s="5">
        <v>179.52</v>
      </c>
      <c r="I171" s="5">
        <v>16.920000000000002</v>
      </c>
      <c r="J171" s="5">
        <v>19.38</v>
      </c>
      <c r="K171" s="5">
        <v>18.14</v>
      </c>
      <c r="L171" s="6">
        <f t="shared" si="12"/>
        <v>0.14539007092198575</v>
      </c>
      <c r="M171" s="6">
        <f t="shared" si="13"/>
        <v>-6.3983488132094868E-2</v>
      </c>
      <c r="N171" s="2">
        <f t="shared" si="14"/>
        <v>9.2631578947368425</v>
      </c>
      <c r="O171" s="2">
        <f t="shared" si="15"/>
        <v>9.8963616317530327</v>
      </c>
      <c r="P171" s="2">
        <f t="shared" si="16"/>
        <v>0.63712451861360753</v>
      </c>
      <c r="Q171" s="2">
        <f t="shared" si="17"/>
        <v>-1.5467055518014032</v>
      </c>
    </row>
    <row r="172" spans="1:17" hidden="1" x14ac:dyDescent="0.25">
      <c r="A172" t="s">
        <v>465</v>
      </c>
      <c r="B172" t="s">
        <v>466</v>
      </c>
      <c r="C172" t="s">
        <v>21</v>
      </c>
      <c r="D172" t="s">
        <v>17</v>
      </c>
      <c r="E172" t="s">
        <v>216</v>
      </c>
      <c r="F172" s="2">
        <v>82171.839999999997</v>
      </c>
      <c r="G172" s="5" t="s">
        <v>16</v>
      </c>
      <c r="H172" s="5">
        <v>16.87</v>
      </c>
      <c r="I172" s="5">
        <v>0.54</v>
      </c>
      <c r="J172" s="5">
        <v>0.56000000000000005</v>
      </c>
      <c r="K172" s="5">
        <v>0.59</v>
      </c>
      <c r="L172" s="6">
        <f t="shared" si="12"/>
        <v>3.7037037037036979E-2</v>
      </c>
      <c r="M172" s="6">
        <f t="shared" si="13"/>
        <v>5.3571428571428381E-2</v>
      </c>
      <c r="N172" s="2">
        <f t="shared" si="14"/>
        <v>30.125</v>
      </c>
      <c r="O172" s="2">
        <f t="shared" si="15"/>
        <v>28.593220338983055</v>
      </c>
      <c r="P172" s="2">
        <f t="shared" si="16"/>
        <v>8.1337500000000134</v>
      </c>
      <c r="Q172" s="2">
        <f t="shared" si="17"/>
        <v>5.3374011299435224</v>
      </c>
    </row>
    <row r="173" spans="1:17" hidden="1" x14ac:dyDescent="0.25">
      <c r="A173" t="s">
        <v>467</v>
      </c>
      <c r="B173" t="s">
        <v>468</v>
      </c>
      <c r="C173" t="s">
        <v>10</v>
      </c>
      <c r="D173" t="s">
        <v>144</v>
      </c>
      <c r="E173" t="s">
        <v>469</v>
      </c>
      <c r="F173" s="2">
        <v>17517.02</v>
      </c>
      <c r="G173" s="5" t="s">
        <v>41</v>
      </c>
      <c r="H173" s="5">
        <v>116.13</v>
      </c>
      <c r="I173" s="5">
        <v>6.59</v>
      </c>
      <c r="J173" s="5">
        <v>6.05</v>
      </c>
      <c r="K173" s="5">
        <v>6.99</v>
      </c>
      <c r="L173" s="6">
        <f t="shared" si="12"/>
        <v>-8.1942336874051613E-2</v>
      </c>
      <c r="M173" s="6">
        <f t="shared" si="13"/>
        <v>0.15537190082644625</v>
      </c>
      <c r="N173" s="2">
        <f t="shared" si="14"/>
        <v>19.195041322314051</v>
      </c>
      <c r="O173" s="2">
        <f t="shared" si="15"/>
        <v>16.613733905579398</v>
      </c>
      <c r="P173" s="2">
        <f t="shared" si="16"/>
        <v>-2.3425059687786955</v>
      </c>
      <c r="Q173" s="2">
        <f t="shared" si="17"/>
        <v>1.0692881928590998</v>
      </c>
    </row>
    <row r="174" spans="1:17" hidden="1" x14ac:dyDescent="0.25">
      <c r="A174" t="s">
        <v>470</v>
      </c>
      <c r="B174" t="s">
        <v>471</v>
      </c>
      <c r="C174" t="s">
        <v>10</v>
      </c>
      <c r="D174" t="s">
        <v>17</v>
      </c>
      <c r="E174" t="s">
        <v>296</v>
      </c>
      <c r="F174" s="2">
        <v>9378.99</v>
      </c>
      <c r="G174" s="5" t="s">
        <v>16</v>
      </c>
      <c r="H174" s="5">
        <v>141.75</v>
      </c>
      <c r="I174" s="5">
        <v>5.22</v>
      </c>
      <c r="J174" s="5">
        <v>4.68</v>
      </c>
      <c r="K174" s="5">
        <v>5.76</v>
      </c>
      <c r="L174" s="6">
        <f t="shared" si="12"/>
        <v>-0.10344827586206895</v>
      </c>
      <c r="M174" s="6">
        <f t="shared" si="13"/>
        <v>0.23076923076923084</v>
      </c>
      <c r="N174" s="2">
        <f t="shared" si="14"/>
        <v>30.28846153846154</v>
      </c>
      <c r="O174" s="2">
        <f t="shared" si="15"/>
        <v>24.609375</v>
      </c>
      <c r="P174" s="2">
        <f t="shared" si="16"/>
        <v>-2.9278846153846159</v>
      </c>
      <c r="Q174" s="2">
        <f t="shared" si="17"/>
        <v>1.0664062499999998</v>
      </c>
    </row>
    <row r="175" spans="1:17" hidden="1" x14ac:dyDescent="0.25">
      <c r="A175" t="s">
        <v>472</v>
      </c>
      <c r="B175" t="s">
        <v>473</v>
      </c>
      <c r="C175" t="s">
        <v>10</v>
      </c>
      <c r="D175" t="s">
        <v>17</v>
      </c>
      <c r="E175" t="s">
        <v>216</v>
      </c>
      <c r="F175" s="2">
        <v>3256.94</v>
      </c>
      <c r="G175" s="5" t="s">
        <v>199</v>
      </c>
      <c r="H175" s="5">
        <v>32.92</v>
      </c>
      <c r="I175" s="5">
        <v>2.02</v>
      </c>
      <c r="J175" s="5">
        <v>1.92</v>
      </c>
      <c r="K175" s="5">
        <v>2.2400000000000002</v>
      </c>
      <c r="L175" s="6">
        <f t="shared" si="12"/>
        <v>-4.9504950495049549E-2</v>
      </c>
      <c r="M175" s="6">
        <f t="shared" si="13"/>
        <v>0.16666666666666674</v>
      </c>
      <c r="N175" s="2">
        <f t="shared" si="14"/>
        <v>17.145833333333336</v>
      </c>
      <c r="O175" s="2">
        <f t="shared" si="15"/>
        <v>14.696428571428571</v>
      </c>
      <c r="P175" s="2">
        <f t="shared" si="16"/>
        <v>-3.4634583333333309</v>
      </c>
      <c r="Q175" s="2">
        <f t="shared" si="17"/>
        <v>0.88178571428571384</v>
      </c>
    </row>
    <row r="176" spans="1:17" hidden="1" x14ac:dyDescent="0.25">
      <c r="A176" t="s">
        <v>474</v>
      </c>
      <c r="B176" t="s">
        <v>475</v>
      </c>
      <c r="C176" t="s">
        <v>10</v>
      </c>
      <c r="D176" t="s">
        <v>156</v>
      </c>
      <c r="E176" t="s">
        <v>157</v>
      </c>
      <c r="F176" s="2">
        <v>9669.67</v>
      </c>
      <c r="G176" s="5" t="s">
        <v>16</v>
      </c>
      <c r="H176" s="5">
        <v>23.1</v>
      </c>
      <c r="I176" s="5">
        <v>1.77</v>
      </c>
      <c r="J176" s="5">
        <v>1.21</v>
      </c>
      <c r="K176" s="5">
        <v>2.2999999999999998</v>
      </c>
      <c r="L176" s="6">
        <f t="shared" si="12"/>
        <v>-0.31638418079096053</v>
      </c>
      <c r="M176" s="6">
        <f t="shared" si="13"/>
        <v>0.90082644628099162</v>
      </c>
      <c r="N176" s="2">
        <f t="shared" si="14"/>
        <v>19.090909090909093</v>
      </c>
      <c r="O176" s="2">
        <f t="shared" si="15"/>
        <v>10.043478260869566</v>
      </c>
      <c r="P176" s="2">
        <f t="shared" si="16"/>
        <v>-0.60340909090909089</v>
      </c>
      <c r="Q176" s="2">
        <f t="shared" si="17"/>
        <v>0.11149182289589153</v>
      </c>
    </row>
    <row r="177" spans="1:17" hidden="1" x14ac:dyDescent="0.25">
      <c r="A177" t="s">
        <v>476</v>
      </c>
      <c r="B177" t="s">
        <v>477</v>
      </c>
      <c r="C177" t="s">
        <v>29</v>
      </c>
      <c r="D177" t="s">
        <v>103</v>
      </c>
      <c r="E177" t="s">
        <v>374</v>
      </c>
      <c r="F177" s="2">
        <v>4605.8100000000004</v>
      </c>
      <c r="G177" s="5" t="s">
        <v>16</v>
      </c>
      <c r="H177" s="5" t="s">
        <v>199</v>
      </c>
      <c r="I177" s="5"/>
      <c r="J177" s="5"/>
      <c r="K177" s="5"/>
      <c r="L177" s="6"/>
      <c r="M177" s="6"/>
      <c r="N177" s="2"/>
      <c r="O177" s="2"/>
      <c r="P177" s="2"/>
      <c r="Q177" s="2"/>
    </row>
    <row r="178" spans="1:17" hidden="1" x14ac:dyDescent="0.25">
      <c r="A178" t="s">
        <v>478</v>
      </c>
      <c r="B178" t="s">
        <v>479</v>
      </c>
      <c r="C178" t="s">
        <v>29</v>
      </c>
      <c r="D178" t="s">
        <v>480</v>
      </c>
      <c r="E178" t="s">
        <v>481</v>
      </c>
      <c r="F178" s="2">
        <v>4119.63</v>
      </c>
      <c r="G178" s="5" t="s">
        <v>203</v>
      </c>
      <c r="H178" s="5">
        <v>146.41999999999999</v>
      </c>
      <c r="I178" s="5">
        <v>2.8</v>
      </c>
      <c r="J178" s="5">
        <v>1.25</v>
      </c>
      <c r="K178" s="5">
        <v>3.42</v>
      </c>
      <c r="L178" s="6">
        <f t="shared" si="12"/>
        <v>-0.5535714285714286</v>
      </c>
      <c r="M178" s="6">
        <f t="shared" si="13"/>
        <v>1.7359999999999998</v>
      </c>
      <c r="N178" s="2">
        <f t="shared" si="14"/>
        <v>117.136</v>
      </c>
      <c r="O178" s="2">
        <f t="shared" si="15"/>
        <v>42.812865497076018</v>
      </c>
      <c r="P178" s="2">
        <f t="shared" si="16"/>
        <v>-2.1160051612903223</v>
      </c>
      <c r="Q178" s="2">
        <f t="shared" si="17"/>
        <v>0.24661788880804164</v>
      </c>
    </row>
    <row r="179" spans="1:17" hidden="1" x14ac:dyDescent="0.25">
      <c r="A179" t="s">
        <v>482</v>
      </c>
      <c r="B179" t="s">
        <v>483</v>
      </c>
      <c r="C179" t="s">
        <v>10</v>
      </c>
      <c r="D179" t="s">
        <v>25</v>
      </c>
      <c r="E179" t="s">
        <v>211</v>
      </c>
      <c r="F179" s="2">
        <v>25617.25</v>
      </c>
      <c r="G179" s="5" t="s">
        <v>16</v>
      </c>
      <c r="H179" s="5">
        <v>180.17</v>
      </c>
      <c r="I179" s="5">
        <v>10.85</v>
      </c>
      <c r="J179" s="5">
        <v>10.62</v>
      </c>
      <c r="K179" s="5">
        <v>11.44</v>
      </c>
      <c r="L179" s="6">
        <f t="shared" si="12"/>
        <v>-2.1198156682027736E-2</v>
      </c>
      <c r="M179" s="6">
        <f t="shared" si="13"/>
        <v>7.7212806026365488E-2</v>
      </c>
      <c r="N179" s="2">
        <f t="shared" si="14"/>
        <v>16.965160075329567</v>
      </c>
      <c r="O179" s="2">
        <f t="shared" si="15"/>
        <v>15.749125874125873</v>
      </c>
      <c r="P179" s="2">
        <f t="shared" si="16"/>
        <v>-8.0031298616228295</v>
      </c>
      <c r="Q179" s="2">
        <f t="shared" si="17"/>
        <v>2.0397038632099571</v>
      </c>
    </row>
    <row r="180" spans="1:17" hidden="1" x14ac:dyDescent="0.25">
      <c r="A180" t="s">
        <v>484</v>
      </c>
      <c r="B180" t="s">
        <v>485</v>
      </c>
      <c r="C180" t="s">
        <v>29</v>
      </c>
      <c r="D180" t="s">
        <v>12</v>
      </c>
      <c r="E180" t="s">
        <v>234</v>
      </c>
      <c r="F180" s="2">
        <v>610557.5</v>
      </c>
      <c r="G180" s="5" t="s">
        <v>11</v>
      </c>
      <c r="H180" s="5">
        <v>1317.5</v>
      </c>
      <c r="I180" s="5">
        <v>46.92</v>
      </c>
      <c r="J180" s="5">
        <v>42.14</v>
      </c>
      <c r="K180" s="5">
        <v>56.96</v>
      </c>
      <c r="L180" s="6">
        <f t="shared" si="12"/>
        <v>-0.10187553282182438</v>
      </c>
      <c r="M180" s="6">
        <f t="shared" si="13"/>
        <v>0.3516848599905078</v>
      </c>
      <c r="N180" s="2">
        <f t="shared" si="14"/>
        <v>31.264831514000949</v>
      </c>
      <c r="O180" s="2">
        <f t="shared" si="15"/>
        <v>23.130266853932582</v>
      </c>
      <c r="P180" s="2">
        <f t="shared" si="16"/>
        <v>-3.0689244657676245</v>
      </c>
      <c r="Q180" s="2">
        <f t="shared" si="17"/>
        <v>0.6576986809883395</v>
      </c>
    </row>
    <row r="181" spans="1:17" hidden="1" x14ac:dyDescent="0.25">
      <c r="A181" t="s">
        <v>486</v>
      </c>
      <c r="B181" t="s">
        <v>487</v>
      </c>
      <c r="C181" t="s">
        <v>10</v>
      </c>
      <c r="D181" t="s">
        <v>156</v>
      </c>
      <c r="E181" t="s">
        <v>200</v>
      </c>
      <c r="F181" s="2">
        <v>3870.04</v>
      </c>
      <c r="G181" s="5" t="s">
        <v>16</v>
      </c>
      <c r="H181" s="5">
        <v>42.41</v>
      </c>
      <c r="I181" s="5">
        <v>2.5299999999999998</v>
      </c>
      <c r="J181" s="5">
        <v>2.31</v>
      </c>
      <c r="K181" s="5">
        <v>2.98</v>
      </c>
      <c r="L181" s="6">
        <f t="shared" si="12"/>
        <v>-8.6956521739130377E-2</v>
      </c>
      <c r="M181" s="6">
        <f t="shared" si="13"/>
        <v>0.2900432900432901</v>
      </c>
      <c r="N181" s="2">
        <f t="shared" si="14"/>
        <v>18.359307359307358</v>
      </c>
      <c r="O181" s="2">
        <f t="shared" si="15"/>
        <v>14.231543624161073</v>
      </c>
      <c r="P181" s="2">
        <f t="shared" si="16"/>
        <v>-2.1113203463203476</v>
      </c>
      <c r="Q181" s="2">
        <f t="shared" si="17"/>
        <v>0.49066963838525485</v>
      </c>
    </row>
    <row r="182" spans="1:17" hidden="1" x14ac:dyDescent="0.25">
      <c r="A182" t="s">
        <v>488</v>
      </c>
      <c r="B182" t="s">
        <v>489</v>
      </c>
      <c r="C182" t="s">
        <v>29</v>
      </c>
      <c r="D182" t="s">
        <v>12</v>
      </c>
      <c r="E182" t="s">
        <v>408</v>
      </c>
      <c r="F182" s="2">
        <v>4349.2</v>
      </c>
      <c r="G182" s="5" t="s">
        <v>127</v>
      </c>
      <c r="H182" s="5">
        <v>48.13</v>
      </c>
      <c r="I182" s="5">
        <v>5.25</v>
      </c>
      <c r="J182" s="5">
        <v>7.63</v>
      </c>
      <c r="K182" s="5">
        <v>6.09</v>
      </c>
      <c r="L182" s="6">
        <f t="shared" si="12"/>
        <v>0.45333333333333337</v>
      </c>
      <c r="M182" s="6">
        <f t="shared" si="13"/>
        <v>-0.20183486238532111</v>
      </c>
      <c r="N182" s="2">
        <f t="shared" si="14"/>
        <v>6.3079947575360427</v>
      </c>
      <c r="O182" s="2">
        <f t="shared" si="15"/>
        <v>7.9031198686371109</v>
      </c>
      <c r="P182" s="2">
        <f t="shared" si="16"/>
        <v>0.13914694318094212</v>
      </c>
      <c r="Q182" s="2">
        <f t="shared" si="17"/>
        <v>-0.39156366621883865</v>
      </c>
    </row>
    <row r="183" spans="1:17" hidden="1" x14ac:dyDescent="0.25">
      <c r="A183" t="s">
        <v>490</v>
      </c>
      <c r="B183" t="s">
        <v>491</v>
      </c>
      <c r="C183" t="s">
        <v>10</v>
      </c>
      <c r="D183" t="s">
        <v>51</v>
      </c>
      <c r="E183" t="s">
        <v>306</v>
      </c>
      <c r="F183" s="2">
        <v>17024.86</v>
      </c>
      <c r="G183" s="5" t="s">
        <v>16</v>
      </c>
      <c r="H183" s="5">
        <v>25.1</v>
      </c>
      <c r="I183" s="5">
        <v>1.01</v>
      </c>
      <c r="J183" s="5">
        <v>1.04</v>
      </c>
      <c r="K183" s="5">
        <v>1.24</v>
      </c>
      <c r="L183" s="6">
        <f t="shared" si="12"/>
        <v>2.9702970297029729E-2</v>
      </c>
      <c r="M183" s="6">
        <f t="shared" si="13"/>
        <v>0.19230769230769229</v>
      </c>
      <c r="N183" s="2">
        <f t="shared" si="14"/>
        <v>24.134615384615387</v>
      </c>
      <c r="O183" s="2">
        <f t="shared" si="15"/>
        <v>20.241935483870968</v>
      </c>
      <c r="P183" s="2">
        <f t="shared" si="16"/>
        <v>8.1253205128205064</v>
      </c>
      <c r="Q183" s="2">
        <f t="shared" si="17"/>
        <v>1.0525806451612905</v>
      </c>
    </row>
    <row r="184" spans="1:17" hidden="1" x14ac:dyDescent="0.25">
      <c r="A184" t="s">
        <v>492</v>
      </c>
      <c r="B184" t="s">
        <v>493</v>
      </c>
      <c r="C184" t="s">
        <v>21</v>
      </c>
      <c r="D184" t="s">
        <v>25</v>
      </c>
      <c r="E184" t="s">
        <v>26</v>
      </c>
      <c r="F184" s="2">
        <v>17080.7</v>
      </c>
      <c r="G184" s="5" t="s">
        <v>16</v>
      </c>
      <c r="H184" s="5">
        <v>12.47</v>
      </c>
      <c r="I184" s="5">
        <v>1.0900000000000001</v>
      </c>
      <c r="J184" s="5">
        <v>0.96</v>
      </c>
      <c r="K184" s="5">
        <v>1.33</v>
      </c>
      <c r="L184" s="6">
        <f t="shared" si="12"/>
        <v>-0.11926605504587162</v>
      </c>
      <c r="M184" s="6">
        <f t="shared" si="13"/>
        <v>0.38541666666666674</v>
      </c>
      <c r="N184" s="2">
        <f t="shared" si="14"/>
        <v>12.989583333333334</v>
      </c>
      <c r="O184" s="2">
        <f t="shared" si="15"/>
        <v>9.3759398496240607</v>
      </c>
      <c r="P184" s="2">
        <f t="shared" si="16"/>
        <v>-1.089126602564102</v>
      </c>
      <c r="Q184" s="2">
        <f t="shared" si="17"/>
        <v>0.2432676285307864</v>
      </c>
    </row>
    <row r="185" spans="1:17" hidden="1" x14ac:dyDescent="0.25">
      <c r="A185" t="s">
        <v>494</v>
      </c>
      <c r="B185" t="s">
        <v>495</v>
      </c>
      <c r="C185" t="s">
        <v>10</v>
      </c>
      <c r="D185" t="s">
        <v>17</v>
      </c>
      <c r="E185" t="s">
        <v>496</v>
      </c>
      <c r="F185" s="2">
        <v>17484.2</v>
      </c>
      <c r="G185" s="5" t="s">
        <v>16</v>
      </c>
      <c r="H185" s="5">
        <v>217.14</v>
      </c>
      <c r="I185" s="5">
        <v>9.2799999999999994</v>
      </c>
      <c r="J185" s="5">
        <v>7.87</v>
      </c>
      <c r="K185" s="5">
        <v>10.29</v>
      </c>
      <c r="L185" s="6">
        <f t="shared" si="12"/>
        <v>-0.1519396551724137</v>
      </c>
      <c r="M185" s="6">
        <f t="shared" si="13"/>
        <v>0.30749682337992357</v>
      </c>
      <c r="N185" s="2">
        <f t="shared" si="14"/>
        <v>27.590851334180432</v>
      </c>
      <c r="O185" s="2">
        <f t="shared" si="15"/>
        <v>21.102040816326532</v>
      </c>
      <c r="P185" s="2">
        <f t="shared" si="16"/>
        <v>-1.8159085133418054</v>
      </c>
      <c r="Q185" s="2">
        <f t="shared" si="17"/>
        <v>0.68625231910946238</v>
      </c>
    </row>
    <row r="186" spans="1:17" hidden="1" x14ac:dyDescent="0.25">
      <c r="A186" t="s">
        <v>497</v>
      </c>
      <c r="B186" t="s">
        <v>498</v>
      </c>
      <c r="C186" t="s">
        <v>10</v>
      </c>
      <c r="D186" t="s">
        <v>33</v>
      </c>
      <c r="E186" t="s">
        <v>71</v>
      </c>
      <c r="F186" s="2">
        <v>5274.52</v>
      </c>
      <c r="G186" s="5" t="s">
        <v>16</v>
      </c>
      <c r="H186" s="5">
        <v>120.4</v>
      </c>
      <c r="I186" s="5">
        <v>5.74</v>
      </c>
      <c r="J186" s="5">
        <v>5.13</v>
      </c>
      <c r="K186" s="5">
        <v>6.23</v>
      </c>
      <c r="L186" s="6">
        <f t="shared" si="12"/>
        <v>-0.10627177700348434</v>
      </c>
      <c r="M186" s="6">
        <f t="shared" si="13"/>
        <v>0.21442495126705663</v>
      </c>
      <c r="N186" s="2">
        <f t="shared" si="14"/>
        <v>23.469785575048736</v>
      </c>
      <c r="O186" s="2">
        <f t="shared" si="15"/>
        <v>19.325842696629213</v>
      </c>
      <c r="P186" s="2">
        <f t="shared" si="16"/>
        <v>-2.2084683475537661</v>
      </c>
      <c r="Q186" s="2">
        <f t="shared" si="17"/>
        <v>0.90128702757916201</v>
      </c>
    </row>
    <row r="187" spans="1:17" hidden="1" x14ac:dyDescent="0.25">
      <c r="A187" t="s">
        <v>499</v>
      </c>
      <c r="B187" t="s">
        <v>500</v>
      </c>
      <c r="C187" t="s">
        <v>10</v>
      </c>
      <c r="D187" t="s">
        <v>144</v>
      </c>
      <c r="E187" t="s">
        <v>501</v>
      </c>
      <c r="F187" s="2">
        <v>23452.65</v>
      </c>
      <c r="G187" s="5" t="s">
        <v>16</v>
      </c>
      <c r="H187" s="5">
        <v>120.38</v>
      </c>
      <c r="I187" s="5">
        <v>5.22</v>
      </c>
      <c r="J187" s="5">
        <v>4.84</v>
      </c>
      <c r="K187" s="5">
        <v>5.66</v>
      </c>
      <c r="L187" s="6">
        <f t="shared" si="12"/>
        <v>-7.2796934865900331E-2</v>
      </c>
      <c r="M187" s="6">
        <f t="shared" si="13"/>
        <v>0.16942148760330578</v>
      </c>
      <c r="N187" s="2">
        <f t="shared" si="14"/>
        <v>24.871900826446282</v>
      </c>
      <c r="O187" s="2">
        <f t="shared" si="15"/>
        <v>21.268551236749115</v>
      </c>
      <c r="P187" s="2">
        <f t="shared" si="16"/>
        <v>-3.4166137451065706</v>
      </c>
      <c r="Q187" s="2">
        <f t="shared" si="17"/>
        <v>1.2553632681203135</v>
      </c>
    </row>
    <row r="188" spans="1:17" hidden="1" x14ac:dyDescent="0.25">
      <c r="A188" t="s">
        <v>502</v>
      </c>
      <c r="B188" t="s">
        <v>503</v>
      </c>
      <c r="C188" t="s">
        <v>21</v>
      </c>
      <c r="D188" t="s">
        <v>25</v>
      </c>
      <c r="E188" t="s">
        <v>107</v>
      </c>
      <c r="F188" s="2">
        <v>84723.45</v>
      </c>
      <c r="G188" s="5" t="s">
        <v>16</v>
      </c>
      <c r="H188" s="5">
        <v>37.32</v>
      </c>
      <c r="I188" s="5">
        <v>3.88</v>
      </c>
      <c r="J188" s="5">
        <v>3.57</v>
      </c>
      <c r="K188" s="5">
        <v>4.1900000000000004</v>
      </c>
      <c r="L188" s="6">
        <f t="shared" si="12"/>
        <v>-7.9896907216494895E-2</v>
      </c>
      <c r="M188" s="6">
        <f t="shared" si="13"/>
        <v>0.17366946778711512</v>
      </c>
      <c r="N188" s="2">
        <f t="shared" si="14"/>
        <v>10.453781512605042</v>
      </c>
      <c r="O188" s="2">
        <f t="shared" si="15"/>
        <v>8.9069212410501191</v>
      </c>
      <c r="P188" s="2">
        <f t="shared" si="16"/>
        <v>-1.3084087828679851</v>
      </c>
      <c r="Q188" s="2">
        <f t="shared" si="17"/>
        <v>0.51286627146046571</v>
      </c>
    </row>
    <row r="189" spans="1:17" hidden="1" x14ac:dyDescent="0.25">
      <c r="A189" t="s">
        <v>504</v>
      </c>
      <c r="B189" t="s">
        <v>505</v>
      </c>
      <c r="C189" t="s">
        <v>29</v>
      </c>
      <c r="D189" t="s">
        <v>51</v>
      </c>
      <c r="E189" t="s">
        <v>506</v>
      </c>
      <c r="F189" s="2">
        <v>3454.97</v>
      </c>
      <c r="G189" s="5" t="s">
        <v>16</v>
      </c>
      <c r="H189" s="5">
        <v>67.739999999999995</v>
      </c>
      <c r="I189" s="5">
        <v>0.32</v>
      </c>
      <c r="J189" s="5">
        <v>-0.2</v>
      </c>
      <c r="K189" s="5">
        <v>0.64</v>
      </c>
      <c r="L189" s="6">
        <f t="shared" si="12"/>
        <v>-1.625</v>
      </c>
      <c r="M189" s="6">
        <f t="shared" si="13"/>
        <v>-4.1999999999999993</v>
      </c>
      <c r="N189" s="2">
        <f t="shared" si="14"/>
        <v>-338.69999999999993</v>
      </c>
      <c r="O189" s="2">
        <f t="shared" si="15"/>
        <v>105.84374999999999</v>
      </c>
      <c r="P189" s="2">
        <f t="shared" si="16"/>
        <v>2.084307692307692</v>
      </c>
      <c r="Q189" s="2">
        <f t="shared" si="17"/>
        <v>-0.25200892857142859</v>
      </c>
    </row>
    <row r="190" spans="1:17" hidden="1" x14ac:dyDescent="0.25">
      <c r="A190" t="s">
        <v>507</v>
      </c>
      <c r="B190" t="s">
        <v>508</v>
      </c>
      <c r="C190" t="s">
        <v>29</v>
      </c>
      <c r="D190" t="s">
        <v>17</v>
      </c>
      <c r="E190" t="s">
        <v>138</v>
      </c>
      <c r="F190" s="2">
        <v>23154.41</v>
      </c>
      <c r="G190" s="5" t="s">
        <v>16</v>
      </c>
      <c r="H190" s="5">
        <v>306.83</v>
      </c>
      <c r="I190" s="5">
        <v>4.4800000000000004</v>
      </c>
      <c r="J190" s="5">
        <v>3.86</v>
      </c>
      <c r="K190" s="5">
        <v>5.67</v>
      </c>
      <c r="L190" s="6">
        <f t="shared" si="12"/>
        <v>-0.13839285714285721</v>
      </c>
      <c r="M190" s="6">
        <f t="shared" si="13"/>
        <v>0.46891191709844571</v>
      </c>
      <c r="N190" s="2">
        <f t="shared" si="14"/>
        <v>79.489637305699475</v>
      </c>
      <c r="O190" s="2">
        <f t="shared" si="15"/>
        <v>54.114638447971778</v>
      </c>
      <c r="P190" s="2">
        <f t="shared" si="16"/>
        <v>-5.7437673407989269</v>
      </c>
      <c r="Q190" s="2">
        <f t="shared" si="17"/>
        <v>1.1540469856860278</v>
      </c>
    </row>
    <row r="191" spans="1:17" hidden="1" x14ac:dyDescent="0.25">
      <c r="A191" t="s">
        <v>509</v>
      </c>
      <c r="B191" t="s">
        <v>510</v>
      </c>
      <c r="C191" t="s">
        <v>10</v>
      </c>
      <c r="D191" t="s">
        <v>25</v>
      </c>
      <c r="E191" t="s">
        <v>511</v>
      </c>
      <c r="F191" s="2">
        <v>158954.56</v>
      </c>
      <c r="G191" s="5" t="s">
        <v>16</v>
      </c>
      <c r="H191" s="5">
        <v>219.59</v>
      </c>
      <c r="I191" s="5">
        <v>12.83</v>
      </c>
      <c r="J191" s="5">
        <v>11.23</v>
      </c>
      <c r="K191" s="5">
        <v>14.74</v>
      </c>
      <c r="L191" s="6">
        <f t="shared" si="12"/>
        <v>-0.12470771628994537</v>
      </c>
      <c r="M191" s="6">
        <f t="shared" si="13"/>
        <v>0.31255565449688327</v>
      </c>
      <c r="N191" s="2">
        <f t="shared" si="14"/>
        <v>19.553873552983081</v>
      </c>
      <c r="O191" s="2">
        <f t="shared" si="15"/>
        <v>14.897557666214382</v>
      </c>
      <c r="P191" s="2">
        <f t="shared" si="16"/>
        <v>-1.5679762355298317</v>
      </c>
      <c r="Q191" s="2">
        <f t="shared" si="17"/>
        <v>0.47663695895039188</v>
      </c>
    </row>
    <row r="192" spans="1:17" hidden="1" x14ac:dyDescent="0.25">
      <c r="A192" t="s">
        <v>512</v>
      </c>
      <c r="B192" t="s">
        <v>513</v>
      </c>
      <c r="C192" t="s">
        <v>10</v>
      </c>
      <c r="D192" t="s">
        <v>25</v>
      </c>
      <c r="E192" t="s">
        <v>80</v>
      </c>
      <c r="F192" s="2">
        <v>5474.7</v>
      </c>
      <c r="G192" s="5" t="s">
        <v>16</v>
      </c>
      <c r="H192" s="5">
        <v>64.83</v>
      </c>
      <c r="I192" s="5">
        <v>10.15</v>
      </c>
      <c r="J192" s="5">
        <v>5.65</v>
      </c>
      <c r="K192" s="5">
        <v>11.17</v>
      </c>
      <c r="L192" s="6">
        <f t="shared" si="12"/>
        <v>-0.44334975369458129</v>
      </c>
      <c r="M192" s="6">
        <f t="shared" si="13"/>
        <v>0.97699115044247775</v>
      </c>
      <c r="N192" s="2">
        <f t="shared" si="14"/>
        <v>11.47433628318584</v>
      </c>
      <c r="O192" s="2">
        <f t="shared" si="15"/>
        <v>5.8039391226499548</v>
      </c>
      <c r="P192" s="2">
        <f t="shared" si="16"/>
        <v>-0.25881002949852505</v>
      </c>
      <c r="Q192" s="2">
        <f t="shared" si="17"/>
        <v>5.9406260947413497E-2</v>
      </c>
    </row>
    <row r="193" spans="1:17" hidden="1" x14ac:dyDescent="0.25">
      <c r="A193" t="s">
        <v>514</v>
      </c>
      <c r="B193" t="s">
        <v>515</v>
      </c>
      <c r="C193" t="s">
        <v>29</v>
      </c>
      <c r="D193" t="s">
        <v>51</v>
      </c>
      <c r="E193" t="s">
        <v>97</v>
      </c>
      <c r="F193" s="2">
        <v>3419.01</v>
      </c>
      <c r="G193" s="5" t="s">
        <v>16</v>
      </c>
      <c r="H193" s="5">
        <v>72.17</v>
      </c>
      <c r="I193" s="5">
        <v>-3.73</v>
      </c>
      <c r="J193" s="5">
        <v>-4.42</v>
      </c>
      <c r="K193" s="5">
        <v>0.7</v>
      </c>
      <c r="L193" s="6">
        <f t="shared" si="12"/>
        <v>0.18498659517426264</v>
      </c>
      <c r="M193" s="6">
        <f t="shared" si="13"/>
        <v>-1.1583710407239818</v>
      </c>
      <c r="N193" s="2">
        <f t="shared" si="14"/>
        <v>-16.328054298642535</v>
      </c>
      <c r="O193" s="2">
        <f t="shared" si="15"/>
        <v>103.10000000000001</v>
      </c>
      <c r="P193" s="2">
        <f t="shared" si="16"/>
        <v>-0.88266148599908245</v>
      </c>
      <c r="Q193" s="2">
        <f t="shared" si="17"/>
        <v>-0.89004296875000022</v>
      </c>
    </row>
    <row r="194" spans="1:17" hidden="1" x14ac:dyDescent="0.25">
      <c r="A194" t="s">
        <v>516</v>
      </c>
      <c r="B194" t="s">
        <v>517</v>
      </c>
      <c r="C194" t="s">
        <v>10</v>
      </c>
      <c r="D194" t="s">
        <v>156</v>
      </c>
      <c r="E194" t="s">
        <v>282</v>
      </c>
      <c r="F194" s="2">
        <v>7288.84</v>
      </c>
      <c r="G194" s="5" t="s">
        <v>16</v>
      </c>
      <c r="H194" s="5">
        <v>33.11</v>
      </c>
      <c r="I194" s="5">
        <v>1.9</v>
      </c>
      <c r="J194" s="5">
        <v>1.58</v>
      </c>
      <c r="K194" s="5">
        <v>2.15</v>
      </c>
      <c r="L194" s="6">
        <f t="shared" si="12"/>
        <v>-0.16842105263157892</v>
      </c>
      <c r="M194" s="6">
        <f t="shared" si="13"/>
        <v>0.360759493670886</v>
      </c>
      <c r="N194" s="2">
        <f t="shared" si="14"/>
        <v>20.955696202531644</v>
      </c>
      <c r="O194" s="2">
        <f t="shared" si="15"/>
        <v>15.4</v>
      </c>
      <c r="P194" s="2">
        <f t="shared" si="16"/>
        <v>-1.2442444620253168</v>
      </c>
      <c r="Q194" s="2">
        <f t="shared" si="17"/>
        <v>0.42687719298245624</v>
      </c>
    </row>
    <row r="195" spans="1:17" hidden="1" x14ac:dyDescent="0.25">
      <c r="A195" t="s">
        <v>518</v>
      </c>
      <c r="B195" t="s">
        <v>519</v>
      </c>
      <c r="C195" t="s">
        <v>10</v>
      </c>
      <c r="D195" t="s">
        <v>33</v>
      </c>
      <c r="E195" t="s">
        <v>520</v>
      </c>
      <c r="F195" s="2">
        <v>8146.04</v>
      </c>
      <c r="G195" s="5" t="s">
        <v>81</v>
      </c>
      <c r="H195" s="5">
        <v>264.5</v>
      </c>
      <c r="I195" s="5">
        <v>14.77</v>
      </c>
      <c r="J195" s="5">
        <v>13.65</v>
      </c>
      <c r="K195" s="5">
        <v>15.97</v>
      </c>
      <c r="L195" s="6">
        <f t="shared" ref="L195:L258" si="18">J195/I195-1</f>
        <v>-7.5829383886255819E-2</v>
      </c>
      <c r="M195" s="6">
        <f t="shared" ref="M195:M258" si="19">K195/J195-1</f>
        <v>0.16996336996337003</v>
      </c>
      <c r="N195" s="2">
        <f t="shared" ref="N195:N258" si="20">H195/J195</f>
        <v>19.377289377289376</v>
      </c>
      <c r="O195" s="2">
        <f t="shared" ref="O195:O258" si="21">H195/K195</f>
        <v>16.562304320601125</v>
      </c>
      <c r="P195" s="2">
        <f t="shared" ref="P195:P258" si="22">N195/(L195*100)</f>
        <v>-2.5553800366300399</v>
      </c>
      <c r="Q195" s="2">
        <f t="shared" ref="Q195:Q258" si="23">O195/(M195*100)</f>
        <v>0.97446316369053998</v>
      </c>
    </row>
    <row r="196" spans="1:17" hidden="1" x14ac:dyDescent="0.25">
      <c r="A196" t="s">
        <v>521</v>
      </c>
      <c r="B196" t="s">
        <v>521</v>
      </c>
      <c r="C196" t="s">
        <v>10</v>
      </c>
      <c r="D196" t="s">
        <v>33</v>
      </c>
      <c r="E196" t="s">
        <v>34</v>
      </c>
      <c r="F196" s="2">
        <v>7252.04</v>
      </c>
      <c r="G196" s="5" t="s">
        <v>41</v>
      </c>
      <c r="H196" s="5">
        <v>49.1</v>
      </c>
      <c r="I196" s="5">
        <v>1.1499999999999999</v>
      </c>
      <c r="J196" s="5">
        <v>0.68</v>
      </c>
      <c r="K196" s="5">
        <v>1.31</v>
      </c>
      <c r="L196" s="6">
        <f t="shared" si="18"/>
        <v>-0.4086956521739129</v>
      </c>
      <c r="M196" s="6">
        <f t="shared" si="19"/>
        <v>0.92647058823529416</v>
      </c>
      <c r="N196" s="2">
        <f t="shared" si="20"/>
        <v>72.205882352941174</v>
      </c>
      <c r="O196" s="2">
        <f t="shared" si="21"/>
        <v>37.480916030534353</v>
      </c>
      <c r="P196" s="2">
        <f t="shared" si="22"/>
        <v>-1.766739674593242</v>
      </c>
      <c r="Q196" s="2">
        <f t="shared" si="23"/>
        <v>0.40455591905973581</v>
      </c>
    </row>
    <row r="197" spans="1:17" hidden="1" x14ac:dyDescent="0.25">
      <c r="A197" t="s">
        <v>522</v>
      </c>
      <c r="B197" t="s">
        <v>523</v>
      </c>
      <c r="C197" t="s">
        <v>29</v>
      </c>
      <c r="D197" t="s">
        <v>51</v>
      </c>
      <c r="E197" t="s">
        <v>52</v>
      </c>
      <c r="F197" s="2">
        <v>208781.67</v>
      </c>
      <c r="G197" s="5" t="s">
        <v>16</v>
      </c>
      <c r="H197" s="5">
        <v>67.34</v>
      </c>
      <c r="I197" s="5">
        <v>4.01</v>
      </c>
      <c r="J197" s="5">
        <v>3.65</v>
      </c>
      <c r="K197" s="5">
        <v>4.6500000000000004</v>
      </c>
      <c r="L197" s="6">
        <f t="shared" si="18"/>
        <v>-8.9775561097256817E-2</v>
      </c>
      <c r="M197" s="6">
        <f t="shared" si="19"/>
        <v>0.27397260273972623</v>
      </c>
      <c r="N197" s="2">
        <f t="shared" si="20"/>
        <v>18.449315068493153</v>
      </c>
      <c r="O197" s="2">
        <f t="shared" si="21"/>
        <v>14.481720430107526</v>
      </c>
      <c r="P197" s="2">
        <f t="shared" si="22"/>
        <v>-2.0550487062404881</v>
      </c>
      <c r="Q197" s="2">
        <f t="shared" si="23"/>
        <v>0.5285827956989243</v>
      </c>
    </row>
    <row r="198" spans="1:17" hidden="1" x14ac:dyDescent="0.25">
      <c r="A198" t="s">
        <v>524</v>
      </c>
      <c r="B198" t="s">
        <v>525</v>
      </c>
      <c r="C198" t="s">
        <v>10</v>
      </c>
      <c r="D198" t="s">
        <v>37</v>
      </c>
      <c r="E198" t="s">
        <v>38</v>
      </c>
      <c r="F198" s="2">
        <v>53371.19</v>
      </c>
      <c r="G198" s="5" t="s">
        <v>81</v>
      </c>
      <c r="H198" s="5">
        <v>3085.04</v>
      </c>
      <c r="I198" s="5">
        <v>151.33000000000001</v>
      </c>
      <c r="J198" s="5">
        <v>130.54</v>
      </c>
      <c r="K198" s="5">
        <v>166.25</v>
      </c>
      <c r="L198" s="6">
        <f t="shared" si="18"/>
        <v>-0.13738188065816437</v>
      </c>
      <c r="M198" s="6">
        <f t="shared" si="19"/>
        <v>0.27355599816148324</v>
      </c>
      <c r="N198" s="2">
        <f t="shared" si="20"/>
        <v>23.632909453041215</v>
      </c>
      <c r="O198" s="2">
        <f t="shared" si="21"/>
        <v>18.556631578947368</v>
      </c>
      <c r="P198" s="2">
        <f t="shared" si="22"/>
        <v>-1.7202348184361349</v>
      </c>
      <c r="Q198" s="2">
        <f t="shared" si="23"/>
        <v>0.67834855399490002</v>
      </c>
    </row>
    <row r="199" spans="1:17" hidden="1" x14ac:dyDescent="0.25">
      <c r="A199" t="s">
        <v>526</v>
      </c>
      <c r="B199" t="s">
        <v>527</v>
      </c>
      <c r="C199" t="s">
        <v>29</v>
      </c>
      <c r="D199" t="s">
        <v>12</v>
      </c>
      <c r="E199" t="s">
        <v>252</v>
      </c>
      <c r="F199" s="2">
        <v>13603.9</v>
      </c>
      <c r="G199" s="5" t="s">
        <v>127</v>
      </c>
      <c r="H199" s="5">
        <v>214.07</v>
      </c>
      <c r="I199" s="5">
        <v>6.65</v>
      </c>
      <c r="J199" s="5">
        <v>5.81</v>
      </c>
      <c r="K199" s="5">
        <v>7.24</v>
      </c>
      <c r="L199" s="6">
        <f t="shared" si="18"/>
        <v>-0.12631578947368427</v>
      </c>
      <c r="M199" s="6">
        <f t="shared" si="19"/>
        <v>0.24612736660929446</v>
      </c>
      <c r="N199" s="2">
        <f t="shared" si="20"/>
        <v>36.845094664371771</v>
      </c>
      <c r="O199" s="2">
        <f t="shared" si="21"/>
        <v>29.567679558011047</v>
      </c>
      <c r="P199" s="2">
        <f t="shared" si="22"/>
        <v>-2.9169033275960974</v>
      </c>
      <c r="Q199" s="2">
        <f t="shared" si="23"/>
        <v>1.2013162114128957</v>
      </c>
    </row>
    <row r="200" spans="1:17" hidden="1" x14ac:dyDescent="0.25">
      <c r="A200" t="s">
        <v>528</v>
      </c>
      <c r="B200" t="s">
        <v>529</v>
      </c>
      <c r="C200" t="s">
        <v>29</v>
      </c>
      <c r="D200" t="s">
        <v>51</v>
      </c>
      <c r="E200" t="s">
        <v>506</v>
      </c>
      <c r="F200" s="2">
        <v>3243.86</v>
      </c>
      <c r="G200" s="5" t="s">
        <v>41</v>
      </c>
      <c r="H200" s="5">
        <v>58.17</v>
      </c>
      <c r="I200" s="5">
        <v>0.44</v>
      </c>
      <c r="J200" s="5">
        <v>0.21</v>
      </c>
      <c r="K200" s="5">
        <v>0.5</v>
      </c>
      <c r="L200" s="6">
        <f t="shared" si="18"/>
        <v>-0.52272727272727271</v>
      </c>
      <c r="M200" s="6">
        <f t="shared" si="19"/>
        <v>1.3809523809523809</v>
      </c>
      <c r="N200" s="2">
        <f t="shared" si="20"/>
        <v>277</v>
      </c>
      <c r="O200" s="2">
        <f t="shared" si="21"/>
        <v>116.34</v>
      </c>
      <c r="P200" s="2">
        <f t="shared" si="22"/>
        <v>-5.2991304347826089</v>
      </c>
      <c r="Q200" s="2">
        <f t="shared" si="23"/>
        <v>0.84246206896551723</v>
      </c>
    </row>
    <row r="201" spans="1:17" hidden="1" x14ac:dyDescent="0.25">
      <c r="A201" t="s">
        <v>530</v>
      </c>
      <c r="B201" t="s">
        <v>530</v>
      </c>
      <c r="C201" t="s">
        <v>10</v>
      </c>
      <c r="D201" t="s">
        <v>30</v>
      </c>
      <c r="E201" t="s">
        <v>31</v>
      </c>
      <c r="F201" s="2">
        <v>3225.02</v>
      </c>
      <c r="G201" s="5" t="s">
        <v>16</v>
      </c>
      <c r="H201" s="5">
        <v>7.65</v>
      </c>
      <c r="I201" s="5">
        <v>-0.56999999999999995</v>
      </c>
      <c r="J201" s="5">
        <v>-2.23</v>
      </c>
      <c r="K201" s="5">
        <v>0.59</v>
      </c>
      <c r="L201" s="6">
        <f t="shared" si="18"/>
        <v>2.9122807017543861</v>
      </c>
      <c r="M201" s="6">
        <f t="shared" si="19"/>
        <v>-1.2645739910313902</v>
      </c>
      <c r="N201" s="2">
        <f t="shared" si="20"/>
        <v>-3.4304932735426013</v>
      </c>
      <c r="O201" s="2">
        <f t="shared" si="21"/>
        <v>12.966101694915256</v>
      </c>
      <c r="P201" s="2">
        <f t="shared" si="22"/>
        <v>-1.177940461397158E-2</v>
      </c>
      <c r="Q201" s="2">
        <f t="shared" si="23"/>
        <v>-0.10253335737468447</v>
      </c>
    </row>
    <row r="202" spans="1:17" hidden="1" x14ac:dyDescent="0.25">
      <c r="A202" t="s">
        <v>531</v>
      </c>
      <c r="B202" t="s">
        <v>532</v>
      </c>
      <c r="C202" t="s">
        <v>10</v>
      </c>
      <c r="D202" t="s">
        <v>480</v>
      </c>
      <c r="E202" t="s">
        <v>533</v>
      </c>
      <c r="F202" s="2">
        <v>111831.69</v>
      </c>
      <c r="G202" s="5" t="s">
        <v>16</v>
      </c>
      <c r="H202" s="5">
        <v>183.29</v>
      </c>
      <c r="I202" s="5" t="s">
        <v>136</v>
      </c>
      <c r="J202" s="5">
        <v>-5.99</v>
      </c>
      <c r="K202" s="5">
        <v>6.17</v>
      </c>
      <c r="L202" s="6">
        <f t="shared" si="18"/>
        <v>-6.99</v>
      </c>
      <c r="M202" s="6">
        <f t="shared" si="19"/>
        <v>-2.030050083472454</v>
      </c>
      <c r="N202" s="2">
        <f t="shared" si="20"/>
        <v>-30.599332220367277</v>
      </c>
      <c r="O202" s="2">
        <f t="shared" si="21"/>
        <v>29.706645056726092</v>
      </c>
      <c r="P202" s="2">
        <f t="shared" si="22"/>
        <v>4.3775868698665635E-2</v>
      </c>
      <c r="Q202" s="2">
        <f t="shared" si="23"/>
        <v>-0.1463345426725241</v>
      </c>
    </row>
    <row r="203" spans="1:17" hidden="1" x14ac:dyDescent="0.25">
      <c r="A203" t="s">
        <v>534</v>
      </c>
      <c r="B203" t="s">
        <v>535</v>
      </c>
      <c r="C203" t="s">
        <v>10</v>
      </c>
      <c r="D203" t="s">
        <v>37</v>
      </c>
      <c r="E203" t="s">
        <v>110</v>
      </c>
      <c r="F203" s="2">
        <v>182573.13</v>
      </c>
      <c r="G203" s="5" t="s">
        <v>199</v>
      </c>
      <c r="H203" s="5">
        <v>71.95</v>
      </c>
      <c r="I203" s="5">
        <v>8.84</v>
      </c>
      <c r="J203" s="5">
        <v>8.86</v>
      </c>
      <c r="K203" s="5">
        <v>10.14</v>
      </c>
      <c r="L203" s="6">
        <f t="shared" si="18"/>
        <v>2.2624434389140191E-3</v>
      </c>
      <c r="M203" s="6">
        <f t="shared" si="19"/>
        <v>0.14446952595936802</v>
      </c>
      <c r="N203" s="2">
        <f t="shared" si="20"/>
        <v>8.1207674943566595</v>
      </c>
      <c r="O203" s="2">
        <f t="shared" si="21"/>
        <v>7.0956607495069033</v>
      </c>
      <c r="P203" s="2">
        <f t="shared" si="22"/>
        <v>35.893792325056559</v>
      </c>
      <c r="Q203" s="2">
        <f t="shared" si="23"/>
        <v>0.4911527675049307</v>
      </c>
    </row>
    <row r="204" spans="1:17" hidden="1" x14ac:dyDescent="0.25">
      <c r="A204" t="s">
        <v>536</v>
      </c>
      <c r="B204" t="s">
        <v>537</v>
      </c>
      <c r="C204" t="s">
        <v>10</v>
      </c>
      <c r="D204" t="s">
        <v>25</v>
      </c>
      <c r="E204" t="s">
        <v>538</v>
      </c>
      <c r="F204" s="2">
        <v>291322.38</v>
      </c>
      <c r="G204" s="5" t="s">
        <v>16</v>
      </c>
      <c r="H204" s="5">
        <v>36.92</v>
      </c>
      <c r="I204" s="5">
        <v>3.1</v>
      </c>
      <c r="J204" s="5">
        <v>3.42</v>
      </c>
      <c r="K204" s="5">
        <v>3.38</v>
      </c>
      <c r="L204" s="6">
        <f t="shared" si="18"/>
        <v>0.10322580645161294</v>
      </c>
      <c r="M204" s="6">
        <f t="shared" si="19"/>
        <v>-1.1695906432748537E-2</v>
      </c>
      <c r="N204" s="2">
        <f t="shared" si="20"/>
        <v>10.795321637426902</v>
      </c>
      <c r="O204" s="2">
        <f t="shared" si="21"/>
        <v>10.923076923076923</v>
      </c>
      <c r="P204" s="2">
        <f t="shared" si="22"/>
        <v>1.0457967836257307</v>
      </c>
      <c r="Q204" s="2">
        <f t="shared" si="23"/>
        <v>-9.3392307692307703</v>
      </c>
    </row>
    <row r="205" spans="1:17" hidden="1" x14ac:dyDescent="0.25">
      <c r="A205" t="s">
        <v>539</v>
      </c>
      <c r="B205" t="s">
        <v>540</v>
      </c>
      <c r="C205" t="s">
        <v>21</v>
      </c>
      <c r="D205" t="s">
        <v>25</v>
      </c>
      <c r="E205" t="s">
        <v>76</v>
      </c>
      <c r="F205" s="2">
        <v>121523.28</v>
      </c>
      <c r="G205" s="5" t="s">
        <v>16</v>
      </c>
      <c r="H205" s="5">
        <v>10.32</v>
      </c>
      <c r="I205" s="5"/>
      <c r="J205" s="5"/>
      <c r="K205" s="5"/>
      <c r="L205" s="6"/>
      <c r="M205" s="6"/>
      <c r="N205" s="2"/>
      <c r="O205" s="2"/>
      <c r="P205" s="2"/>
      <c r="Q205" s="2"/>
    </row>
    <row r="206" spans="1:17" hidden="1" x14ac:dyDescent="0.25">
      <c r="A206" t="s">
        <v>541</v>
      </c>
      <c r="B206" t="s">
        <v>542</v>
      </c>
      <c r="C206" t="s">
        <v>21</v>
      </c>
      <c r="D206" t="s">
        <v>480</v>
      </c>
      <c r="E206" t="s">
        <v>481</v>
      </c>
      <c r="F206" s="2">
        <v>50991.05</v>
      </c>
      <c r="G206" s="5" t="s">
        <v>16</v>
      </c>
      <c r="H206" s="5">
        <v>67.41</v>
      </c>
      <c r="I206" s="5">
        <v>3.42</v>
      </c>
      <c r="J206" s="5">
        <v>3.14</v>
      </c>
      <c r="K206" s="5">
        <v>3.88</v>
      </c>
      <c r="L206" s="6">
        <f t="shared" si="18"/>
        <v>-8.1871345029239762E-2</v>
      </c>
      <c r="M206" s="6">
        <f t="shared" si="19"/>
        <v>0.23566878980891715</v>
      </c>
      <c r="N206" s="2">
        <f t="shared" si="20"/>
        <v>21.468152866242036</v>
      </c>
      <c r="O206" s="2">
        <f t="shared" si="21"/>
        <v>17.373711340206185</v>
      </c>
      <c r="P206" s="2">
        <f t="shared" si="22"/>
        <v>-2.6221815286624199</v>
      </c>
      <c r="Q206" s="2">
        <f t="shared" si="23"/>
        <v>0.73720883254388425</v>
      </c>
    </row>
    <row r="207" spans="1:17" hidden="1" x14ac:dyDescent="0.25">
      <c r="A207" t="s">
        <v>543</v>
      </c>
      <c r="B207" t="s">
        <v>544</v>
      </c>
      <c r="C207" t="s">
        <v>10</v>
      </c>
      <c r="D207" t="s">
        <v>103</v>
      </c>
      <c r="E207" t="s">
        <v>545</v>
      </c>
      <c r="F207" s="2">
        <v>18988.310000000001</v>
      </c>
      <c r="G207" s="5" t="s">
        <v>199</v>
      </c>
      <c r="H207" s="5">
        <v>146.35</v>
      </c>
      <c r="I207" s="5">
        <v>5.82</v>
      </c>
      <c r="J207" s="5">
        <v>5.41</v>
      </c>
      <c r="K207" s="5">
        <v>6.29</v>
      </c>
      <c r="L207" s="6">
        <f t="shared" si="18"/>
        <v>-7.0446735395188975E-2</v>
      </c>
      <c r="M207" s="6">
        <f t="shared" si="19"/>
        <v>0.16266173752310542</v>
      </c>
      <c r="N207" s="2">
        <f t="shared" si="20"/>
        <v>27.051756007393713</v>
      </c>
      <c r="O207" s="2">
        <f t="shared" si="21"/>
        <v>23.267090620031794</v>
      </c>
      <c r="P207" s="2">
        <f t="shared" si="22"/>
        <v>-3.8400297551958897</v>
      </c>
      <c r="Q207" s="2">
        <f t="shared" si="23"/>
        <v>1.4303972756178631</v>
      </c>
    </row>
    <row r="208" spans="1:17" hidden="1" x14ac:dyDescent="0.25">
      <c r="A208" t="s">
        <v>546</v>
      </c>
      <c r="B208" t="s">
        <v>547</v>
      </c>
      <c r="C208" t="s">
        <v>10</v>
      </c>
      <c r="D208" t="s">
        <v>17</v>
      </c>
      <c r="E208" t="s">
        <v>548</v>
      </c>
      <c r="F208" s="2">
        <v>20829.25</v>
      </c>
      <c r="G208" s="5" t="s">
        <v>16</v>
      </c>
      <c r="H208" s="5">
        <v>65.989999999999995</v>
      </c>
      <c r="I208" s="5">
        <v>3.11</v>
      </c>
      <c r="J208" s="5">
        <v>2.9</v>
      </c>
      <c r="K208" s="5">
        <v>3.47</v>
      </c>
      <c r="L208" s="6">
        <f t="shared" si="18"/>
        <v>-6.7524115755627001E-2</v>
      </c>
      <c r="M208" s="6">
        <f t="shared" si="19"/>
        <v>0.19655172413793109</v>
      </c>
      <c r="N208" s="2">
        <f t="shared" si="20"/>
        <v>22.755172413793101</v>
      </c>
      <c r="O208" s="2">
        <f t="shared" si="21"/>
        <v>19.017291066282418</v>
      </c>
      <c r="P208" s="2">
        <f t="shared" si="22"/>
        <v>-3.3699326765188835</v>
      </c>
      <c r="Q208" s="2">
        <f t="shared" si="23"/>
        <v>0.96754638758278932</v>
      </c>
    </row>
    <row r="209" spans="1:17" hidden="1" x14ac:dyDescent="0.25">
      <c r="A209" t="s">
        <v>549</v>
      </c>
      <c r="B209" t="s">
        <v>550</v>
      </c>
      <c r="C209" t="s">
        <v>10</v>
      </c>
      <c r="D209" t="s">
        <v>25</v>
      </c>
      <c r="E209" t="s">
        <v>511</v>
      </c>
      <c r="F209" s="2">
        <v>16931.75</v>
      </c>
      <c r="G209" s="5" t="s">
        <v>16</v>
      </c>
      <c r="H209" s="5">
        <v>40.98</v>
      </c>
      <c r="I209" s="5">
        <v>1.54</v>
      </c>
      <c r="J209" s="5">
        <v>1.36</v>
      </c>
      <c r="K209" s="5">
        <v>1.79</v>
      </c>
      <c r="L209" s="6">
        <f t="shared" si="18"/>
        <v>-0.11688311688311681</v>
      </c>
      <c r="M209" s="6">
        <f t="shared" si="19"/>
        <v>0.31617647058823528</v>
      </c>
      <c r="N209" s="2">
        <f t="shared" si="20"/>
        <v>30.132352941176467</v>
      </c>
      <c r="O209" s="2">
        <f t="shared" si="21"/>
        <v>22.893854748603349</v>
      </c>
      <c r="P209" s="2">
        <f t="shared" si="22"/>
        <v>-2.5779901960784324</v>
      </c>
      <c r="Q209" s="2">
        <f t="shared" si="23"/>
        <v>0.72408470832791993</v>
      </c>
    </row>
    <row r="210" spans="1:17" hidden="1" x14ac:dyDescent="0.25">
      <c r="A210" t="s">
        <v>551</v>
      </c>
      <c r="B210" t="s">
        <v>552</v>
      </c>
      <c r="C210" t="s">
        <v>21</v>
      </c>
      <c r="D210" t="s">
        <v>278</v>
      </c>
      <c r="E210" t="s">
        <v>453</v>
      </c>
      <c r="F210" s="2">
        <v>74132.09</v>
      </c>
      <c r="G210" s="5" t="s">
        <v>16</v>
      </c>
      <c r="H210" s="5">
        <v>123.14400000000001</v>
      </c>
      <c r="I210" s="5">
        <v>19.059999999999999</v>
      </c>
      <c r="J210" s="5">
        <v>20.3</v>
      </c>
      <c r="K210" s="5">
        <v>19.12</v>
      </c>
      <c r="L210" s="6">
        <f t="shared" si="18"/>
        <v>6.5057712486883634E-2</v>
      </c>
      <c r="M210" s="6">
        <f t="shared" si="19"/>
        <v>-5.8128078817733964E-2</v>
      </c>
      <c r="N210" s="2">
        <f t="shared" si="20"/>
        <v>6.0662068965517246</v>
      </c>
      <c r="O210" s="2">
        <f t="shared" si="21"/>
        <v>6.4405857740585777</v>
      </c>
      <c r="P210" s="2">
        <f t="shared" si="22"/>
        <v>0.93243470522802963</v>
      </c>
      <c r="Q210" s="2">
        <f t="shared" si="23"/>
        <v>-1.1079990780795692</v>
      </c>
    </row>
    <row r="211" spans="1:17" hidden="1" x14ac:dyDescent="0.25">
      <c r="A211" t="s">
        <v>553</v>
      </c>
      <c r="B211" t="s">
        <v>554</v>
      </c>
      <c r="C211" t="s">
        <v>10</v>
      </c>
      <c r="D211" t="s">
        <v>25</v>
      </c>
      <c r="E211" t="s">
        <v>76</v>
      </c>
      <c r="F211" s="2">
        <v>13569.92</v>
      </c>
      <c r="G211" s="5" t="s">
        <v>16</v>
      </c>
      <c r="H211" s="5">
        <v>170.62</v>
      </c>
      <c r="I211" s="5">
        <v>18.399999999999999</v>
      </c>
      <c r="J211" s="5">
        <v>16.420000000000002</v>
      </c>
      <c r="K211" s="5">
        <v>20.55</v>
      </c>
      <c r="L211" s="6">
        <f t="shared" si="18"/>
        <v>-0.10760869565217379</v>
      </c>
      <c r="M211" s="6">
        <f t="shared" si="19"/>
        <v>0.25152253349573672</v>
      </c>
      <c r="N211" s="2">
        <f t="shared" si="20"/>
        <v>10.390986601705237</v>
      </c>
      <c r="O211" s="2">
        <f t="shared" si="21"/>
        <v>8.3026763990267636</v>
      </c>
      <c r="P211" s="2">
        <f t="shared" si="22"/>
        <v>-0.96562703773422498</v>
      </c>
      <c r="Q211" s="2">
        <f t="shared" si="23"/>
        <v>0.33009672269254131</v>
      </c>
    </row>
    <row r="212" spans="1:17" hidden="1" x14ac:dyDescent="0.25">
      <c r="A212" t="s">
        <v>555</v>
      </c>
      <c r="B212" t="s">
        <v>556</v>
      </c>
      <c r="C212" t="s">
        <v>21</v>
      </c>
      <c r="D212" t="s">
        <v>156</v>
      </c>
      <c r="E212" t="s">
        <v>200</v>
      </c>
      <c r="F212" s="2">
        <v>53034.69</v>
      </c>
      <c r="G212" s="5" t="s">
        <v>16</v>
      </c>
      <c r="H212" s="5">
        <v>14.66</v>
      </c>
      <c r="I212" s="5">
        <v>0.85</v>
      </c>
      <c r="J212" s="5">
        <v>0.84</v>
      </c>
      <c r="K212" s="5">
        <v>1.05</v>
      </c>
      <c r="L212" s="6">
        <f t="shared" si="18"/>
        <v>-1.1764705882352899E-2</v>
      </c>
      <c r="M212" s="6">
        <f t="shared" si="19"/>
        <v>0.25</v>
      </c>
      <c r="N212" s="2">
        <f t="shared" si="20"/>
        <v>17.452380952380953</v>
      </c>
      <c r="O212" s="2">
        <f t="shared" si="21"/>
        <v>13.961904761904762</v>
      </c>
      <c r="P212" s="2">
        <f t="shared" si="22"/>
        <v>-14.834523809523862</v>
      </c>
      <c r="Q212" s="2">
        <f t="shared" si="23"/>
        <v>0.55847619047619046</v>
      </c>
    </row>
    <row r="213" spans="1:17" hidden="1" x14ac:dyDescent="0.25">
      <c r="A213" t="s">
        <v>557</v>
      </c>
      <c r="B213" s="1" t="s">
        <v>558</v>
      </c>
      <c r="C213" s="1" t="s">
        <v>21</v>
      </c>
      <c r="D213" t="s">
        <v>559</v>
      </c>
      <c r="E213" s="1" t="s">
        <v>560</v>
      </c>
      <c r="F213" s="2">
        <v>3109.16</v>
      </c>
      <c r="G213" s="5">
        <v>12</v>
      </c>
      <c r="H213" s="5">
        <v>50.25</v>
      </c>
      <c r="I213" s="5"/>
      <c r="J213" s="5"/>
      <c r="K213" s="5"/>
      <c r="L213" s="6"/>
      <c r="M213" s="6"/>
      <c r="N213" s="2"/>
      <c r="O213" s="2"/>
      <c r="P213" s="2"/>
      <c r="Q213" s="2"/>
    </row>
    <row r="214" spans="1:17" hidden="1" x14ac:dyDescent="0.25">
      <c r="A214" t="s">
        <v>561</v>
      </c>
      <c r="B214" t="s">
        <v>562</v>
      </c>
      <c r="C214" t="s">
        <v>10</v>
      </c>
      <c r="D214" t="s">
        <v>51</v>
      </c>
      <c r="E214" t="s">
        <v>68</v>
      </c>
      <c r="F214" s="2">
        <v>21648.68</v>
      </c>
      <c r="G214" s="5" t="s">
        <v>16</v>
      </c>
      <c r="H214" s="5">
        <v>42.63</v>
      </c>
      <c r="I214" s="5">
        <v>2.89</v>
      </c>
      <c r="J214" s="5">
        <v>2.58</v>
      </c>
      <c r="K214" s="5">
        <v>3.2</v>
      </c>
      <c r="L214" s="6">
        <f t="shared" si="18"/>
        <v>-0.10726643598615915</v>
      </c>
      <c r="M214" s="6">
        <f t="shared" si="19"/>
        <v>0.24031007751937983</v>
      </c>
      <c r="N214" s="2">
        <f t="shared" si="20"/>
        <v>16.52325581395349</v>
      </c>
      <c r="O214" s="2">
        <f t="shared" si="21"/>
        <v>13.321875</v>
      </c>
      <c r="P214" s="2">
        <f t="shared" si="22"/>
        <v>-1.540393848462116</v>
      </c>
      <c r="Q214" s="2">
        <f t="shared" si="23"/>
        <v>0.55436189516129031</v>
      </c>
    </row>
    <row r="215" spans="1:17" hidden="1" x14ac:dyDescent="0.25">
      <c r="A215" t="s">
        <v>563</v>
      </c>
      <c r="B215" t="s">
        <v>564</v>
      </c>
      <c r="C215" t="s">
        <v>29</v>
      </c>
      <c r="D215" t="s">
        <v>51</v>
      </c>
      <c r="E215" t="s">
        <v>369</v>
      </c>
      <c r="F215" s="2">
        <v>4949.66</v>
      </c>
      <c r="G215" s="5" t="s">
        <v>16</v>
      </c>
      <c r="H215" s="5">
        <v>28.15</v>
      </c>
      <c r="I215" s="5">
        <v>-3.09</v>
      </c>
      <c r="J215" s="5">
        <v>-3.93</v>
      </c>
      <c r="K215" s="5">
        <v>-2.76</v>
      </c>
      <c r="L215" s="6">
        <f t="shared" si="18"/>
        <v>0.27184466019417486</v>
      </c>
      <c r="M215" s="6">
        <f t="shared" si="19"/>
        <v>-0.29770992366412219</v>
      </c>
      <c r="N215" s="2">
        <f t="shared" si="20"/>
        <v>-7.1628498727735366</v>
      </c>
      <c r="O215" s="2">
        <f t="shared" si="21"/>
        <v>-10.199275362318842</v>
      </c>
      <c r="P215" s="2">
        <f t="shared" si="22"/>
        <v>-0.26349054889131213</v>
      </c>
      <c r="Q215" s="2">
        <f t="shared" si="23"/>
        <v>0.34259104422147896</v>
      </c>
    </row>
    <row r="216" spans="1:17" hidden="1" x14ac:dyDescent="0.25">
      <c r="A216" t="s">
        <v>565</v>
      </c>
      <c r="B216" t="s">
        <v>566</v>
      </c>
      <c r="C216" t="s">
        <v>21</v>
      </c>
      <c r="D216" t="s">
        <v>25</v>
      </c>
      <c r="E216" t="s">
        <v>107</v>
      </c>
      <c r="F216" s="2" t="s">
        <v>567</v>
      </c>
      <c r="G216" s="5" t="s">
        <v>16</v>
      </c>
      <c r="H216" s="5">
        <v>6.4850000000000003</v>
      </c>
      <c r="I216" s="5">
        <v>0.81</v>
      </c>
      <c r="J216" s="5">
        <v>0.79</v>
      </c>
      <c r="K216" s="5">
        <v>0.87</v>
      </c>
      <c r="L216" s="6">
        <f t="shared" si="18"/>
        <v>-2.4691358024691357E-2</v>
      </c>
      <c r="M216" s="6">
        <f t="shared" si="19"/>
        <v>0.10126582278481</v>
      </c>
      <c r="N216" s="2">
        <f t="shared" si="20"/>
        <v>8.2088607594936711</v>
      </c>
      <c r="O216" s="2">
        <f t="shared" si="21"/>
        <v>7.4540229885057476</v>
      </c>
      <c r="P216" s="2">
        <f t="shared" si="22"/>
        <v>-3.3245886075949369</v>
      </c>
      <c r="Q216" s="2">
        <f t="shared" si="23"/>
        <v>0.73608477011494355</v>
      </c>
    </row>
    <row r="217" spans="1:17" hidden="1" x14ac:dyDescent="0.25">
      <c r="A217" t="s">
        <v>568</v>
      </c>
      <c r="B217" t="s">
        <v>569</v>
      </c>
      <c r="C217" t="s">
        <v>10</v>
      </c>
      <c r="D217" t="s">
        <v>25</v>
      </c>
      <c r="E217" t="s">
        <v>76</v>
      </c>
      <c r="F217" s="2">
        <v>71287.399999999994</v>
      </c>
      <c r="G217" s="5" t="s">
        <v>16</v>
      </c>
      <c r="H217" s="5">
        <v>11.95</v>
      </c>
      <c r="I217" s="5">
        <v>1.54</v>
      </c>
      <c r="J217" s="5">
        <v>1.39</v>
      </c>
      <c r="K217" s="5">
        <v>1.59</v>
      </c>
      <c r="L217" s="6">
        <f t="shared" si="18"/>
        <v>-9.7402597402597491E-2</v>
      </c>
      <c r="M217" s="6">
        <f t="shared" si="19"/>
        <v>0.14388489208633115</v>
      </c>
      <c r="N217" s="2">
        <f t="shared" si="20"/>
        <v>8.5971223021582741</v>
      </c>
      <c r="O217" s="2">
        <f t="shared" si="21"/>
        <v>7.515723270440251</v>
      </c>
      <c r="P217" s="2">
        <f t="shared" si="22"/>
        <v>-0.88263788968824874</v>
      </c>
      <c r="Q217" s="2">
        <f t="shared" si="23"/>
        <v>0.5223427672955967</v>
      </c>
    </row>
    <row r="218" spans="1:17" hidden="1" x14ac:dyDescent="0.25">
      <c r="A218" t="s">
        <v>570</v>
      </c>
      <c r="B218" s="1" t="s">
        <v>571</v>
      </c>
      <c r="C218" s="1" t="s">
        <v>10</v>
      </c>
      <c r="D218" t="s">
        <v>37</v>
      </c>
      <c r="E218" s="1" t="s">
        <v>572</v>
      </c>
      <c r="F218" s="2">
        <v>10158.58</v>
      </c>
      <c r="G218" s="5">
        <v>1</v>
      </c>
      <c r="H218" s="5">
        <v>45.17</v>
      </c>
      <c r="I218" s="5">
        <v>3.3</v>
      </c>
      <c r="J218" s="5">
        <v>3.07</v>
      </c>
      <c r="K218" s="5"/>
      <c r="L218" s="6">
        <f t="shared" si="18"/>
        <v>-6.9696969696969702E-2</v>
      </c>
      <c r="M218" s="6">
        <f t="shared" si="19"/>
        <v>-1</v>
      </c>
      <c r="N218" s="2">
        <f t="shared" si="20"/>
        <v>14.713355048859937</v>
      </c>
      <c r="O218" s="2" t="e">
        <f t="shared" si="21"/>
        <v>#DIV/0!</v>
      </c>
      <c r="P218" s="2">
        <f t="shared" si="22"/>
        <v>-2.1110465939668601</v>
      </c>
      <c r="Q218" s="2" t="e">
        <f t="shared" si="23"/>
        <v>#DIV/0!</v>
      </c>
    </row>
    <row r="219" spans="1:17" hidden="1" x14ac:dyDescent="0.25">
      <c r="A219" t="s">
        <v>573</v>
      </c>
      <c r="B219" t="s">
        <v>574</v>
      </c>
      <c r="C219" t="s">
        <v>10</v>
      </c>
      <c r="D219" t="s">
        <v>37</v>
      </c>
      <c r="E219" t="s">
        <v>575</v>
      </c>
      <c r="F219" s="2">
        <v>17015.13</v>
      </c>
      <c r="G219" s="5" t="s">
        <v>136</v>
      </c>
      <c r="H219" s="5" t="s">
        <v>576</v>
      </c>
      <c r="I219" s="5">
        <v>6.03</v>
      </c>
      <c r="J219" s="5">
        <v>6.16</v>
      </c>
      <c r="K219" s="5">
        <v>6.76</v>
      </c>
      <c r="L219" s="6">
        <f t="shared" si="18"/>
        <v>2.1558872305140975E-2</v>
      </c>
      <c r="M219" s="6">
        <f t="shared" si="19"/>
        <v>9.740259740259738E-2</v>
      </c>
      <c r="N219" s="2">
        <f t="shared" si="20"/>
        <v>12.824675324675324</v>
      </c>
      <c r="O219" s="2">
        <f t="shared" si="21"/>
        <v>11.68639053254438</v>
      </c>
      <c r="P219" s="2">
        <f t="shared" si="22"/>
        <v>5.9486763236763194</v>
      </c>
      <c r="Q219" s="2">
        <f t="shared" si="23"/>
        <v>1.1998027613412232</v>
      </c>
    </row>
    <row r="220" spans="1:17" hidden="1" x14ac:dyDescent="0.25">
      <c r="A220" t="s">
        <v>577</v>
      </c>
      <c r="B220" t="s">
        <v>578</v>
      </c>
      <c r="C220" t="s">
        <v>10</v>
      </c>
      <c r="D220" t="s">
        <v>341</v>
      </c>
      <c r="E220" t="s">
        <v>413</v>
      </c>
      <c r="F220" s="2">
        <v>6424.54</v>
      </c>
      <c r="G220" s="5" t="s">
        <v>16</v>
      </c>
      <c r="H220" s="5">
        <v>93.38</v>
      </c>
      <c r="I220" s="5">
        <v>7.49</v>
      </c>
      <c r="J220" s="5" t="s">
        <v>41</v>
      </c>
      <c r="K220" s="5">
        <v>8.81</v>
      </c>
      <c r="L220" s="6">
        <f t="shared" si="18"/>
        <v>0.20160213618157541</v>
      </c>
      <c r="M220" s="6">
        <f t="shared" si="19"/>
        <v>-2.1111111111111081E-2</v>
      </c>
      <c r="N220" s="2">
        <f t="shared" si="20"/>
        <v>10.375555555555556</v>
      </c>
      <c r="O220" s="2">
        <f t="shared" si="21"/>
        <v>10.599318955732121</v>
      </c>
      <c r="P220" s="2">
        <f t="shared" si="22"/>
        <v>0.51465504047093458</v>
      </c>
      <c r="Q220" s="2">
        <f t="shared" si="23"/>
        <v>-5.0207300316625911</v>
      </c>
    </row>
    <row r="221" spans="1:17" hidden="1" x14ac:dyDescent="0.25">
      <c r="A221" t="s">
        <v>579</v>
      </c>
      <c r="B221" t="s">
        <v>580</v>
      </c>
      <c r="C221" t="s">
        <v>10</v>
      </c>
      <c r="D221" t="s">
        <v>33</v>
      </c>
      <c r="E221" t="s">
        <v>581</v>
      </c>
      <c r="F221" s="2">
        <v>5900.9</v>
      </c>
      <c r="G221" s="5" t="s">
        <v>16</v>
      </c>
      <c r="H221" s="5">
        <v>149.15</v>
      </c>
      <c r="I221" s="5">
        <v>11.58</v>
      </c>
      <c r="J221" s="5">
        <v>12.13</v>
      </c>
      <c r="K221" s="5">
        <v>12.23</v>
      </c>
      <c r="L221" s="6">
        <f t="shared" si="18"/>
        <v>4.7495682210708212E-2</v>
      </c>
      <c r="M221" s="6">
        <f t="shared" si="19"/>
        <v>8.2440230832645511E-3</v>
      </c>
      <c r="N221" s="2">
        <f t="shared" si="20"/>
        <v>12.295960428689201</v>
      </c>
      <c r="O221" s="2">
        <f t="shared" si="21"/>
        <v>12.195421095666394</v>
      </c>
      <c r="P221" s="2">
        <f t="shared" si="22"/>
        <v>2.5888585775312847</v>
      </c>
      <c r="Q221" s="2">
        <f t="shared" si="23"/>
        <v>14.793045789043482</v>
      </c>
    </row>
    <row r="222" spans="1:17" hidden="1" x14ac:dyDescent="0.25">
      <c r="A222" t="s">
        <v>582</v>
      </c>
      <c r="B222" t="s">
        <v>582</v>
      </c>
      <c r="C222" t="s">
        <v>10</v>
      </c>
      <c r="D222" t="s">
        <v>144</v>
      </c>
      <c r="E222" t="s">
        <v>583</v>
      </c>
      <c r="F222" s="2">
        <v>30260.17</v>
      </c>
      <c r="G222" s="5" t="s">
        <v>16</v>
      </c>
      <c r="H222" s="5">
        <v>33.17</v>
      </c>
      <c r="I222" s="5">
        <v>2.27</v>
      </c>
      <c r="J222" s="5">
        <v>2.36</v>
      </c>
      <c r="K222" s="5">
        <v>2.36</v>
      </c>
      <c r="L222" s="6">
        <f t="shared" si="18"/>
        <v>3.9647577092510877E-2</v>
      </c>
      <c r="M222" s="6">
        <f t="shared" si="19"/>
        <v>0</v>
      </c>
      <c r="N222" s="2">
        <f t="shared" si="20"/>
        <v>14.055084745762713</v>
      </c>
      <c r="O222" s="2">
        <f t="shared" si="21"/>
        <v>14.055084745762713</v>
      </c>
      <c r="P222" s="2">
        <f t="shared" si="22"/>
        <v>3.5450047080979408</v>
      </c>
      <c r="Q222" s="2" t="e">
        <f t="shared" si="23"/>
        <v>#DIV/0!</v>
      </c>
    </row>
    <row r="223" spans="1:17" hidden="1" x14ac:dyDescent="0.25">
      <c r="A223" t="s">
        <v>584</v>
      </c>
      <c r="B223" t="s">
        <v>585</v>
      </c>
      <c r="C223" t="s">
        <v>10</v>
      </c>
      <c r="D223" t="s">
        <v>25</v>
      </c>
      <c r="E223" t="s">
        <v>76</v>
      </c>
      <c r="F223" s="2">
        <v>11632.12</v>
      </c>
      <c r="G223" s="5" t="s">
        <v>16</v>
      </c>
      <c r="H223" s="5">
        <v>23.03</v>
      </c>
      <c r="I223" s="5">
        <v>2.13</v>
      </c>
      <c r="J223" s="5">
        <v>2.5499999999999998</v>
      </c>
      <c r="K223" s="5">
        <v>2.2999999999999998</v>
      </c>
      <c r="L223" s="6">
        <f t="shared" si="18"/>
        <v>0.19718309859154926</v>
      </c>
      <c r="M223" s="6">
        <f t="shared" si="19"/>
        <v>-9.8039215686274495E-2</v>
      </c>
      <c r="N223" s="2">
        <f t="shared" si="20"/>
        <v>9.0313725490196095</v>
      </c>
      <c r="O223" s="2">
        <f t="shared" si="21"/>
        <v>10.013043478260871</v>
      </c>
      <c r="P223" s="2">
        <f t="shared" si="22"/>
        <v>0.45801960784313744</v>
      </c>
      <c r="Q223" s="2">
        <f t="shared" si="23"/>
        <v>-1.0213304347826089</v>
      </c>
    </row>
    <row r="224" spans="1:17" hidden="1" x14ac:dyDescent="0.25">
      <c r="A224" t="s">
        <v>586</v>
      </c>
      <c r="B224" t="s">
        <v>587</v>
      </c>
      <c r="C224" t="s">
        <v>21</v>
      </c>
      <c r="D224" t="s">
        <v>33</v>
      </c>
      <c r="E224" t="s">
        <v>100</v>
      </c>
      <c r="F224" s="2">
        <v>3438.06</v>
      </c>
      <c r="G224" s="5" t="s">
        <v>199</v>
      </c>
      <c r="H224" s="5">
        <v>6.8</v>
      </c>
      <c r="I224" s="5">
        <v>0.53</v>
      </c>
      <c r="J224" s="5">
        <v>0.47</v>
      </c>
      <c r="K224" s="5">
        <v>0.61</v>
      </c>
      <c r="L224" s="6">
        <f t="shared" si="18"/>
        <v>-0.11320754716981141</v>
      </c>
      <c r="M224" s="6">
        <f t="shared" si="19"/>
        <v>0.2978723404255319</v>
      </c>
      <c r="N224" s="2">
        <f t="shared" si="20"/>
        <v>14.468085106382979</v>
      </c>
      <c r="O224" s="2">
        <f t="shared" si="21"/>
        <v>11.147540983606557</v>
      </c>
      <c r="P224" s="2">
        <f t="shared" si="22"/>
        <v>-1.2780141843971622</v>
      </c>
      <c r="Q224" s="2">
        <f t="shared" si="23"/>
        <v>0.37423887587822013</v>
      </c>
    </row>
    <row r="225" spans="1:17" hidden="1" x14ac:dyDescent="0.25">
      <c r="A225" t="s">
        <v>588</v>
      </c>
      <c r="B225" t="s">
        <v>589</v>
      </c>
      <c r="C225" t="s">
        <v>21</v>
      </c>
      <c r="D225" t="s">
        <v>25</v>
      </c>
      <c r="E225" t="s">
        <v>76</v>
      </c>
      <c r="F225" s="2">
        <v>48184.33</v>
      </c>
      <c r="G225" s="5" t="s">
        <v>16</v>
      </c>
      <c r="H225" s="5">
        <v>16.2209</v>
      </c>
      <c r="I225" s="5"/>
      <c r="J225" s="5"/>
      <c r="K225" s="5"/>
      <c r="L225" s="6"/>
      <c r="M225" s="6"/>
      <c r="N225" s="2"/>
      <c r="O225" s="2"/>
      <c r="P225" s="2"/>
      <c r="Q225" s="2"/>
    </row>
    <row r="226" spans="1:17" hidden="1" x14ac:dyDescent="0.25">
      <c r="A226" t="s">
        <v>590</v>
      </c>
      <c r="B226" t="s">
        <v>591</v>
      </c>
      <c r="C226" t="s">
        <v>10</v>
      </c>
      <c r="D226" t="s">
        <v>103</v>
      </c>
      <c r="E226" t="s">
        <v>128</v>
      </c>
      <c r="F226" s="2">
        <v>3942.04</v>
      </c>
      <c r="G226" s="5" t="s">
        <v>16</v>
      </c>
      <c r="H226" s="5">
        <v>88.14</v>
      </c>
      <c r="I226" s="5">
        <v>7.51</v>
      </c>
      <c r="J226" s="5">
        <v>6.77</v>
      </c>
      <c r="K226" s="5">
        <v>9.7100000000000009</v>
      </c>
      <c r="L226" s="6">
        <f t="shared" si="18"/>
        <v>-9.8535286284953449E-2</v>
      </c>
      <c r="M226" s="6">
        <f t="shared" si="19"/>
        <v>0.43426883308714936</v>
      </c>
      <c r="N226" s="2">
        <f t="shared" si="20"/>
        <v>13.0192023633678</v>
      </c>
      <c r="O226" s="2">
        <f t="shared" si="21"/>
        <v>9.0772399588053538</v>
      </c>
      <c r="P226" s="2">
        <f t="shared" si="22"/>
        <v>-1.3212731047147583</v>
      </c>
      <c r="Q226" s="2">
        <f t="shared" si="23"/>
        <v>0.20902351877929329</v>
      </c>
    </row>
    <row r="227" spans="1:17" hidden="1" x14ac:dyDescent="0.25">
      <c r="A227" t="s">
        <v>592</v>
      </c>
      <c r="B227" t="s">
        <v>593</v>
      </c>
      <c r="C227" t="s">
        <v>29</v>
      </c>
      <c r="D227" t="s">
        <v>156</v>
      </c>
      <c r="E227" t="s">
        <v>282</v>
      </c>
      <c r="F227" s="2">
        <v>4868.1099999999997</v>
      </c>
      <c r="G227" s="5" t="s">
        <v>16</v>
      </c>
      <c r="H227" s="5">
        <v>150.87</v>
      </c>
      <c r="I227" s="5">
        <v>4.1399999999999997</v>
      </c>
      <c r="J227" s="5">
        <v>3.41</v>
      </c>
      <c r="K227" s="5">
        <v>4.6399999999999997</v>
      </c>
      <c r="L227" s="6">
        <f t="shared" si="18"/>
        <v>-0.17632850241545883</v>
      </c>
      <c r="M227" s="6">
        <f t="shared" si="19"/>
        <v>0.36070381231671544</v>
      </c>
      <c r="N227" s="2">
        <f t="shared" si="20"/>
        <v>44.243401759530791</v>
      </c>
      <c r="O227" s="2">
        <f t="shared" si="21"/>
        <v>32.515086206896555</v>
      </c>
      <c r="P227" s="2">
        <f t="shared" si="22"/>
        <v>-2.5091463463624328</v>
      </c>
      <c r="Q227" s="2">
        <f t="shared" si="23"/>
        <v>0.90143450378469325</v>
      </c>
    </row>
    <row r="228" spans="1:17" hidden="1" x14ac:dyDescent="0.25">
      <c r="A228" t="s">
        <v>594</v>
      </c>
      <c r="B228" t="s">
        <v>595</v>
      </c>
      <c r="C228" t="s">
        <v>10</v>
      </c>
      <c r="D228" t="s">
        <v>25</v>
      </c>
      <c r="E228" t="s">
        <v>76</v>
      </c>
      <c r="F228" s="2">
        <v>36819.82</v>
      </c>
      <c r="G228" s="5" t="s">
        <v>16</v>
      </c>
      <c r="H228" s="5">
        <v>9.7100000000000009</v>
      </c>
      <c r="I228" s="5">
        <v>1.59</v>
      </c>
      <c r="J228" s="5">
        <v>1.59</v>
      </c>
      <c r="K228" s="5">
        <v>1.89</v>
      </c>
      <c r="L228" s="6">
        <f t="shared" si="18"/>
        <v>0</v>
      </c>
      <c r="M228" s="6">
        <f t="shared" si="19"/>
        <v>0.18867924528301883</v>
      </c>
      <c r="N228" s="2">
        <f t="shared" si="20"/>
        <v>6.1069182389937113</v>
      </c>
      <c r="O228" s="2">
        <f t="shared" si="21"/>
        <v>5.1375661375661386</v>
      </c>
      <c r="P228" s="2" t="e">
        <f t="shared" si="22"/>
        <v>#DIV/0!</v>
      </c>
      <c r="Q228" s="2">
        <f t="shared" si="23"/>
        <v>0.27229100529100536</v>
      </c>
    </row>
    <row r="229" spans="1:17" hidden="1" x14ac:dyDescent="0.25">
      <c r="A229" t="s">
        <v>596</v>
      </c>
      <c r="B229" t="s">
        <v>597</v>
      </c>
      <c r="C229" t="s">
        <v>10</v>
      </c>
      <c r="D229" t="s">
        <v>17</v>
      </c>
      <c r="E229" t="s">
        <v>464</v>
      </c>
      <c r="F229" s="2">
        <v>3669.35</v>
      </c>
      <c r="G229" s="5" t="s">
        <v>16</v>
      </c>
      <c r="H229" s="5">
        <v>89.31</v>
      </c>
      <c r="I229" s="5">
        <v>5.33</v>
      </c>
      <c r="J229" s="5">
        <v>6.5</v>
      </c>
      <c r="K229" s="5">
        <v>7.28</v>
      </c>
      <c r="L229" s="6">
        <f t="shared" si="18"/>
        <v>0.21951219512195119</v>
      </c>
      <c r="M229" s="6">
        <f t="shared" si="19"/>
        <v>0.12000000000000011</v>
      </c>
      <c r="N229" s="2">
        <f t="shared" si="20"/>
        <v>13.74</v>
      </c>
      <c r="O229" s="2">
        <f t="shared" si="21"/>
        <v>12.267857142857142</v>
      </c>
      <c r="P229" s="2">
        <f t="shared" si="22"/>
        <v>0.62593333333333334</v>
      </c>
      <c r="Q229" s="2">
        <f t="shared" si="23"/>
        <v>1.0223214285714277</v>
      </c>
    </row>
    <row r="230" spans="1:17" hidden="1" x14ac:dyDescent="0.25">
      <c r="A230" t="s">
        <v>598</v>
      </c>
      <c r="B230" t="s">
        <v>599</v>
      </c>
      <c r="C230" t="s">
        <v>21</v>
      </c>
      <c r="D230" t="s">
        <v>25</v>
      </c>
      <c r="E230" t="s">
        <v>76</v>
      </c>
      <c r="F230" s="2">
        <v>31978.05</v>
      </c>
      <c r="G230" s="5" t="s">
        <v>16</v>
      </c>
      <c r="H230" s="5">
        <v>11.16</v>
      </c>
      <c r="I230" s="5">
        <v>2.64</v>
      </c>
      <c r="J230" s="5">
        <v>2.4700000000000002</v>
      </c>
      <c r="K230" s="5">
        <v>2.7</v>
      </c>
      <c r="L230" s="6">
        <f t="shared" si="18"/>
        <v>-6.4393939393939337E-2</v>
      </c>
      <c r="M230" s="6">
        <f t="shared" si="19"/>
        <v>9.3117408906882471E-2</v>
      </c>
      <c r="N230" s="2">
        <f t="shared" si="20"/>
        <v>4.5182186234817809</v>
      </c>
      <c r="O230" s="2">
        <f t="shared" si="21"/>
        <v>4.1333333333333329</v>
      </c>
      <c r="P230" s="2">
        <f t="shared" si="22"/>
        <v>-0.70165277447011243</v>
      </c>
      <c r="Q230" s="2">
        <f t="shared" si="23"/>
        <v>0.44388405797101499</v>
      </c>
    </row>
    <row r="231" spans="1:17" hidden="1" x14ac:dyDescent="0.25">
      <c r="A231" t="s">
        <v>600</v>
      </c>
      <c r="B231" s="1" t="s">
        <v>601</v>
      </c>
      <c r="C231" s="1" t="s">
        <v>10</v>
      </c>
      <c r="D231" t="s">
        <v>51</v>
      </c>
      <c r="E231" s="1" t="s">
        <v>248</v>
      </c>
      <c r="F231" s="2">
        <v>70217.63</v>
      </c>
      <c r="G231" s="5">
        <v>9</v>
      </c>
      <c r="H231" s="5">
        <v>243.05</v>
      </c>
      <c r="I231" s="5">
        <v>12.94</v>
      </c>
      <c r="J231" s="5">
        <v>12.23</v>
      </c>
      <c r="K231" s="5">
        <v>14.32</v>
      </c>
      <c r="L231" s="6">
        <f t="shared" si="18"/>
        <v>-5.4868624420401746E-2</v>
      </c>
      <c r="M231" s="6">
        <f t="shared" si="19"/>
        <v>0.17089125102207681</v>
      </c>
      <c r="N231" s="2">
        <f t="shared" si="20"/>
        <v>19.873262469337693</v>
      </c>
      <c r="O231" s="2">
        <f t="shared" si="21"/>
        <v>16.972765363128492</v>
      </c>
      <c r="P231" s="2">
        <f t="shared" si="22"/>
        <v>-3.6219720613131021</v>
      </c>
      <c r="Q231" s="2">
        <f t="shared" si="23"/>
        <v>0.99319100665579663</v>
      </c>
    </row>
    <row r="232" spans="1:17" hidden="1" x14ac:dyDescent="0.25">
      <c r="A232" t="s">
        <v>602</v>
      </c>
      <c r="B232" t="s">
        <v>603</v>
      </c>
      <c r="C232" t="s">
        <v>29</v>
      </c>
      <c r="D232" t="s">
        <v>37</v>
      </c>
      <c r="E232" t="s">
        <v>604</v>
      </c>
      <c r="F232" s="2">
        <v>6386.3</v>
      </c>
      <c r="G232" s="5" t="s">
        <v>16</v>
      </c>
      <c r="H232" s="5">
        <v>100.68</v>
      </c>
      <c r="I232" s="5">
        <v>7.86</v>
      </c>
      <c r="J232" s="5">
        <v>7.53</v>
      </c>
      <c r="K232" s="5">
        <v>8.7899999999999991</v>
      </c>
      <c r="L232" s="6">
        <f t="shared" si="18"/>
        <v>-4.1984732824427495E-2</v>
      </c>
      <c r="M232" s="6">
        <f t="shared" si="19"/>
        <v>0.1673306772908365</v>
      </c>
      <c r="N232" s="2">
        <f t="shared" si="20"/>
        <v>13.370517928286853</v>
      </c>
      <c r="O232" s="2">
        <f t="shared" si="21"/>
        <v>11.45392491467577</v>
      </c>
      <c r="P232" s="2">
        <f t="shared" si="22"/>
        <v>-3.184614270191958</v>
      </c>
      <c r="Q232" s="2">
        <f t="shared" si="23"/>
        <v>0.68450836990086217</v>
      </c>
    </row>
    <row r="233" spans="1:17" hidden="1" x14ac:dyDescent="0.25">
      <c r="A233" t="s">
        <v>605</v>
      </c>
      <c r="B233" t="s">
        <v>606</v>
      </c>
      <c r="C233" t="s">
        <v>10</v>
      </c>
      <c r="D233" t="s">
        <v>25</v>
      </c>
      <c r="E233" t="s">
        <v>607</v>
      </c>
      <c r="F233" s="2">
        <v>17275.490000000002</v>
      </c>
      <c r="G233" s="5" t="s">
        <v>16</v>
      </c>
      <c r="H233" s="5">
        <v>14.01</v>
      </c>
      <c r="I233" s="5">
        <v>1.04</v>
      </c>
      <c r="J233" s="5">
        <v>1.1200000000000001</v>
      </c>
      <c r="K233" s="5">
        <v>1.32</v>
      </c>
      <c r="L233" s="6">
        <f t="shared" si="18"/>
        <v>7.6923076923077094E-2</v>
      </c>
      <c r="M233" s="6">
        <f t="shared" si="19"/>
        <v>0.1785714285714286</v>
      </c>
      <c r="N233" s="2">
        <f t="shared" si="20"/>
        <v>12.508928571428569</v>
      </c>
      <c r="O233" s="2">
        <f t="shared" si="21"/>
        <v>10.613636363636363</v>
      </c>
      <c r="P233" s="2">
        <f t="shared" si="22"/>
        <v>1.6261607142857104</v>
      </c>
      <c r="Q233" s="2">
        <f t="shared" si="23"/>
        <v>0.59436363636363621</v>
      </c>
    </row>
    <row r="234" spans="1:17" hidden="1" x14ac:dyDescent="0.25">
      <c r="A234" t="s">
        <v>608</v>
      </c>
      <c r="B234" t="s">
        <v>609</v>
      </c>
      <c r="C234" t="s">
        <v>10</v>
      </c>
      <c r="D234" t="s">
        <v>25</v>
      </c>
      <c r="E234" t="s">
        <v>45</v>
      </c>
      <c r="F234" s="2">
        <v>14322.38</v>
      </c>
      <c r="G234" s="5" t="s">
        <v>41</v>
      </c>
      <c r="H234" s="5">
        <v>27.2</v>
      </c>
      <c r="I234" s="5">
        <v>2.5</v>
      </c>
      <c r="J234" s="5">
        <v>2.36</v>
      </c>
      <c r="K234" s="5">
        <v>2.86</v>
      </c>
      <c r="L234" s="6">
        <f t="shared" si="18"/>
        <v>-5.600000000000005E-2</v>
      </c>
      <c r="M234" s="6">
        <f t="shared" si="19"/>
        <v>0.21186440677966112</v>
      </c>
      <c r="N234" s="2">
        <f t="shared" si="20"/>
        <v>11.525423728813559</v>
      </c>
      <c r="O234" s="2">
        <f t="shared" si="21"/>
        <v>9.51048951048951</v>
      </c>
      <c r="P234" s="2">
        <f t="shared" si="22"/>
        <v>-2.0581113801452764</v>
      </c>
      <c r="Q234" s="2">
        <f t="shared" si="23"/>
        <v>0.44889510489510465</v>
      </c>
    </row>
    <row r="235" spans="1:17" hidden="1" x14ac:dyDescent="0.25">
      <c r="A235" t="s">
        <v>610</v>
      </c>
      <c r="B235" t="s">
        <v>611</v>
      </c>
      <c r="C235" t="s">
        <v>10</v>
      </c>
      <c r="D235" t="s">
        <v>144</v>
      </c>
      <c r="E235" t="s">
        <v>145</v>
      </c>
      <c r="F235" s="2">
        <v>6552.24</v>
      </c>
      <c r="G235" s="5" t="s">
        <v>16</v>
      </c>
      <c r="H235" s="5">
        <v>22.85</v>
      </c>
      <c r="I235" s="5">
        <v>0.24</v>
      </c>
      <c r="J235" s="5">
        <v>-0.28999999999999998</v>
      </c>
      <c r="K235" s="5">
        <v>0.34</v>
      </c>
      <c r="L235" s="6">
        <f t="shared" si="18"/>
        <v>-2.208333333333333</v>
      </c>
      <c r="M235" s="6">
        <f t="shared" si="19"/>
        <v>-2.1724137931034484</v>
      </c>
      <c r="N235" s="2">
        <f t="shared" si="20"/>
        <v>-78.793103448275872</v>
      </c>
      <c r="O235" s="2">
        <f t="shared" si="21"/>
        <v>67.205882352941174</v>
      </c>
      <c r="P235" s="2">
        <f t="shared" si="22"/>
        <v>0.35679895901106057</v>
      </c>
      <c r="Q235" s="2">
        <f t="shared" si="23"/>
        <v>-0.30936041083099908</v>
      </c>
    </row>
    <row r="236" spans="1:17" hidden="1" x14ac:dyDescent="0.25">
      <c r="A236" t="s">
        <v>612</v>
      </c>
      <c r="B236" t="s">
        <v>613</v>
      </c>
      <c r="C236" t="s">
        <v>10</v>
      </c>
      <c r="D236" t="s">
        <v>170</v>
      </c>
      <c r="E236" t="s">
        <v>614</v>
      </c>
      <c r="F236" s="2">
        <v>4358.3</v>
      </c>
      <c r="G236" s="5" t="s">
        <v>16</v>
      </c>
      <c r="H236" s="5">
        <v>24.26</v>
      </c>
      <c r="I236" s="5">
        <v>-1.1100000000000001</v>
      </c>
      <c r="J236" s="5">
        <v>-0.34</v>
      </c>
      <c r="K236" s="5">
        <v>-1.1299999999999999</v>
      </c>
      <c r="L236" s="6">
        <f t="shared" si="18"/>
        <v>-0.69369369369369371</v>
      </c>
      <c r="M236" s="6">
        <f t="shared" si="19"/>
        <v>2.3235294117647052</v>
      </c>
      <c r="N236" s="2">
        <f t="shared" si="20"/>
        <v>-71.352941176470594</v>
      </c>
      <c r="O236" s="2">
        <f t="shared" si="21"/>
        <v>-21.46902654867257</v>
      </c>
      <c r="P236" s="2">
        <f t="shared" si="22"/>
        <v>1.028594346829641</v>
      </c>
      <c r="Q236" s="2">
        <f t="shared" si="23"/>
        <v>-9.2398342108211087E-2</v>
      </c>
    </row>
    <row r="237" spans="1:17" hidden="1" x14ac:dyDescent="0.25">
      <c r="A237" t="s">
        <v>615</v>
      </c>
      <c r="B237" t="s">
        <v>616</v>
      </c>
      <c r="C237" t="s">
        <v>10</v>
      </c>
      <c r="D237" t="s">
        <v>17</v>
      </c>
      <c r="E237" t="s">
        <v>296</v>
      </c>
      <c r="F237" s="2">
        <v>6838.1</v>
      </c>
      <c r="G237" s="5" t="s">
        <v>41</v>
      </c>
      <c r="H237" s="5" t="s">
        <v>359</v>
      </c>
      <c r="I237" s="5">
        <v>7.42</v>
      </c>
      <c r="J237" s="5">
        <v>7.27</v>
      </c>
      <c r="K237" s="5">
        <v>8.27</v>
      </c>
      <c r="L237" s="6">
        <f t="shared" si="18"/>
        <v>-2.0215633423180668E-2</v>
      </c>
      <c r="M237" s="6">
        <f t="shared" si="19"/>
        <v>0.13755158184319116</v>
      </c>
      <c r="N237" s="2">
        <f t="shared" si="20"/>
        <v>8.1155433287482808</v>
      </c>
      <c r="O237" s="2">
        <f t="shared" si="21"/>
        <v>7.1342200725513907</v>
      </c>
      <c r="P237" s="2">
        <f t="shared" si="22"/>
        <v>-4.0144887666208016</v>
      </c>
      <c r="Q237" s="2">
        <f t="shared" si="23"/>
        <v>0.51865779927448619</v>
      </c>
    </row>
    <row r="238" spans="1:17" hidden="1" x14ac:dyDescent="0.25">
      <c r="A238" t="s">
        <v>617</v>
      </c>
      <c r="B238" t="s">
        <v>618</v>
      </c>
      <c r="C238" t="s">
        <v>10</v>
      </c>
      <c r="D238" t="s">
        <v>58</v>
      </c>
      <c r="E238" t="s">
        <v>59</v>
      </c>
      <c r="F238" s="2">
        <v>24958.73</v>
      </c>
      <c r="G238" s="5" t="s">
        <v>203</v>
      </c>
      <c r="H238" s="5">
        <v>52.82</v>
      </c>
      <c r="I238" s="5"/>
      <c r="J238" s="5"/>
      <c r="K238" s="5"/>
      <c r="L238" s="6"/>
      <c r="M238" s="6"/>
      <c r="N238" s="2"/>
      <c r="O238" s="2"/>
      <c r="P238" s="2"/>
      <c r="Q238" s="2"/>
    </row>
    <row r="239" spans="1:17" hidden="1" x14ac:dyDescent="0.25">
      <c r="A239" t="s">
        <v>619</v>
      </c>
      <c r="B239" t="s">
        <v>620</v>
      </c>
      <c r="C239" t="s">
        <v>10</v>
      </c>
      <c r="D239" t="s">
        <v>58</v>
      </c>
      <c r="E239" t="s">
        <v>59</v>
      </c>
      <c r="F239" s="2">
        <v>24297.200000000001</v>
      </c>
      <c r="G239" s="5" t="s">
        <v>203</v>
      </c>
      <c r="H239" s="5">
        <v>51.42</v>
      </c>
      <c r="I239" s="5">
        <v>1.98</v>
      </c>
      <c r="J239" s="5">
        <v>1.65</v>
      </c>
      <c r="K239" s="5">
        <v>1.99</v>
      </c>
      <c r="L239" s="6">
        <f t="shared" si="18"/>
        <v>-0.16666666666666674</v>
      </c>
      <c r="M239" s="6">
        <f t="shared" si="19"/>
        <v>0.20606060606060606</v>
      </c>
      <c r="N239" s="2">
        <f t="shared" si="20"/>
        <v>31.163636363636368</v>
      </c>
      <c r="O239" s="2">
        <f t="shared" si="21"/>
        <v>25.839195979899497</v>
      </c>
      <c r="P239" s="2">
        <f t="shared" si="22"/>
        <v>-1.8698181818181812</v>
      </c>
      <c r="Q239" s="2">
        <f t="shared" si="23"/>
        <v>1.2539609813774757</v>
      </c>
    </row>
    <row r="240" spans="1:17" hidden="1" x14ac:dyDescent="0.25">
      <c r="A240" t="s">
        <v>621</v>
      </c>
      <c r="B240" t="s">
        <v>622</v>
      </c>
      <c r="C240" t="s">
        <v>10</v>
      </c>
      <c r="D240" t="s">
        <v>341</v>
      </c>
      <c r="E240" t="s">
        <v>623</v>
      </c>
      <c r="F240" s="2">
        <v>6361.53</v>
      </c>
      <c r="G240" s="5" t="s">
        <v>16</v>
      </c>
      <c r="H240" s="5">
        <v>109.75</v>
      </c>
      <c r="I240" s="5">
        <v>3.09</v>
      </c>
      <c r="J240" s="5">
        <v>2.73</v>
      </c>
      <c r="K240" s="5">
        <v>4.1100000000000003</v>
      </c>
      <c r="L240" s="6">
        <f t="shared" si="18"/>
        <v>-0.11650485436893199</v>
      </c>
      <c r="M240" s="6">
        <f t="shared" si="19"/>
        <v>0.5054945054945057</v>
      </c>
      <c r="N240" s="2">
        <f t="shared" si="20"/>
        <v>40.201465201465204</v>
      </c>
      <c r="O240" s="2">
        <f t="shared" si="21"/>
        <v>26.703163017031628</v>
      </c>
      <c r="P240" s="2">
        <f t="shared" si="22"/>
        <v>-3.4506257631257649</v>
      </c>
      <c r="Q240" s="2">
        <f t="shared" si="23"/>
        <v>0.52825822490214724</v>
      </c>
    </row>
    <row r="241" spans="1:17" hidden="1" x14ac:dyDescent="0.25">
      <c r="A241" t="s">
        <v>624</v>
      </c>
      <c r="B241" t="s">
        <v>625</v>
      </c>
      <c r="C241" t="s">
        <v>10</v>
      </c>
      <c r="D241" t="s">
        <v>156</v>
      </c>
      <c r="E241" t="s">
        <v>626</v>
      </c>
      <c r="F241" s="2">
        <v>15127.75</v>
      </c>
      <c r="G241" s="5" t="s">
        <v>16</v>
      </c>
      <c r="H241" s="5">
        <v>105.48</v>
      </c>
      <c r="I241" s="5">
        <v>9.4600000000000009</v>
      </c>
      <c r="J241" s="5">
        <v>12.81</v>
      </c>
      <c r="K241" s="5">
        <v>9.43</v>
      </c>
      <c r="L241" s="6">
        <f t="shared" si="18"/>
        <v>0.35412262156448193</v>
      </c>
      <c r="M241" s="6">
        <f t="shared" si="19"/>
        <v>-0.26385636221701803</v>
      </c>
      <c r="N241" s="2">
        <f t="shared" si="20"/>
        <v>8.2341920374707254</v>
      </c>
      <c r="O241" s="2">
        <f t="shared" si="21"/>
        <v>11.18557794273595</v>
      </c>
      <c r="P241" s="2">
        <f t="shared" si="22"/>
        <v>0.23252375126708383</v>
      </c>
      <c r="Q241" s="2">
        <f t="shared" si="23"/>
        <v>-0.42392678534451922</v>
      </c>
    </row>
    <row r="242" spans="1:17" hidden="1" x14ac:dyDescent="0.25">
      <c r="A242" t="s">
        <v>627</v>
      </c>
      <c r="B242" s="1" t="s">
        <v>628</v>
      </c>
      <c r="C242" s="1" t="s">
        <v>29</v>
      </c>
      <c r="D242" t="s">
        <v>25</v>
      </c>
      <c r="E242" s="1" t="s">
        <v>629</v>
      </c>
      <c r="F242" s="2">
        <v>3975.47</v>
      </c>
      <c r="G242" s="5">
        <v>12</v>
      </c>
      <c r="H242" s="5">
        <v>8.0500000000000007</v>
      </c>
      <c r="I242" s="5">
        <v>0.91</v>
      </c>
      <c r="J242" s="5">
        <v>0.82</v>
      </c>
      <c r="K242" s="5">
        <v>0.99</v>
      </c>
      <c r="L242" s="6">
        <f t="shared" si="18"/>
        <v>-9.8901098901098994E-2</v>
      </c>
      <c r="M242" s="6">
        <f t="shared" si="19"/>
        <v>0.20731707317073167</v>
      </c>
      <c r="N242" s="2">
        <f t="shared" si="20"/>
        <v>9.8170731707317085</v>
      </c>
      <c r="O242" s="2">
        <f t="shared" si="21"/>
        <v>8.1313131313131315</v>
      </c>
      <c r="P242" s="2">
        <f t="shared" si="22"/>
        <v>-0.99261517615176076</v>
      </c>
      <c r="Q242" s="2">
        <f t="shared" si="23"/>
        <v>0.39221628045157464</v>
      </c>
    </row>
    <row r="243" spans="1:17" hidden="1" x14ac:dyDescent="0.25">
      <c r="A243" t="s">
        <v>630</v>
      </c>
      <c r="B243" t="s">
        <v>631</v>
      </c>
      <c r="C243" t="s">
        <v>29</v>
      </c>
      <c r="D243" t="s">
        <v>51</v>
      </c>
      <c r="E243" t="s">
        <v>97</v>
      </c>
      <c r="F243" s="2">
        <v>14295.5</v>
      </c>
      <c r="G243" s="5" t="s">
        <v>16</v>
      </c>
      <c r="H243" s="5">
        <v>149.57</v>
      </c>
      <c r="I243" s="5">
        <v>-8.8699999999999992</v>
      </c>
      <c r="J243" s="5">
        <v>-7.13</v>
      </c>
      <c r="K243" s="5">
        <v>-2.31</v>
      </c>
      <c r="L243" s="6">
        <f t="shared" si="18"/>
        <v>-0.19616685456595262</v>
      </c>
      <c r="M243" s="6">
        <f t="shared" si="19"/>
        <v>-0.67601683029453019</v>
      </c>
      <c r="N243" s="2">
        <f t="shared" si="20"/>
        <v>-20.977559607293127</v>
      </c>
      <c r="O243" s="2">
        <f t="shared" si="21"/>
        <v>-64.748917748917748</v>
      </c>
      <c r="P243" s="2">
        <f t="shared" si="22"/>
        <v>1.0693732972223566</v>
      </c>
      <c r="Q243" s="2">
        <f t="shared" si="23"/>
        <v>0.95780038080867957</v>
      </c>
    </row>
    <row r="244" spans="1:17" hidden="1" x14ac:dyDescent="0.25">
      <c r="A244" t="s">
        <v>632</v>
      </c>
      <c r="B244" t="s">
        <v>633</v>
      </c>
      <c r="C244" t="s">
        <v>10</v>
      </c>
      <c r="D244" t="s">
        <v>51</v>
      </c>
      <c r="E244" t="s">
        <v>369</v>
      </c>
      <c r="F244" s="2">
        <v>3672.39</v>
      </c>
      <c r="G244" s="5" t="s">
        <v>16</v>
      </c>
      <c r="H244" s="5">
        <v>10.050000000000001</v>
      </c>
      <c r="I244" s="5">
        <v>3.95</v>
      </c>
      <c r="J244" s="5">
        <v>3.37</v>
      </c>
      <c r="K244" s="5">
        <v>3.98</v>
      </c>
      <c r="L244" s="6">
        <f t="shared" si="18"/>
        <v>-0.14683544303797469</v>
      </c>
      <c r="M244" s="6">
        <f t="shared" si="19"/>
        <v>0.18100890207715126</v>
      </c>
      <c r="N244" s="2">
        <f t="shared" si="20"/>
        <v>2.9821958456973294</v>
      </c>
      <c r="O244" s="2">
        <f t="shared" si="21"/>
        <v>2.5251256281407035</v>
      </c>
      <c r="P244" s="2">
        <f t="shared" si="22"/>
        <v>-0.2030978205259388</v>
      </c>
      <c r="Q244" s="2">
        <f t="shared" si="23"/>
        <v>0.13950284207924876</v>
      </c>
    </row>
    <row r="245" spans="1:17" hidden="1" x14ac:dyDescent="0.25">
      <c r="A245" t="s">
        <v>634</v>
      </c>
      <c r="B245" t="s">
        <v>635</v>
      </c>
      <c r="C245" t="s">
        <v>29</v>
      </c>
      <c r="D245" t="s">
        <v>25</v>
      </c>
      <c r="E245" t="s">
        <v>26</v>
      </c>
      <c r="F245" s="2">
        <v>3191.27</v>
      </c>
      <c r="G245" s="5" t="s">
        <v>16</v>
      </c>
      <c r="H245" s="5">
        <v>50.75</v>
      </c>
      <c r="I245" s="5">
        <v>17.100000000000001</v>
      </c>
      <c r="J245" s="5">
        <v>15.57</v>
      </c>
      <c r="K245" s="5">
        <v>19.46</v>
      </c>
      <c r="L245" s="6">
        <f t="shared" si="18"/>
        <v>-8.9473684210526372E-2</v>
      </c>
      <c r="M245" s="6">
        <f t="shared" si="19"/>
        <v>0.24983943481053306</v>
      </c>
      <c r="N245" s="2">
        <f t="shared" si="20"/>
        <v>3.2594733461785483</v>
      </c>
      <c r="O245" s="2">
        <f t="shared" si="21"/>
        <v>2.607913669064748</v>
      </c>
      <c r="P245" s="2">
        <f t="shared" si="22"/>
        <v>-0.36429407986701401</v>
      </c>
      <c r="Q245" s="2">
        <f t="shared" si="23"/>
        <v>0.10438358824508516</v>
      </c>
    </row>
    <row r="246" spans="1:17" hidden="1" x14ac:dyDescent="0.25">
      <c r="A246" t="s">
        <v>636</v>
      </c>
      <c r="B246" t="s">
        <v>637</v>
      </c>
      <c r="C246" t="s">
        <v>10</v>
      </c>
      <c r="D246" t="s">
        <v>156</v>
      </c>
      <c r="E246" t="s">
        <v>323</v>
      </c>
      <c r="F246" s="2">
        <v>146250.25</v>
      </c>
      <c r="G246" s="5" t="s">
        <v>127</v>
      </c>
      <c r="H246" s="5">
        <v>57.74</v>
      </c>
      <c r="I246" s="5">
        <v>5.69</v>
      </c>
      <c r="J246" s="5">
        <v>5.45</v>
      </c>
      <c r="K246" s="5">
        <v>5.0599999999999996</v>
      </c>
      <c r="L246" s="6">
        <f t="shared" si="18"/>
        <v>-4.2179261862917428E-2</v>
      </c>
      <c r="M246" s="6">
        <f t="shared" si="19"/>
        <v>-7.1559633027522995E-2</v>
      </c>
      <c r="N246" s="2">
        <f t="shared" si="20"/>
        <v>10.594495412844037</v>
      </c>
      <c r="O246" s="2">
        <f t="shared" si="21"/>
        <v>11.411067193675891</v>
      </c>
      <c r="P246" s="2">
        <f t="shared" si="22"/>
        <v>-2.5117782874617718</v>
      </c>
      <c r="Q246" s="2">
        <f t="shared" si="23"/>
        <v>-1.5946234924495784</v>
      </c>
    </row>
    <row r="247" spans="1:17" hidden="1" x14ac:dyDescent="0.25">
      <c r="A247" t="s">
        <v>638</v>
      </c>
      <c r="B247" t="s">
        <v>639</v>
      </c>
      <c r="C247" t="s">
        <v>10</v>
      </c>
      <c r="D247" t="s">
        <v>51</v>
      </c>
      <c r="E247" t="s">
        <v>97</v>
      </c>
      <c r="F247" s="2">
        <v>4269.92</v>
      </c>
      <c r="G247" s="5" t="s">
        <v>16</v>
      </c>
      <c r="H247" s="5">
        <v>52.33</v>
      </c>
      <c r="I247" s="5">
        <v>-5.85</v>
      </c>
      <c r="J247" s="5">
        <v>-5.22</v>
      </c>
      <c r="K247" s="5">
        <v>-5.6</v>
      </c>
      <c r="L247" s="6">
        <f t="shared" si="18"/>
        <v>-0.10769230769230764</v>
      </c>
      <c r="M247" s="6">
        <f t="shared" si="19"/>
        <v>7.2796934865900331E-2</v>
      </c>
      <c r="N247" s="2">
        <f t="shared" si="20"/>
        <v>-10.024904214559387</v>
      </c>
      <c r="O247" s="2">
        <f t="shared" si="21"/>
        <v>-9.3446428571428566</v>
      </c>
      <c r="P247" s="2">
        <f t="shared" si="22"/>
        <v>0.93088396278051488</v>
      </c>
      <c r="Q247" s="2">
        <f t="shared" si="23"/>
        <v>-1.283658834586467</v>
      </c>
    </row>
    <row r="248" spans="1:17" hidden="1" x14ac:dyDescent="0.25">
      <c r="A248" t="s">
        <v>640</v>
      </c>
      <c r="B248" t="s">
        <v>641</v>
      </c>
      <c r="C248" t="s">
        <v>29</v>
      </c>
      <c r="D248" t="s">
        <v>12</v>
      </c>
      <c r="E248" t="s">
        <v>227</v>
      </c>
      <c r="F248" s="2">
        <v>38034.89</v>
      </c>
      <c r="G248" s="5" t="s">
        <v>16</v>
      </c>
      <c r="H248" s="5">
        <v>108.47</v>
      </c>
      <c r="I248" s="5">
        <v>12.95</v>
      </c>
      <c r="J248" s="5">
        <v>11.03</v>
      </c>
      <c r="K248" s="5">
        <v>14.26</v>
      </c>
      <c r="L248" s="6">
        <f t="shared" si="18"/>
        <v>-0.14826254826254825</v>
      </c>
      <c r="M248" s="6">
        <f t="shared" si="19"/>
        <v>0.29283771532184955</v>
      </c>
      <c r="N248" s="2">
        <f t="shared" si="20"/>
        <v>9.8340888485947424</v>
      </c>
      <c r="O248" s="2">
        <f t="shared" si="21"/>
        <v>7.6065918653576441</v>
      </c>
      <c r="P248" s="2">
        <f t="shared" si="22"/>
        <v>-0.66328880515261424</v>
      </c>
      <c r="Q248" s="2">
        <f t="shared" si="23"/>
        <v>0.25975451478295603</v>
      </c>
    </row>
    <row r="249" spans="1:17" hidden="1" x14ac:dyDescent="0.25">
      <c r="A249" t="s">
        <v>642</v>
      </c>
      <c r="B249" t="s">
        <v>643</v>
      </c>
      <c r="C249" t="s">
        <v>29</v>
      </c>
      <c r="D249" t="s">
        <v>51</v>
      </c>
      <c r="E249" t="s">
        <v>97</v>
      </c>
      <c r="F249" s="2">
        <v>29842.57</v>
      </c>
      <c r="G249" s="5" t="s">
        <v>16</v>
      </c>
      <c r="H249" s="5">
        <v>205.3</v>
      </c>
      <c r="I249" s="5">
        <v>15.48</v>
      </c>
      <c r="J249" s="5">
        <v>14.96</v>
      </c>
      <c r="K249" s="5">
        <v>17.89</v>
      </c>
      <c r="L249" s="6">
        <f t="shared" si="18"/>
        <v>-3.3591731266149893E-2</v>
      </c>
      <c r="M249" s="6">
        <f t="shared" si="19"/>
        <v>0.19585561497326198</v>
      </c>
      <c r="N249" s="2">
        <f t="shared" si="20"/>
        <v>13.723262032085561</v>
      </c>
      <c r="O249" s="2">
        <f t="shared" si="21"/>
        <v>11.475684740078256</v>
      </c>
      <c r="P249" s="2">
        <f t="shared" si="22"/>
        <v>-4.0853095433977762</v>
      </c>
      <c r="Q249" s="2">
        <f t="shared" si="23"/>
        <v>0.58592574645587292</v>
      </c>
    </row>
    <row r="250" spans="1:17" hidden="1" x14ac:dyDescent="0.25">
      <c r="A250" t="s">
        <v>644</v>
      </c>
      <c r="B250" t="s">
        <v>645</v>
      </c>
      <c r="C250" t="s">
        <v>29</v>
      </c>
      <c r="D250" t="s">
        <v>12</v>
      </c>
      <c r="E250" t="s">
        <v>227</v>
      </c>
      <c r="F250" s="2">
        <v>4558.46</v>
      </c>
      <c r="G250" s="5" t="s">
        <v>16</v>
      </c>
      <c r="H250" s="5">
        <v>11.06</v>
      </c>
      <c r="I250" s="5">
        <v>-0.13</v>
      </c>
      <c r="J250" s="5">
        <v>-1.1399999999999999</v>
      </c>
      <c r="K250" s="5">
        <v>0.35</v>
      </c>
      <c r="L250" s="6">
        <f t="shared" si="18"/>
        <v>7.7692307692307683</v>
      </c>
      <c r="M250" s="6">
        <f t="shared" si="19"/>
        <v>-1.3070175438596492</v>
      </c>
      <c r="N250" s="2">
        <f t="shared" si="20"/>
        <v>-9.7017543859649127</v>
      </c>
      <c r="O250" s="2">
        <f t="shared" si="21"/>
        <v>31.600000000000005</v>
      </c>
      <c r="P250" s="2">
        <f t="shared" si="22"/>
        <v>-1.2487406635400385E-2</v>
      </c>
      <c r="Q250" s="2">
        <f t="shared" si="23"/>
        <v>-0.24177181208053691</v>
      </c>
    </row>
    <row r="251" spans="1:17" hidden="1" x14ac:dyDescent="0.25">
      <c r="A251" t="s">
        <v>646</v>
      </c>
      <c r="B251" s="1" t="s">
        <v>647</v>
      </c>
      <c r="C251" s="1" t="s">
        <v>10</v>
      </c>
      <c r="D251" t="s">
        <v>12</v>
      </c>
      <c r="E251" s="1" t="s">
        <v>252</v>
      </c>
      <c r="F251" s="2">
        <v>6503.64</v>
      </c>
      <c r="G251" s="5">
        <v>6</v>
      </c>
      <c r="H251" s="5">
        <v>61.86</v>
      </c>
      <c r="I251" s="5">
        <v>2.23</v>
      </c>
      <c r="J251" s="5">
        <v>1.47</v>
      </c>
      <c r="K251" s="5" t="s">
        <v>4226</v>
      </c>
      <c r="L251" s="6">
        <f t="shared" si="18"/>
        <v>-0.34080717488789236</v>
      </c>
      <c r="M251" s="6" t="e">
        <f t="shared" si="19"/>
        <v>#VALUE!</v>
      </c>
      <c r="N251" s="2">
        <f t="shared" si="20"/>
        <v>42.081632653061227</v>
      </c>
      <c r="O251" s="2" t="e">
        <f t="shared" si="21"/>
        <v>#VALUE!</v>
      </c>
      <c r="P251" s="2">
        <f t="shared" si="22"/>
        <v>-1.2347636949516652</v>
      </c>
      <c r="Q251" s="2" t="e">
        <f t="shared" si="23"/>
        <v>#VALUE!</v>
      </c>
    </row>
    <row r="252" spans="1:17" hidden="1" x14ac:dyDescent="0.25">
      <c r="A252" t="s">
        <v>648</v>
      </c>
      <c r="B252" t="s">
        <v>649</v>
      </c>
      <c r="C252" t="s">
        <v>10</v>
      </c>
      <c r="D252" t="s">
        <v>51</v>
      </c>
      <c r="E252" t="s">
        <v>68</v>
      </c>
      <c r="F252" s="2">
        <v>9206.61</v>
      </c>
      <c r="G252" s="5" t="s">
        <v>16</v>
      </c>
      <c r="H252" s="5">
        <v>322.83</v>
      </c>
      <c r="I252" s="5">
        <v>10.41</v>
      </c>
      <c r="J252" s="5">
        <v>11.6</v>
      </c>
      <c r="K252" s="5">
        <v>11.64</v>
      </c>
      <c r="L252" s="6">
        <f t="shared" si="18"/>
        <v>0.11431316042267037</v>
      </c>
      <c r="M252" s="6">
        <f t="shared" si="19"/>
        <v>3.4482758620690834E-3</v>
      </c>
      <c r="N252" s="2">
        <f t="shared" si="20"/>
        <v>27.830172413793104</v>
      </c>
      <c r="O252" s="2">
        <f t="shared" si="21"/>
        <v>27.734536082474225</v>
      </c>
      <c r="P252" s="2">
        <f t="shared" si="22"/>
        <v>2.4345554187192149</v>
      </c>
      <c r="Q252" s="2">
        <f t="shared" si="23"/>
        <v>80.4301546391725</v>
      </c>
    </row>
    <row r="253" spans="1:17" hidden="1" x14ac:dyDescent="0.25">
      <c r="A253" t="s">
        <v>648</v>
      </c>
      <c r="B253" t="s">
        <v>650</v>
      </c>
      <c r="C253" t="s">
        <v>10</v>
      </c>
      <c r="D253" t="s">
        <v>51</v>
      </c>
      <c r="E253" t="s">
        <v>97</v>
      </c>
      <c r="F253" s="2">
        <v>9473.83</v>
      </c>
      <c r="G253" s="5" t="s">
        <v>16</v>
      </c>
      <c r="H253" s="5">
        <v>332.2</v>
      </c>
      <c r="I253" s="5"/>
      <c r="J253" s="5"/>
      <c r="K253" s="5"/>
      <c r="L253" s="6"/>
      <c r="M253" s="6"/>
      <c r="N253" s="2"/>
      <c r="O253" s="2"/>
      <c r="P253" s="2"/>
      <c r="Q253" s="2"/>
    </row>
    <row r="254" spans="1:17" hidden="1" x14ac:dyDescent="0.25">
      <c r="A254" t="s">
        <v>651</v>
      </c>
      <c r="B254" t="s">
        <v>652</v>
      </c>
      <c r="C254" t="s">
        <v>10</v>
      </c>
      <c r="D254" t="s">
        <v>25</v>
      </c>
      <c r="E254" t="s">
        <v>326</v>
      </c>
      <c r="F254" s="2">
        <v>13125.24</v>
      </c>
      <c r="G254" s="5" t="s">
        <v>16</v>
      </c>
      <c r="H254" s="5">
        <v>28.45</v>
      </c>
      <c r="I254" s="5">
        <v>3.32</v>
      </c>
      <c r="J254" s="5">
        <v>2.94</v>
      </c>
      <c r="K254" s="5">
        <v>3.61</v>
      </c>
      <c r="L254" s="6">
        <f t="shared" si="18"/>
        <v>-0.11445783132530118</v>
      </c>
      <c r="M254" s="6">
        <f t="shared" si="19"/>
        <v>0.22789115646258495</v>
      </c>
      <c r="N254" s="2">
        <f t="shared" si="20"/>
        <v>9.6768707482993204</v>
      </c>
      <c r="O254" s="2">
        <f t="shared" si="21"/>
        <v>7.8808864265927978</v>
      </c>
      <c r="P254" s="2">
        <f t="shared" si="22"/>
        <v>-0.84545291800930911</v>
      </c>
      <c r="Q254" s="2">
        <f t="shared" si="23"/>
        <v>0.34581800140571395</v>
      </c>
    </row>
    <row r="255" spans="1:17" hidden="1" x14ac:dyDescent="0.25">
      <c r="A255" t="s">
        <v>653</v>
      </c>
      <c r="B255" t="s">
        <v>654</v>
      </c>
      <c r="C255" t="s">
        <v>10</v>
      </c>
      <c r="D255" t="s">
        <v>144</v>
      </c>
      <c r="E255" t="s">
        <v>469</v>
      </c>
      <c r="F255" s="2">
        <v>4355.1000000000004</v>
      </c>
      <c r="G255" s="5" t="s">
        <v>16</v>
      </c>
      <c r="H255" s="5">
        <v>33.020000000000003</v>
      </c>
      <c r="I255" s="5"/>
      <c r="J255" s="5"/>
      <c r="K255" s="5"/>
      <c r="L255" s="6"/>
      <c r="M255" s="6"/>
      <c r="N255" s="2"/>
      <c r="O255" s="2"/>
      <c r="P255" s="2"/>
      <c r="Q255" s="2"/>
    </row>
    <row r="256" spans="1:17" hidden="1" x14ac:dyDescent="0.25">
      <c r="A256" t="s">
        <v>655</v>
      </c>
      <c r="B256" t="s">
        <v>656</v>
      </c>
      <c r="C256" t="s">
        <v>10</v>
      </c>
      <c r="D256" t="s">
        <v>341</v>
      </c>
      <c r="E256" t="s">
        <v>342</v>
      </c>
      <c r="F256" s="2">
        <v>7886.8</v>
      </c>
      <c r="G256" s="5" t="s">
        <v>41</v>
      </c>
      <c r="H256" s="5">
        <v>41.99</v>
      </c>
      <c r="I256" s="5">
        <v>1.27</v>
      </c>
      <c r="J256" s="5">
        <v>1.24</v>
      </c>
      <c r="K256" s="5">
        <v>1.76</v>
      </c>
      <c r="L256" s="6">
        <f t="shared" si="18"/>
        <v>-2.3622047244094557E-2</v>
      </c>
      <c r="M256" s="6">
        <f t="shared" si="19"/>
        <v>0.41935483870967749</v>
      </c>
      <c r="N256" s="2">
        <f t="shared" si="20"/>
        <v>33.862903225806456</v>
      </c>
      <c r="O256" s="2">
        <f t="shared" si="21"/>
        <v>23.857954545454547</v>
      </c>
      <c r="P256" s="2">
        <f t="shared" si="22"/>
        <v>-14.335295698924691</v>
      </c>
      <c r="Q256" s="2">
        <f t="shared" si="23"/>
        <v>0.56892045454545448</v>
      </c>
    </row>
    <row r="257" spans="1:17" hidden="1" x14ac:dyDescent="0.25">
      <c r="A257" t="s">
        <v>657</v>
      </c>
      <c r="B257" t="s">
        <v>658</v>
      </c>
      <c r="C257" t="s">
        <v>10</v>
      </c>
      <c r="D257" t="s">
        <v>341</v>
      </c>
      <c r="E257" t="s">
        <v>659</v>
      </c>
      <c r="F257" s="2">
        <v>10109.040000000001</v>
      </c>
      <c r="G257" s="5" t="s">
        <v>136</v>
      </c>
      <c r="H257" s="5">
        <v>76.03</v>
      </c>
      <c r="I257" s="5">
        <v>3.91</v>
      </c>
      <c r="J257" s="5">
        <v>3.86</v>
      </c>
      <c r="K257" s="5">
        <v>4.26</v>
      </c>
      <c r="L257" s="6">
        <f t="shared" si="18"/>
        <v>-1.2787723785166349E-2</v>
      </c>
      <c r="M257" s="6">
        <f t="shared" si="19"/>
        <v>0.10362694300518127</v>
      </c>
      <c r="N257" s="2">
        <f t="shared" si="20"/>
        <v>19.696891191709845</v>
      </c>
      <c r="O257" s="2">
        <f t="shared" si="21"/>
        <v>17.847417840375588</v>
      </c>
      <c r="P257" s="2">
        <f t="shared" si="22"/>
        <v>-15.402968911916968</v>
      </c>
      <c r="Q257" s="2">
        <f t="shared" si="23"/>
        <v>1.7222758215962455</v>
      </c>
    </row>
    <row r="258" spans="1:17" hidden="1" x14ac:dyDescent="0.25">
      <c r="A258" t="s">
        <v>660</v>
      </c>
      <c r="B258" t="s">
        <v>661</v>
      </c>
      <c r="C258" t="s">
        <v>10</v>
      </c>
      <c r="D258" t="s">
        <v>25</v>
      </c>
      <c r="E258" t="s">
        <v>538</v>
      </c>
      <c r="F258" s="2">
        <v>42740.51</v>
      </c>
      <c r="G258" s="5" t="s">
        <v>16</v>
      </c>
      <c r="H258" s="5">
        <v>56.77</v>
      </c>
      <c r="I258" s="5">
        <v>5.28</v>
      </c>
      <c r="J258" s="5">
        <v>4.87</v>
      </c>
      <c r="K258" s="5">
        <v>5.88</v>
      </c>
      <c r="L258" s="6">
        <f t="shared" si="18"/>
        <v>-7.7651515151515138E-2</v>
      </c>
      <c r="M258" s="6">
        <f t="shared" si="19"/>
        <v>0.20739219712525658</v>
      </c>
      <c r="N258" s="2">
        <f t="shared" si="20"/>
        <v>11.657084188911705</v>
      </c>
      <c r="O258" s="2">
        <f t="shared" si="21"/>
        <v>9.6547619047619051</v>
      </c>
      <c r="P258" s="2">
        <f t="shared" si="22"/>
        <v>-1.5012049882305809</v>
      </c>
      <c r="Q258" s="2">
        <f t="shared" si="23"/>
        <v>0.4655315888731732</v>
      </c>
    </row>
    <row r="259" spans="1:17" hidden="1" x14ac:dyDescent="0.25">
      <c r="A259" t="s">
        <v>662</v>
      </c>
      <c r="B259" t="s">
        <v>663</v>
      </c>
      <c r="C259" t="s">
        <v>21</v>
      </c>
      <c r="D259" t="s">
        <v>25</v>
      </c>
      <c r="E259" t="s">
        <v>76</v>
      </c>
      <c r="F259" s="2">
        <v>3173.95</v>
      </c>
      <c r="G259" s="5" t="s">
        <v>16</v>
      </c>
      <c r="H259" s="5">
        <v>1.2</v>
      </c>
      <c r="I259" s="5">
        <v>0.24</v>
      </c>
      <c r="J259" s="5">
        <v>0.21</v>
      </c>
      <c r="K259" s="5">
        <v>0.28000000000000003</v>
      </c>
      <c r="L259" s="6">
        <f t="shared" ref="L259:L322" si="24">J259/I259-1</f>
        <v>-0.125</v>
      </c>
      <c r="M259" s="6">
        <f t="shared" ref="M259:M322" si="25">K259/J259-1</f>
        <v>0.33333333333333348</v>
      </c>
      <c r="N259" s="2">
        <f t="shared" ref="N259:N322" si="26">H259/J259</f>
        <v>5.7142857142857144</v>
      </c>
      <c r="O259" s="2">
        <f t="shared" ref="O259:O322" si="27">H259/K259</f>
        <v>4.2857142857142856</v>
      </c>
      <c r="P259" s="2">
        <f t="shared" ref="P259:P322" si="28">N259/(L259*100)</f>
        <v>-0.45714285714285713</v>
      </c>
      <c r="Q259" s="2">
        <f t="shared" ref="Q259:Q322" si="29">O259/(M259*100)</f>
        <v>0.1285714285714285</v>
      </c>
    </row>
    <row r="260" spans="1:17" hidden="1" x14ac:dyDescent="0.25">
      <c r="A260" t="s">
        <v>664</v>
      </c>
      <c r="B260" t="s">
        <v>665</v>
      </c>
      <c r="C260" t="s">
        <v>21</v>
      </c>
      <c r="D260" t="s">
        <v>25</v>
      </c>
      <c r="E260" t="s">
        <v>666</v>
      </c>
      <c r="F260" s="2">
        <v>6408.36</v>
      </c>
      <c r="G260" s="5" t="s">
        <v>203</v>
      </c>
      <c r="H260" s="5">
        <v>12.08</v>
      </c>
      <c r="I260" s="5">
        <v>0.92</v>
      </c>
      <c r="J260" s="5">
        <v>1.02</v>
      </c>
      <c r="K260" s="5">
        <v>0.92</v>
      </c>
      <c r="L260" s="6">
        <f t="shared" si="24"/>
        <v>0.10869565217391308</v>
      </c>
      <c r="M260" s="6">
        <f t="shared" si="25"/>
        <v>-9.8039215686274495E-2</v>
      </c>
      <c r="N260" s="2">
        <f t="shared" si="26"/>
        <v>11.843137254901961</v>
      </c>
      <c r="O260" s="2">
        <f t="shared" si="27"/>
        <v>13.130434782608695</v>
      </c>
      <c r="P260" s="2">
        <f t="shared" si="28"/>
        <v>1.0895686274509802</v>
      </c>
      <c r="Q260" s="2">
        <f t="shared" si="29"/>
        <v>-1.3393043478260871</v>
      </c>
    </row>
    <row r="261" spans="1:17" hidden="1" x14ac:dyDescent="0.25">
      <c r="A261" t="s">
        <v>667</v>
      </c>
      <c r="B261" t="s">
        <v>668</v>
      </c>
      <c r="C261" t="s">
        <v>10</v>
      </c>
      <c r="D261" t="s">
        <v>144</v>
      </c>
      <c r="E261" t="s">
        <v>145</v>
      </c>
      <c r="F261" s="2">
        <v>3688.32</v>
      </c>
      <c r="G261" s="5" t="s">
        <v>16</v>
      </c>
      <c r="H261" s="5">
        <v>54.01</v>
      </c>
      <c r="I261" s="5">
        <v>3.9</v>
      </c>
      <c r="J261" s="5">
        <v>3.81</v>
      </c>
      <c r="K261" s="5"/>
      <c r="L261" s="6">
        <f t="shared" si="24"/>
        <v>-2.3076923076922995E-2</v>
      </c>
      <c r="M261" s="6">
        <f t="shared" si="25"/>
        <v>-1</v>
      </c>
      <c r="N261" s="2">
        <f t="shared" si="26"/>
        <v>14.175853018372703</v>
      </c>
      <c r="O261" s="2" t="e">
        <f t="shared" si="27"/>
        <v>#DIV/0!</v>
      </c>
      <c r="P261" s="2">
        <f t="shared" si="28"/>
        <v>-6.14286964129486</v>
      </c>
      <c r="Q261" s="2" t="e">
        <f t="shared" si="29"/>
        <v>#DIV/0!</v>
      </c>
    </row>
    <row r="262" spans="1:17" hidden="1" x14ac:dyDescent="0.25">
      <c r="A262" t="s">
        <v>669</v>
      </c>
      <c r="B262" t="s">
        <v>670</v>
      </c>
      <c r="C262" t="s">
        <v>21</v>
      </c>
      <c r="D262" t="s">
        <v>25</v>
      </c>
      <c r="E262" t="s">
        <v>76</v>
      </c>
      <c r="F262" s="2">
        <v>11714.59</v>
      </c>
      <c r="G262" s="5" t="s">
        <v>16</v>
      </c>
      <c r="H262" s="5">
        <v>43.8</v>
      </c>
      <c r="I262" s="5">
        <v>5.51</v>
      </c>
      <c r="J262" s="5">
        <v>6.78</v>
      </c>
      <c r="K262" s="5">
        <v>5.63</v>
      </c>
      <c r="L262" s="6">
        <f t="shared" si="24"/>
        <v>0.23049001814882053</v>
      </c>
      <c r="M262" s="6">
        <f t="shared" si="25"/>
        <v>-0.1696165191740413</v>
      </c>
      <c r="N262" s="2">
        <f t="shared" si="26"/>
        <v>6.4601769911504414</v>
      </c>
      <c r="O262" s="2">
        <f t="shared" si="27"/>
        <v>7.7797513321492007</v>
      </c>
      <c r="P262" s="2">
        <f t="shared" si="28"/>
        <v>0.2802801198522748</v>
      </c>
      <c r="Q262" s="2">
        <f t="shared" si="29"/>
        <v>-0.45866707853888333</v>
      </c>
    </row>
    <row r="263" spans="1:17" hidden="1" x14ac:dyDescent="0.25">
      <c r="A263" t="s">
        <v>671</v>
      </c>
      <c r="B263" t="s">
        <v>672</v>
      </c>
      <c r="C263" t="s">
        <v>29</v>
      </c>
      <c r="D263" t="s">
        <v>37</v>
      </c>
      <c r="E263" t="s">
        <v>110</v>
      </c>
      <c r="F263" s="2">
        <v>120347.97</v>
      </c>
      <c r="G263" s="5" t="s">
        <v>16</v>
      </c>
      <c r="H263" s="5">
        <v>3521.9299000000001</v>
      </c>
      <c r="I263" s="5">
        <v>175.86</v>
      </c>
      <c r="J263" s="5">
        <v>149.6</v>
      </c>
      <c r="K263" s="5">
        <v>208.96</v>
      </c>
      <c r="L263" s="6">
        <f t="shared" si="24"/>
        <v>-0.14932332537245541</v>
      </c>
      <c r="M263" s="6">
        <f t="shared" si="25"/>
        <v>0.39679144385026754</v>
      </c>
      <c r="N263" s="2">
        <f t="shared" si="26"/>
        <v>23.542312165775403</v>
      </c>
      <c r="O263" s="2">
        <f t="shared" si="27"/>
        <v>16.854564988514547</v>
      </c>
      <c r="P263" s="2">
        <f t="shared" si="28"/>
        <v>-1.5765997781695587</v>
      </c>
      <c r="Q263" s="2">
        <f t="shared" si="29"/>
        <v>0.42477138178601337</v>
      </c>
    </row>
    <row r="264" spans="1:17" hidden="1" x14ac:dyDescent="0.25">
      <c r="A264" t="s">
        <v>673</v>
      </c>
      <c r="B264" t="s">
        <v>674</v>
      </c>
      <c r="C264" t="s">
        <v>29</v>
      </c>
      <c r="D264" t="s">
        <v>170</v>
      </c>
      <c r="E264" t="s">
        <v>405</v>
      </c>
      <c r="F264" s="2">
        <v>33949.89</v>
      </c>
      <c r="G264" s="5" t="s">
        <v>16</v>
      </c>
      <c r="H264" s="5">
        <v>33.92</v>
      </c>
      <c r="I264" s="5">
        <v>2.0699999999999998</v>
      </c>
      <c r="J264" s="5">
        <v>1.57</v>
      </c>
      <c r="K264" s="5">
        <v>2.59</v>
      </c>
      <c r="L264" s="6">
        <f t="shared" si="24"/>
        <v>-0.24154589371980673</v>
      </c>
      <c r="M264" s="6">
        <f t="shared" si="25"/>
        <v>0.64968152866242024</v>
      </c>
      <c r="N264" s="2">
        <f t="shared" si="26"/>
        <v>21.605095541401273</v>
      </c>
      <c r="O264" s="2">
        <f t="shared" si="27"/>
        <v>13.096525096525099</v>
      </c>
      <c r="P264" s="2">
        <f t="shared" si="28"/>
        <v>-0.89445095541401276</v>
      </c>
      <c r="Q264" s="2">
        <f t="shared" si="29"/>
        <v>0.20158376864259225</v>
      </c>
    </row>
    <row r="265" spans="1:17" hidden="1" x14ac:dyDescent="0.25">
      <c r="A265" t="s">
        <v>675</v>
      </c>
      <c r="B265" t="s">
        <v>676</v>
      </c>
      <c r="C265" t="s">
        <v>29</v>
      </c>
      <c r="D265" t="s">
        <v>12</v>
      </c>
      <c r="E265" t="s">
        <v>252</v>
      </c>
      <c r="F265" s="2">
        <v>3866.36</v>
      </c>
      <c r="G265" s="5" t="s">
        <v>16</v>
      </c>
      <c r="H265" s="5">
        <v>62.56</v>
      </c>
      <c r="I265" s="5">
        <v>2.06</v>
      </c>
      <c r="J265" s="5">
        <v>1.81</v>
      </c>
      <c r="K265" s="5">
        <v>2.17</v>
      </c>
      <c r="L265" s="6">
        <f t="shared" si="24"/>
        <v>-0.12135922330097082</v>
      </c>
      <c r="M265" s="6">
        <f t="shared" si="25"/>
        <v>0.19889502762430933</v>
      </c>
      <c r="N265" s="2">
        <f t="shared" si="26"/>
        <v>34.563535911602209</v>
      </c>
      <c r="O265" s="2">
        <f t="shared" si="27"/>
        <v>28.829493087557605</v>
      </c>
      <c r="P265" s="2">
        <f t="shared" si="28"/>
        <v>-2.8480353591160235</v>
      </c>
      <c r="Q265" s="2">
        <f t="shared" si="29"/>
        <v>1.4494828469022023</v>
      </c>
    </row>
    <row r="266" spans="1:17" hidden="1" x14ac:dyDescent="0.25">
      <c r="A266" t="s">
        <v>677</v>
      </c>
      <c r="B266" t="s">
        <v>678</v>
      </c>
      <c r="C266" t="s">
        <v>10</v>
      </c>
      <c r="D266" t="s">
        <v>51</v>
      </c>
      <c r="E266" t="s">
        <v>306</v>
      </c>
      <c r="F266" s="2">
        <v>5675.61</v>
      </c>
      <c r="G266" s="5" t="s">
        <v>16</v>
      </c>
      <c r="H266" s="5">
        <v>16.170000000000002</v>
      </c>
      <c r="I266" s="5">
        <v>0.65</v>
      </c>
      <c r="J266" s="5">
        <v>0.66</v>
      </c>
      <c r="K266" s="5">
        <v>0.88</v>
      </c>
      <c r="L266" s="6">
        <f t="shared" si="24"/>
        <v>1.538461538461533E-2</v>
      </c>
      <c r="M266" s="6">
        <f t="shared" si="25"/>
        <v>0.33333333333333326</v>
      </c>
      <c r="N266" s="2">
        <f t="shared" si="26"/>
        <v>24.5</v>
      </c>
      <c r="O266" s="2">
        <f t="shared" si="27"/>
        <v>18.375000000000004</v>
      </c>
      <c r="P266" s="2">
        <f t="shared" si="28"/>
        <v>15.925000000000056</v>
      </c>
      <c r="Q266" s="2">
        <f t="shared" si="29"/>
        <v>0.55125000000000024</v>
      </c>
    </row>
    <row r="267" spans="1:17" hidden="1" x14ac:dyDescent="0.25">
      <c r="A267" t="s">
        <v>679</v>
      </c>
      <c r="B267" t="s">
        <v>680</v>
      </c>
      <c r="C267" t="s">
        <v>10</v>
      </c>
      <c r="D267" t="s">
        <v>33</v>
      </c>
      <c r="E267" t="s">
        <v>71</v>
      </c>
      <c r="F267" s="2">
        <v>13867.47</v>
      </c>
      <c r="G267" s="5" t="s">
        <v>16</v>
      </c>
      <c r="H267" s="5">
        <v>435.88</v>
      </c>
      <c r="I267" s="5">
        <v>20.98</v>
      </c>
      <c r="J267" s="5">
        <v>19.66</v>
      </c>
      <c r="K267" s="5">
        <v>22.43</v>
      </c>
      <c r="L267" s="6">
        <f t="shared" si="24"/>
        <v>-6.2917063870352674E-2</v>
      </c>
      <c r="M267" s="6">
        <f t="shared" si="25"/>
        <v>0.14089521871820954</v>
      </c>
      <c r="N267" s="2">
        <f t="shared" si="26"/>
        <v>22.170905391658188</v>
      </c>
      <c r="O267" s="2">
        <f t="shared" si="27"/>
        <v>19.43290236290682</v>
      </c>
      <c r="P267" s="2">
        <f t="shared" si="28"/>
        <v>-3.523830266037796</v>
      </c>
      <c r="Q267" s="2">
        <f t="shared" si="29"/>
        <v>1.3792449835911487</v>
      </c>
    </row>
    <row r="268" spans="1:17" hidden="1" x14ac:dyDescent="0.25">
      <c r="A268" t="s">
        <v>681</v>
      </c>
      <c r="B268" t="s">
        <v>682</v>
      </c>
      <c r="C268" t="s">
        <v>10</v>
      </c>
      <c r="D268" t="s">
        <v>37</v>
      </c>
      <c r="E268" t="s">
        <v>604</v>
      </c>
      <c r="F268" s="2">
        <v>24479.47</v>
      </c>
      <c r="G268" s="5" t="s">
        <v>16</v>
      </c>
      <c r="H268" s="5">
        <v>200.75</v>
      </c>
      <c r="I268" s="5">
        <v>14.02</v>
      </c>
      <c r="J268" s="5">
        <v>13.79</v>
      </c>
      <c r="K268" s="5">
        <v>15.72</v>
      </c>
      <c r="L268" s="6">
        <f t="shared" si="24"/>
        <v>-1.6405135520684788E-2</v>
      </c>
      <c r="M268" s="6">
        <f t="shared" si="25"/>
        <v>0.13995649021029744</v>
      </c>
      <c r="N268" s="2">
        <f t="shared" si="26"/>
        <v>14.557650471356055</v>
      </c>
      <c r="O268" s="2">
        <f t="shared" si="27"/>
        <v>12.770356234096692</v>
      </c>
      <c r="P268" s="2">
        <f t="shared" si="28"/>
        <v>-8.8738373742787502</v>
      </c>
      <c r="Q268" s="2">
        <f t="shared" si="29"/>
        <v>0.91245187807354011</v>
      </c>
    </row>
    <row r="269" spans="1:17" hidden="1" x14ac:dyDescent="0.25">
      <c r="A269" t="s">
        <v>683</v>
      </c>
      <c r="B269" t="s">
        <v>684</v>
      </c>
      <c r="C269" t="s">
        <v>10</v>
      </c>
      <c r="D269" t="s">
        <v>25</v>
      </c>
      <c r="E269" t="s">
        <v>45</v>
      </c>
      <c r="F269" s="2">
        <v>117975.86</v>
      </c>
      <c r="G269" s="5" t="s">
        <v>16</v>
      </c>
      <c r="H269" s="5">
        <v>792.09</v>
      </c>
      <c r="I269" s="5">
        <v>40.31</v>
      </c>
      <c r="J269" s="5">
        <v>37.07</v>
      </c>
      <c r="K269" s="5">
        <v>45.54</v>
      </c>
      <c r="L269" s="6">
        <f t="shared" si="24"/>
        <v>-8.0377077648226325E-2</v>
      </c>
      <c r="M269" s="6">
        <f t="shared" si="25"/>
        <v>0.228486646884273</v>
      </c>
      <c r="N269" s="2">
        <f t="shared" si="26"/>
        <v>21.367413002427838</v>
      </c>
      <c r="O269" s="2">
        <f t="shared" si="27"/>
        <v>17.393280632411066</v>
      </c>
      <c r="P269" s="2">
        <f t="shared" si="28"/>
        <v>-2.658396352246498</v>
      </c>
      <c r="Q269" s="2">
        <f t="shared" si="29"/>
        <v>0.7612383861198091</v>
      </c>
    </row>
    <row r="270" spans="1:17" hidden="1" x14ac:dyDescent="0.25">
      <c r="A270" t="s">
        <v>685</v>
      </c>
      <c r="B270" t="s">
        <v>686</v>
      </c>
      <c r="C270" t="s">
        <v>29</v>
      </c>
      <c r="D270" t="s">
        <v>12</v>
      </c>
      <c r="E270" t="s">
        <v>91</v>
      </c>
      <c r="F270" s="2">
        <v>3786.59</v>
      </c>
      <c r="G270" s="5" t="s">
        <v>16</v>
      </c>
      <c r="H270" s="5">
        <v>70.81</v>
      </c>
      <c r="I270" s="5">
        <v>4.24</v>
      </c>
      <c r="J270" s="5">
        <v>3.86</v>
      </c>
      <c r="K270" s="5">
        <v>4.76</v>
      </c>
      <c r="L270" s="6">
        <f t="shared" si="24"/>
        <v>-8.9622641509433998E-2</v>
      </c>
      <c r="M270" s="6">
        <f t="shared" si="25"/>
        <v>0.23316062176165797</v>
      </c>
      <c r="N270" s="2">
        <f t="shared" si="26"/>
        <v>18.344559585492227</v>
      </c>
      <c r="O270" s="2">
        <f t="shared" si="27"/>
        <v>14.876050420168069</v>
      </c>
      <c r="P270" s="2">
        <f t="shared" si="28"/>
        <v>-2.0468666484865006</v>
      </c>
      <c r="Q270" s="2">
        <f t="shared" si="29"/>
        <v>0.63801727357609728</v>
      </c>
    </row>
    <row r="271" spans="1:17" hidden="1" x14ac:dyDescent="0.25">
      <c r="A271" t="s">
        <v>687</v>
      </c>
      <c r="B271" t="s">
        <v>688</v>
      </c>
      <c r="C271" t="s">
        <v>21</v>
      </c>
      <c r="D271" t="s">
        <v>33</v>
      </c>
      <c r="E271" t="s">
        <v>71</v>
      </c>
      <c r="F271" s="2">
        <v>4104.2299999999996</v>
      </c>
      <c r="G271" s="5" t="s">
        <v>689</v>
      </c>
      <c r="H271" s="5">
        <v>34.5</v>
      </c>
      <c r="I271" s="5">
        <v>1.44</v>
      </c>
      <c r="J271" s="5">
        <v>4.08</v>
      </c>
      <c r="K271" s="5">
        <v>2.12</v>
      </c>
      <c r="L271" s="6">
        <f t="shared" si="24"/>
        <v>1.8333333333333335</v>
      </c>
      <c r="M271" s="6">
        <f t="shared" si="25"/>
        <v>-0.48039215686274506</v>
      </c>
      <c r="N271" s="2">
        <f t="shared" si="26"/>
        <v>8.4558823529411757</v>
      </c>
      <c r="O271" s="2">
        <f t="shared" si="27"/>
        <v>16.273584905660378</v>
      </c>
      <c r="P271" s="2">
        <f t="shared" si="28"/>
        <v>4.6122994652406414E-2</v>
      </c>
      <c r="Q271" s="2">
        <f t="shared" si="29"/>
        <v>-0.33875625721986913</v>
      </c>
    </row>
    <row r="272" spans="1:17" hidden="1" x14ac:dyDescent="0.25">
      <c r="A272" t="s">
        <v>690</v>
      </c>
      <c r="B272" t="s">
        <v>691</v>
      </c>
      <c r="C272" t="s">
        <v>10</v>
      </c>
      <c r="D272" t="s">
        <v>12</v>
      </c>
      <c r="E272" t="s">
        <v>692</v>
      </c>
      <c r="F272" s="2">
        <v>4574.0200000000004</v>
      </c>
      <c r="G272" s="5" t="s">
        <v>16</v>
      </c>
      <c r="H272" s="5">
        <v>155.82</v>
      </c>
      <c r="I272" s="5">
        <v>3.4</v>
      </c>
      <c r="J272" s="5">
        <v>3.11</v>
      </c>
      <c r="K272" s="5">
        <v>3.79</v>
      </c>
      <c r="L272" s="6">
        <f t="shared" si="24"/>
        <v>-8.5294117647058854E-2</v>
      </c>
      <c r="M272" s="6">
        <f t="shared" si="25"/>
        <v>0.2186495176848875</v>
      </c>
      <c r="N272" s="2">
        <f t="shared" si="26"/>
        <v>50.10289389067524</v>
      </c>
      <c r="O272" s="2">
        <f t="shared" si="27"/>
        <v>41.113456464379944</v>
      </c>
      <c r="P272" s="2">
        <f t="shared" si="28"/>
        <v>-5.8741323871826117</v>
      </c>
      <c r="Q272" s="2">
        <f t="shared" si="29"/>
        <v>1.8803360235914941</v>
      </c>
    </row>
    <row r="273" spans="1:17" hidden="1" x14ac:dyDescent="0.25">
      <c r="A273" t="s">
        <v>693</v>
      </c>
      <c r="B273" t="s">
        <v>694</v>
      </c>
      <c r="C273" t="s">
        <v>10</v>
      </c>
      <c r="D273" t="s">
        <v>25</v>
      </c>
      <c r="E273" t="s">
        <v>76</v>
      </c>
      <c r="F273" s="2">
        <v>70446.31</v>
      </c>
      <c r="G273" s="5" t="s">
        <v>11</v>
      </c>
      <c r="H273" s="5">
        <v>96.61</v>
      </c>
      <c r="I273" s="5">
        <v>8.94</v>
      </c>
      <c r="J273" s="5">
        <v>8.61</v>
      </c>
      <c r="K273" s="5">
        <v>10.01</v>
      </c>
      <c r="L273" s="6">
        <f t="shared" si="24"/>
        <v>-3.6912751677852351E-2</v>
      </c>
      <c r="M273" s="6">
        <f t="shared" si="25"/>
        <v>0.16260162601626016</v>
      </c>
      <c r="N273" s="2">
        <f t="shared" si="26"/>
        <v>11.220673635307783</v>
      </c>
      <c r="O273" s="2">
        <f t="shared" si="27"/>
        <v>9.6513486513486519</v>
      </c>
      <c r="P273" s="2">
        <f t="shared" si="28"/>
        <v>-3.0397824939288354</v>
      </c>
      <c r="Q273" s="2">
        <f t="shared" si="29"/>
        <v>0.59355794205794221</v>
      </c>
    </row>
    <row r="274" spans="1:17" hidden="1" x14ac:dyDescent="0.25">
      <c r="A274" t="s">
        <v>695</v>
      </c>
      <c r="B274" t="s">
        <v>696</v>
      </c>
      <c r="C274" t="s">
        <v>29</v>
      </c>
      <c r="D274" t="s">
        <v>51</v>
      </c>
      <c r="E274" t="s">
        <v>97</v>
      </c>
      <c r="F274" s="2">
        <v>16394.02</v>
      </c>
      <c r="G274" s="5" t="s">
        <v>16</v>
      </c>
      <c r="H274" s="5">
        <v>86.89</v>
      </c>
      <c r="I274" s="5">
        <v>2.73</v>
      </c>
      <c r="J274" s="5">
        <v>2.02</v>
      </c>
      <c r="K274" s="5">
        <v>3.68</v>
      </c>
      <c r="L274" s="6">
        <f t="shared" si="24"/>
        <v>-0.26007326007326004</v>
      </c>
      <c r="M274" s="6">
        <f t="shared" si="25"/>
        <v>0.82178217821782185</v>
      </c>
      <c r="N274" s="2">
        <f t="shared" si="26"/>
        <v>43.014851485148512</v>
      </c>
      <c r="O274" s="2">
        <f t="shared" si="27"/>
        <v>23.611413043478262</v>
      </c>
      <c r="P274" s="2">
        <f t="shared" si="28"/>
        <v>-1.6539513317528938</v>
      </c>
      <c r="Q274" s="2">
        <f t="shared" si="29"/>
        <v>0.2873196045049764</v>
      </c>
    </row>
    <row r="275" spans="1:17" hidden="1" x14ac:dyDescent="0.25">
      <c r="A275" t="s">
        <v>697</v>
      </c>
      <c r="B275" t="s">
        <v>698</v>
      </c>
      <c r="C275" t="s">
        <v>21</v>
      </c>
      <c r="D275" t="s">
        <v>341</v>
      </c>
      <c r="E275" t="s">
        <v>416</v>
      </c>
      <c r="F275" s="2">
        <v>6701.15</v>
      </c>
      <c r="G275" s="5" t="s">
        <v>199</v>
      </c>
      <c r="H275" s="5">
        <v>26.73</v>
      </c>
      <c r="I275" s="5">
        <v>2.0299999999999998</v>
      </c>
      <c r="J275" s="5">
        <v>1.91</v>
      </c>
      <c r="K275" s="5">
        <v>2.21</v>
      </c>
      <c r="L275" s="6">
        <f t="shared" si="24"/>
        <v>-5.9113300492610765E-2</v>
      </c>
      <c r="M275" s="6">
        <f t="shared" si="25"/>
        <v>0.15706806282722519</v>
      </c>
      <c r="N275" s="2">
        <f t="shared" si="26"/>
        <v>13.99476439790576</v>
      </c>
      <c r="O275" s="2">
        <f t="shared" si="27"/>
        <v>12.095022624434389</v>
      </c>
      <c r="P275" s="2">
        <f t="shared" si="28"/>
        <v>-2.3674476439790606</v>
      </c>
      <c r="Q275" s="2">
        <f t="shared" si="29"/>
        <v>0.77004977375565586</v>
      </c>
    </row>
    <row r="276" spans="1:17" hidden="1" x14ac:dyDescent="0.25">
      <c r="A276" t="s">
        <v>699</v>
      </c>
      <c r="B276" t="s">
        <v>700</v>
      </c>
      <c r="C276" t="s">
        <v>21</v>
      </c>
      <c r="D276" t="s">
        <v>278</v>
      </c>
      <c r="E276" t="s">
        <v>453</v>
      </c>
      <c r="F276" s="2">
        <v>73938.759999999995</v>
      </c>
      <c r="G276" s="5" t="s">
        <v>16</v>
      </c>
      <c r="H276" s="5">
        <v>40.9</v>
      </c>
      <c r="I276" s="5">
        <v>6.48</v>
      </c>
      <c r="J276" s="5">
        <v>7.15</v>
      </c>
      <c r="K276" s="5"/>
      <c r="L276" s="6">
        <f t="shared" si="24"/>
        <v>0.10339506172839497</v>
      </c>
      <c r="M276" s="6">
        <f t="shared" si="25"/>
        <v>-1</v>
      </c>
      <c r="N276" s="2">
        <f t="shared" si="26"/>
        <v>5.72027972027972</v>
      </c>
      <c r="O276" s="2" t="e">
        <f t="shared" si="27"/>
        <v>#DIV/0!</v>
      </c>
      <c r="P276" s="2">
        <f t="shared" si="28"/>
        <v>0.55324496399123313</v>
      </c>
      <c r="Q276" s="2" t="e">
        <f t="shared" si="29"/>
        <v>#DIV/0!</v>
      </c>
    </row>
    <row r="277" spans="1:17" hidden="1" x14ac:dyDescent="0.25">
      <c r="A277" t="s">
        <v>701</v>
      </c>
      <c r="B277" t="s">
        <v>702</v>
      </c>
      <c r="C277" t="s">
        <v>10</v>
      </c>
      <c r="D277" t="s">
        <v>51</v>
      </c>
      <c r="E277" t="s">
        <v>97</v>
      </c>
      <c r="F277" s="2">
        <v>104175.4</v>
      </c>
      <c r="G277" s="5" t="s">
        <v>16</v>
      </c>
      <c r="H277" s="5">
        <v>51.4</v>
      </c>
      <c r="I277" s="5">
        <v>6.63</v>
      </c>
      <c r="J277" s="5">
        <v>7.4</v>
      </c>
      <c r="K277" s="5">
        <v>6.87</v>
      </c>
      <c r="L277" s="6">
        <f t="shared" si="24"/>
        <v>0.11613876319758676</v>
      </c>
      <c r="M277" s="6">
        <f t="shared" si="25"/>
        <v>-7.1621621621621667E-2</v>
      </c>
      <c r="N277" s="2">
        <f t="shared" si="26"/>
        <v>6.9459459459459456</v>
      </c>
      <c r="O277" s="2">
        <f t="shared" si="27"/>
        <v>7.4818049490538572</v>
      </c>
      <c r="P277" s="2">
        <f t="shared" si="28"/>
        <v>0.59807300807300789</v>
      </c>
      <c r="Q277" s="2">
        <f t="shared" si="29"/>
        <v>-1.0446293702452549</v>
      </c>
    </row>
    <row r="278" spans="1:17" hidden="1" x14ac:dyDescent="0.25">
      <c r="A278" t="s">
        <v>703</v>
      </c>
      <c r="B278" t="s">
        <v>704</v>
      </c>
      <c r="C278" t="s">
        <v>10</v>
      </c>
      <c r="D278" t="s">
        <v>25</v>
      </c>
      <c r="E278" t="s">
        <v>607</v>
      </c>
      <c r="F278" s="2">
        <v>65792.639999999999</v>
      </c>
      <c r="G278" s="5" t="s">
        <v>16</v>
      </c>
      <c r="H278" s="5">
        <v>40.1</v>
      </c>
      <c r="I278" s="5">
        <v>3.75</v>
      </c>
      <c r="J278" s="5">
        <v>2.89</v>
      </c>
      <c r="K278" s="5">
        <v>4.67</v>
      </c>
      <c r="L278" s="6">
        <f t="shared" si="24"/>
        <v>-0.22933333333333328</v>
      </c>
      <c r="M278" s="6">
        <f t="shared" si="25"/>
        <v>0.61591695501730093</v>
      </c>
      <c r="N278" s="2">
        <f t="shared" si="26"/>
        <v>13.875432525951558</v>
      </c>
      <c r="O278" s="2">
        <f t="shared" si="27"/>
        <v>8.5867237687366167</v>
      </c>
      <c r="P278" s="2">
        <f t="shared" si="28"/>
        <v>-0.60503339502695763</v>
      </c>
      <c r="Q278" s="2">
        <f t="shared" si="29"/>
        <v>0.13941366118903836</v>
      </c>
    </row>
    <row r="279" spans="1:17" hidden="1" x14ac:dyDescent="0.25">
      <c r="A279" t="s">
        <v>705</v>
      </c>
      <c r="B279" t="s">
        <v>706</v>
      </c>
      <c r="C279" t="s">
        <v>21</v>
      </c>
      <c r="D279" t="s">
        <v>25</v>
      </c>
      <c r="E279" t="s">
        <v>76</v>
      </c>
      <c r="F279" s="2">
        <v>82170.86</v>
      </c>
      <c r="G279" s="5" t="s">
        <v>16</v>
      </c>
      <c r="H279" s="5">
        <v>35.805</v>
      </c>
      <c r="I279" s="5">
        <v>4.6900000000000004</v>
      </c>
      <c r="J279" s="5">
        <v>4.46</v>
      </c>
      <c r="K279" s="5">
        <v>5.34</v>
      </c>
      <c r="L279" s="6">
        <f t="shared" si="24"/>
        <v>-4.9040511727079017E-2</v>
      </c>
      <c r="M279" s="6">
        <f t="shared" si="25"/>
        <v>0.19730941704035865</v>
      </c>
      <c r="N279" s="2">
        <f t="shared" si="26"/>
        <v>8.0280269058295968</v>
      </c>
      <c r="O279" s="2">
        <f t="shared" si="27"/>
        <v>6.7050561797752808</v>
      </c>
      <c r="P279" s="2">
        <f t="shared" si="28"/>
        <v>-1.6370193994930744</v>
      </c>
      <c r="Q279" s="2">
        <f t="shared" si="29"/>
        <v>0.33982443820224739</v>
      </c>
    </row>
    <row r="280" spans="1:17" hidden="1" x14ac:dyDescent="0.25">
      <c r="A280" t="s">
        <v>707</v>
      </c>
      <c r="B280" t="s">
        <v>708</v>
      </c>
      <c r="C280" t="s">
        <v>10</v>
      </c>
      <c r="D280" t="s">
        <v>25</v>
      </c>
      <c r="E280" t="s">
        <v>221</v>
      </c>
      <c r="F280" s="2">
        <v>4506.8999999999996</v>
      </c>
      <c r="G280" s="5" t="s">
        <v>16</v>
      </c>
      <c r="H280" s="5">
        <v>40.049999999999997</v>
      </c>
      <c r="I280" s="5"/>
      <c r="J280" s="5"/>
      <c r="K280" s="5"/>
      <c r="L280" s="6"/>
      <c r="M280" s="6"/>
      <c r="N280" s="2"/>
      <c r="O280" s="2"/>
      <c r="P280" s="2"/>
      <c r="Q280" s="2"/>
    </row>
    <row r="281" spans="1:17" hidden="1" x14ac:dyDescent="0.25">
      <c r="A281" t="s">
        <v>709</v>
      </c>
      <c r="B281" t="s">
        <v>710</v>
      </c>
      <c r="C281" t="s">
        <v>10</v>
      </c>
      <c r="D281" t="s">
        <v>25</v>
      </c>
      <c r="E281" t="s">
        <v>76</v>
      </c>
      <c r="F281" s="2">
        <v>61034.71</v>
      </c>
      <c r="G281" s="5" t="s">
        <v>11</v>
      </c>
      <c r="H281" s="5">
        <v>49.94</v>
      </c>
      <c r="I281" s="5">
        <v>4.9000000000000004</v>
      </c>
      <c r="J281" s="5">
        <v>5.01</v>
      </c>
      <c r="K281" s="5">
        <v>5.22</v>
      </c>
      <c r="L281" s="6">
        <f t="shared" si="24"/>
        <v>2.244897959183656E-2</v>
      </c>
      <c r="M281" s="6">
        <f t="shared" si="25"/>
        <v>4.1916167664670656E-2</v>
      </c>
      <c r="N281" s="2">
        <f t="shared" si="26"/>
        <v>9.9680638722554882</v>
      </c>
      <c r="O281" s="2">
        <f t="shared" si="27"/>
        <v>9.5670498084291182</v>
      </c>
      <c r="P281" s="2">
        <f t="shared" si="28"/>
        <v>4.4403193612774796</v>
      </c>
      <c r="Q281" s="2">
        <f t="shared" si="29"/>
        <v>2.282424740010947</v>
      </c>
    </row>
    <row r="282" spans="1:17" hidden="1" x14ac:dyDescent="0.25">
      <c r="A282" t="s">
        <v>711</v>
      </c>
      <c r="B282" t="s">
        <v>712</v>
      </c>
      <c r="C282" t="s">
        <v>21</v>
      </c>
      <c r="D282" t="s">
        <v>156</v>
      </c>
      <c r="E282" t="s">
        <v>200</v>
      </c>
      <c r="F282" s="2">
        <v>12142.82</v>
      </c>
      <c r="G282" s="5" t="s">
        <v>16</v>
      </c>
      <c r="H282" s="5">
        <v>16.47</v>
      </c>
      <c r="I282" s="5">
        <v>1.04</v>
      </c>
      <c r="J282" s="5">
        <v>1.04</v>
      </c>
      <c r="K282" s="5">
        <v>1.1299999999999999</v>
      </c>
      <c r="L282" s="6">
        <f t="shared" si="24"/>
        <v>0</v>
      </c>
      <c r="M282" s="6">
        <f t="shared" si="25"/>
        <v>8.6538461538461453E-2</v>
      </c>
      <c r="N282" s="2">
        <f t="shared" si="26"/>
        <v>15.83653846153846</v>
      </c>
      <c r="O282" s="2">
        <f t="shared" si="27"/>
        <v>14.575221238938054</v>
      </c>
      <c r="P282" s="2" t="e">
        <f t="shared" si="28"/>
        <v>#DIV/0!</v>
      </c>
      <c r="Q282" s="2">
        <f t="shared" si="29"/>
        <v>1.684247787610621</v>
      </c>
    </row>
    <row r="283" spans="1:17" hidden="1" x14ac:dyDescent="0.25">
      <c r="A283" t="s">
        <v>713</v>
      </c>
      <c r="B283" t="s">
        <v>714</v>
      </c>
      <c r="C283" t="s">
        <v>29</v>
      </c>
      <c r="D283" t="s">
        <v>51</v>
      </c>
      <c r="E283" t="s">
        <v>97</v>
      </c>
      <c r="F283" s="2">
        <v>21381.05</v>
      </c>
      <c r="G283" s="5" t="s">
        <v>16</v>
      </c>
      <c r="H283" s="5">
        <v>89.94</v>
      </c>
      <c r="I283" s="5">
        <v>-1.96</v>
      </c>
      <c r="J283" s="5">
        <v>4.96</v>
      </c>
      <c r="K283" s="5">
        <v>-1.5</v>
      </c>
      <c r="L283" s="6">
        <f t="shared" si="24"/>
        <v>-3.5306122448979593</v>
      </c>
      <c r="M283" s="6">
        <f t="shared" si="25"/>
        <v>-1.3024193548387097</v>
      </c>
      <c r="N283" s="2">
        <f t="shared" si="26"/>
        <v>18.133064516129032</v>
      </c>
      <c r="O283" s="2">
        <f t="shared" si="27"/>
        <v>-59.96</v>
      </c>
      <c r="P283" s="2">
        <f t="shared" si="28"/>
        <v>-5.1359546895394369E-2</v>
      </c>
      <c r="Q283" s="2">
        <f t="shared" si="29"/>
        <v>0.4603739938080495</v>
      </c>
    </row>
    <row r="284" spans="1:17" hidden="1" x14ac:dyDescent="0.25">
      <c r="A284" t="s">
        <v>715</v>
      </c>
      <c r="B284" t="s">
        <v>716</v>
      </c>
      <c r="C284" t="s">
        <v>29</v>
      </c>
      <c r="D284" t="s">
        <v>25</v>
      </c>
      <c r="E284" t="s">
        <v>717</v>
      </c>
      <c r="F284" s="2">
        <v>5809.29</v>
      </c>
      <c r="G284" s="5" t="s">
        <v>16</v>
      </c>
      <c r="H284" s="5">
        <v>89.89</v>
      </c>
      <c r="I284" s="5">
        <v>7.62</v>
      </c>
      <c r="J284" s="5">
        <v>8.49</v>
      </c>
      <c r="K284" s="5">
        <v>8.08</v>
      </c>
      <c r="L284" s="6">
        <f t="shared" si="24"/>
        <v>0.11417322834645671</v>
      </c>
      <c r="M284" s="6">
        <f t="shared" si="25"/>
        <v>-4.8292108362779751E-2</v>
      </c>
      <c r="N284" s="2">
        <f t="shared" si="26"/>
        <v>10.587750294464076</v>
      </c>
      <c r="O284" s="2">
        <f t="shared" si="27"/>
        <v>11.125</v>
      </c>
      <c r="P284" s="2">
        <f t="shared" si="28"/>
        <v>0.92734088785995694</v>
      </c>
      <c r="Q284" s="2">
        <f t="shared" si="29"/>
        <v>-2.3036890243902435</v>
      </c>
    </row>
    <row r="285" spans="1:17" hidden="1" x14ac:dyDescent="0.25">
      <c r="A285" t="s">
        <v>718</v>
      </c>
      <c r="B285" t="s">
        <v>719</v>
      </c>
      <c r="C285" t="s">
        <v>21</v>
      </c>
      <c r="D285" t="s">
        <v>341</v>
      </c>
      <c r="E285" t="s">
        <v>720</v>
      </c>
      <c r="F285" s="2">
        <v>3903.68</v>
      </c>
      <c r="G285" s="5" t="s">
        <v>16</v>
      </c>
      <c r="H285" s="5">
        <v>11.09</v>
      </c>
      <c r="I285" s="5">
        <v>0.96</v>
      </c>
      <c r="J285" s="5">
        <v>0.81</v>
      </c>
      <c r="K285" s="5">
        <v>1.19</v>
      </c>
      <c r="L285" s="6">
        <f t="shared" si="24"/>
        <v>-0.15624999999999989</v>
      </c>
      <c r="M285" s="6">
        <f t="shared" si="25"/>
        <v>0.46913580246913567</v>
      </c>
      <c r="N285" s="2">
        <f t="shared" si="26"/>
        <v>13.691358024691358</v>
      </c>
      <c r="O285" s="2">
        <f t="shared" si="27"/>
        <v>9.3193277310924376</v>
      </c>
      <c r="P285" s="2">
        <f t="shared" si="28"/>
        <v>-0.87624691358024753</v>
      </c>
      <c r="Q285" s="2">
        <f t="shared" si="29"/>
        <v>0.1986488279522336</v>
      </c>
    </row>
    <row r="286" spans="1:17" hidden="1" x14ac:dyDescent="0.25">
      <c r="A286" t="s">
        <v>721</v>
      </c>
      <c r="B286" t="s">
        <v>722</v>
      </c>
      <c r="C286" t="s">
        <v>21</v>
      </c>
      <c r="D286" t="s">
        <v>17</v>
      </c>
      <c r="E286" t="s">
        <v>133</v>
      </c>
      <c r="F286" s="2">
        <v>76504.160000000003</v>
      </c>
      <c r="G286" s="5" t="s">
        <v>16</v>
      </c>
      <c r="H286" s="5" t="s">
        <v>723</v>
      </c>
      <c r="I286" s="5"/>
      <c r="J286" s="5"/>
      <c r="K286" s="5"/>
      <c r="L286" s="6"/>
      <c r="M286" s="6"/>
      <c r="N286" s="2"/>
      <c r="O286" s="2"/>
      <c r="P286" s="2"/>
      <c r="Q286" s="2"/>
    </row>
    <row r="287" spans="1:17" hidden="1" x14ac:dyDescent="0.25">
      <c r="A287" t="s">
        <v>724</v>
      </c>
      <c r="B287" t="s">
        <v>725</v>
      </c>
      <c r="C287" t="s">
        <v>10</v>
      </c>
      <c r="D287" t="s">
        <v>12</v>
      </c>
      <c r="E287" t="s">
        <v>252</v>
      </c>
      <c r="F287" s="2">
        <v>3987.03</v>
      </c>
      <c r="G287" s="5" t="s">
        <v>136</v>
      </c>
      <c r="H287" s="5">
        <v>27.62</v>
      </c>
      <c r="I287" s="5">
        <v>1.57</v>
      </c>
      <c r="J287" s="5">
        <v>1.42</v>
      </c>
      <c r="K287" s="5">
        <v>1.81</v>
      </c>
      <c r="L287" s="6">
        <f t="shared" si="24"/>
        <v>-9.554140127388544E-2</v>
      </c>
      <c r="M287" s="6">
        <f t="shared" si="25"/>
        <v>0.27464788732394374</v>
      </c>
      <c r="N287" s="2">
        <f t="shared" si="26"/>
        <v>19.450704225352116</v>
      </c>
      <c r="O287" s="2">
        <f t="shared" si="27"/>
        <v>15.259668508287293</v>
      </c>
      <c r="P287" s="2">
        <f t="shared" si="28"/>
        <v>-2.0358403755868526</v>
      </c>
      <c r="Q287" s="2">
        <f t="shared" si="29"/>
        <v>0.5556084431222551</v>
      </c>
    </row>
    <row r="288" spans="1:17" hidden="1" x14ac:dyDescent="0.25">
      <c r="A288" t="s">
        <v>726</v>
      </c>
      <c r="B288" t="s">
        <v>726</v>
      </c>
      <c r="C288" t="s">
        <v>10</v>
      </c>
      <c r="D288" t="s">
        <v>170</v>
      </c>
      <c r="E288" t="s">
        <v>727</v>
      </c>
      <c r="F288" s="2">
        <v>108727.02</v>
      </c>
      <c r="G288" s="5" t="s">
        <v>16</v>
      </c>
      <c r="H288" s="5">
        <v>38.4</v>
      </c>
      <c r="I288" s="5">
        <v>4.93</v>
      </c>
      <c r="J288" s="5">
        <v>4.76</v>
      </c>
      <c r="K288" s="5">
        <v>5.43</v>
      </c>
      <c r="L288" s="6">
        <f t="shared" si="24"/>
        <v>-3.4482758620689613E-2</v>
      </c>
      <c r="M288" s="6">
        <f t="shared" si="25"/>
        <v>0.14075630252100835</v>
      </c>
      <c r="N288" s="2">
        <f t="shared" si="26"/>
        <v>8.0672268907563023</v>
      </c>
      <c r="O288" s="2">
        <f t="shared" si="27"/>
        <v>7.0718232044198892</v>
      </c>
      <c r="P288" s="2">
        <f t="shared" si="28"/>
        <v>-2.3394957983193305</v>
      </c>
      <c r="Q288" s="2">
        <f t="shared" si="29"/>
        <v>0.50241609631401019</v>
      </c>
    </row>
    <row r="289" spans="1:17" hidden="1" x14ac:dyDescent="0.25">
      <c r="A289" t="s">
        <v>728</v>
      </c>
      <c r="B289" t="s">
        <v>729</v>
      </c>
      <c r="C289" t="s">
        <v>29</v>
      </c>
      <c r="D289" t="s">
        <v>51</v>
      </c>
      <c r="E289" t="s">
        <v>97</v>
      </c>
      <c r="F289" s="2">
        <v>5549.62</v>
      </c>
      <c r="G289" s="5" t="s">
        <v>16</v>
      </c>
      <c r="H289" s="5">
        <v>90.68</v>
      </c>
      <c r="I289" s="5">
        <v>-5.42</v>
      </c>
      <c r="J289" s="5">
        <v>-8.58</v>
      </c>
      <c r="K289" s="5">
        <v>-2.95</v>
      </c>
      <c r="L289" s="6">
        <f t="shared" si="24"/>
        <v>0.58302583025830268</v>
      </c>
      <c r="M289" s="6">
        <f t="shared" si="25"/>
        <v>-0.65617715617715611</v>
      </c>
      <c r="N289" s="2">
        <f t="shared" si="26"/>
        <v>-10.568764568764569</v>
      </c>
      <c r="O289" s="2">
        <f t="shared" si="27"/>
        <v>-30.738983050847459</v>
      </c>
      <c r="P289" s="2">
        <f t="shared" si="28"/>
        <v>-0.18127437962880999</v>
      </c>
      <c r="Q289" s="2">
        <f t="shared" si="29"/>
        <v>0.46845554986904298</v>
      </c>
    </row>
    <row r="290" spans="1:17" hidden="1" x14ac:dyDescent="0.25">
      <c r="A290" t="s">
        <v>730</v>
      </c>
      <c r="B290" t="s">
        <v>731</v>
      </c>
      <c r="C290" t="s">
        <v>29</v>
      </c>
      <c r="D290" t="s">
        <v>25</v>
      </c>
      <c r="E290" t="s">
        <v>55</v>
      </c>
      <c r="F290" s="2">
        <v>6152.19</v>
      </c>
      <c r="G290" s="5" t="s">
        <v>16</v>
      </c>
      <c r="H290" s="5">
        <v>85.1</v>
      </c>
      <c r="I290" s="5">
        <v>8.48</v>
      </c>
      <c r="J290" s="5">
        <v>7.26</v>
      </c>
      <c r="K290" s="5">
        <v>11.26</v>
      </c>
      <c r="L290" s="6">
        <f t="shared" si="24"/>
        <v>-0.14386792452830199</v>
      </c>
      <c r="M290" s="6">
        <f t="shared" si="25"/>
        <v>0.55096418732782371</v>
      </c>
      <c r="N290" s="2">
        <f t="shared" si="26"/>
        <v>11.721763085399449</v>
      </c>
      <c r="O290" s="2">
        <f t="shared" si="27"/>
        <v>7.5577264653641203</v>
      </c>
      <c r="P290" s="2">
        <f t="shared" si="28"/>
        <v>-0.8147586144605512</v>
      </c>
      <c r="Q290" s="2">
        <f t="shared" si="29"/>
        <v>0.13717273534635879</v>
      </c>
    </row>
    <row r="291" spans="1:17" hidden="1" x14ac:dyDescent="0.25">
      <c r="A291" t="s">
        <v>732</v>
      </c>
      <c r="B291" t="s">
        <v>733</v>
      </c>
      <c r="C291" t="s">
        <v>10</v>
      </c>
      <c r="D291" t="s">
        <v>103</v>
      </c>
      <c r="E291" t="s">
        <v>128</v>
      </c>
      <c r="F291" s="2">
        <v>23388.38</v>
      </c>
      <c r="G291" s="5" t="s">
        <v>127</v>
      </c>
      <c r="H291" s="5">
        <v>198.59</v>
      </c>
      <c r="I291" s="5">
        <v>7.72</v>
      </c>
      <c r="J291" s="5">
        <v>6.9</v>
      </c>
      <c r="K291" s="5">
        <v>8.4</v>
      </c>
      <c r="L291" s="6">
        <f t="shared" si="24"/>
        <v>-0.10621761658031081</v>
      </c>
      <c r="M291" s="6">
        <f t="shared" si="25"/>
        <v>0.21739130434782616</v>
      </c>
      <c r="N291" s="2">
        <f t="shared" si="26"/>
        <v>28.781159420289853</v>
      </c>
      <c r="O291" s="2">
        <f t="shared" si="27"/>
        <v>23.641666666666666</v>
      </c>
      <c r="P291" s="2">
        <f t="shared" si="28"/>
        <v>-2.7096408624955832</v>
      </c>
      <c r="Q291" s="2">
        <f t="shared" si="29"/>
        <v>1.0875166666666662</v>
      </c>
    </row>
    <row r="292" spans="1:17" hidden="1" x14ac:dyDescent="0.25">
      <c r="A292" t="s">
        <v>734</v>
      </c>
      <c r="B292" t="s">
        <v>735</v>
      </c>
      <c r="C292" t="s">
        <v>10</v>
      </c>
      <c r="D292" t="s">
        <v>51</v>
      </c>
      <c r="E292" t="s">
        <v>68</v>
      </c>
      <c r="F292" s="2">
        <v>7531.3</v>
      </c>
      <c r="G292" s="5" t="s">
        <v>41</v>
      </c>
      <c r="H292" s="5">
        <v>57.5</v>
      </c>
      <c r="I292" s="5">
        <v>1.67</v>
      </c>
      <c r="J292" s="5">
        <v>1.31</v>
      </c>
      <c r="K292" s="5">
        <v>1.95</v>
      </c>
      <c r="L292" s="6">
        <f t="shared" si="24"/>
        <v>-0.21556886227544902</v>
      </c>
      <c r="M292" s="6">
        <f t="shared" si="25"/>
        <v>0.48854961832061061</v>
      </c>
      <c r="N292" s="2">
        <f t="shared" si="26"/>
        <v>43.893129770992367</v>
      </c>
      <c r="O292" s="2">
        <f t="shared" si="27"/>
        <v>29.487179487179489</v>
      </c>
      <c r="P292" s="2">
        <f t="shared" si="28"/>
        <v>-2.0361535199321468</v>
      </c>
      <c r="Q292" s="2">
        <f t="shared" si="29"/>
        <v>0.60356570512820518</v>
      </c>
    </row>
    <row r="293" spans="1:17" hidden="1" x14ac:dyDescent="0.25">
      <c r="A293" t="s">
        <v>736</v>
      </c>
      <c r="B293" t="s">
        <v>737</v>
      </c>
      <c r="C293" t="s">
        <v>21</v>
      </c>
      <c r="D293" t="s">
        <v>278</v>
      </c>
      <c r="E293" t="s">
        <v>738</v>
      </c>
      <c r="F293" s="2">
        <v>30239.38</v>
      </c>
      <c r="G293" s="5" t="s">
        <v>16</v>
      </c>
      <c r="H293" s="5">
        <v>21.64</v>
      </c>
      <c r="I293" s="5">
        <v>1.77</v>
      </c>
      <c r="J293" s="5">
        <v>1.73</v>
      </c>
      <c r="K293" s="5">
        <v>1.96</v>
      </c>
      <c r="L293" s="6">
        <f t="shared" si="24"/>
        <v>-2.2598870056497189E-2</v>
      </c>
      <c r="M293" s="6">
        <f t="shared" si="25"/>
        <v>0.13294797687861282</v>
      </c>
      <c r="N293" s="2">
        <f t="shared" si="26"/>
        <v>12.508670520231215</v>
      </c>
      <c r="O293" s="2">
        <f t="shared" si="27"/>
        <v>11.040816326530614</v>
      </c>
      <c r="P293" s="2">
        <f t="shared" si="28"/>
        <v>-5.5350867052023096</v>
      </c>
      <c r="Q293" s="2">
        <f t="shared" si="29"/>
        <v>0.83046140195208462</v>
      </c>
    </row>
    <row r="294" spans="1:17" hidden="1" x14ac:dyDescent="0.25">
      <c r="A294" t="s">
        <v>739</v>
      </c>
      <c r="B294" t="s">
        <v>740</v>
      </c>
      <c r="C294" t="s">
        <v>10</v>
      </c>
      <c r="D294" t="s">
        <v>58</v>
      </c>
      <c r="E294" t="s">
        <v>224</v>
      </c>
      <c r="F294" s="2">
        <v>3442.26</v>
      </c>
      <c r="G294" s="5" t="s">
        <v>16</v>
      </c>
      <c r="H294" s="5">
        <v>3.18</v>
      </c>
      <c r="I294" s="5">
        <v>0.13</v>
      </c>
      <c r="J294" s="5">
        <v>-0.18</v>
      </c>
      <c r="K294" s="5">
        <v>0.19</v>
      </c>
      <c r="L294" s="6">
        <f t="shared" si="24"/>
        <v>-2.3846153846153846</v>
      </c>
      <c r="M294" s="6">
        <f t="shared" si="25"/>
        <v>-2.0555555555555554</v>
      </c>
      <c r="N294" s="2">
        <f t="shared" si="26"/>
        <v>-17.666666666666668</v>
      </c>
      <c r="O294" s="2">
        <f t="shared" si="27"/>
        <v>16.736842105263158</v>
      </c>
      <c r="P294" s="2">
        <f t="shared" si="28"/>
        <v>7.4086021505376354E-2</v>
      </c>
      <c r="Q294" s="2">
        <f t="shared" si="29"/>
        <v>-8.1422475106685641E-2</v>
      </c>
    </row>
    <row r="295" spans="1:17" hidden="1" x14ac:dyDescent="0.25">
      <c r="A295" t="s">
        <v>741</v>
      </c>
      <c r="B295" t="s">
        <v>742</v>
      </c>
      <c r="C295" t="s">
        <v>10</v>
      </c>
      <c r="D295" t="s">
        <v>25</v>
      </c>
      <c r="E295" t="s">
        <v>80</v>
      </c>
      <c r="F295" s="2">
        <v>905231.44</v>
      </c>
      <c r="G295" s="5" t="s">
        <v>16</v>
      </c>
      <c r="H295" s="5" t="s">
        <v>743</v>
      </c>
      <c r="I295" s="5"/>
      <c r="J295" s="5"/>
      <c r="K295" s="5"/>
      <c r="L295" s="6"/>
      <c r="M295" s="6"/>
      <c r="N295" s="2"/>
      <c r="O295" s="2"/>
      <c r="P295" s="2"/>
      <c r="Q295" s="2"/>
    </row>
    <row r="296" spans="1:17" hidden="1" x14ac:dyDescent="0.25">
      <c r="A296" t="s">
        <v>741</v>
      </c>
      <c r="B296" t="s">
        <v>744</v>
      </c>
      <c r="C296" t="s">
        <v>10</v>
      </c>
      <c r="D296" t="s">
        <v>25</v>
      </c>
      <c r="E296" t="s">
        <v>80</v>
      </c>
      <c r="F296" s="2">
        <v>897395.19</v>
      </c>
      <c r="G296" s="5" t="s">
        <v>16</v>
      </c>
      <c r="H296" s="5">
        <v>415.32</v>
      </c>
      <c r="I296" s="5">
        <v>18.5</v>
      </c>
      <c r="J296" s="5">
        <v>16.73</v>
      </c>
      <c r="K296" s="5">
        <v>22.03</v>
      </c>
      <c r="L296" s="6">
        <f t="shared" si="24"/>
        <v>-9.5675675675675698E-2</v>
      </c>
      <c r="M296" s="6">
        <f t="shared" si="25"/>
        <v>0.31679617453676046</v>
      </c>
      <c r="N296" s="2">
        <f t="shared" si="26"/>
        <v>24.824865511057979</v>
      </c>
      <c r="O296" s="2">
        <f t="shared" si="27"/>
        <v>18.852473899228325</v>
      </c>
      <c r="P296" s="2">
        <f t="shared" si="28"/>
        <v>-2.5946893330766807</v>
      </c>
      <c r="Q296" s="2">
        <f t="shared" si="29"/>
        <v>0.59509790251715045</v>
      </c>
    </row>
    <row r="297" spans="1:17" hidden="1" x14ac:dyDescent="0.25">
      <c r="A297" t="s">
        <v>745</v>
      </c>
      <c r="B297" t="s">
        <v>746</v>
      </c>
      <c r="C297" t="s">
        <v>29</v>
      </c>
      <c r="D297" t="s">
        <v>12</v>
      </c>
      <c r="E297" t="s">
        <v>747</v>
      </c>
      <c r="F297" s="2">
        <v>12358.74</v>
      </c>
      <c r="G297" s="5" t="s">
        <v>16</v>
      </c>
      <c r="H297" s="5">
        <v>89.77</v>
      </c>
      <c r="I297" s="5">
        <v>2.74</v>
      </c>
      <c r="J297" s="5">
        <v>2.5299999999999998</v>
      </c>
      <c r="K297" s="5">
        <v>3.44</v>
      </c>
      <c r="L297" s="6">
        <f t="shared" si="24"/>
        <v>-7.6642335766423542E-2</v>
      </c>
      <c r="M297" s="6">
        <f t="shared" si="25"/>
        <v>0.35968379446640331</v>
      </c>
      <c r="N297" s="2">
        <f t="shared" si="26"/>
        <v>35.48221343873518</v>
      </c>
      <c r="O297" s="2">
        <f t="shared" si="27"/>
        <v>26.095930232558139</v>
      </c>
      <c r="P297" s="2">
        <f t="shared" si="28"/>
        <v>-4.6295840391492451</v>
      </c>
      <c r="Q297" s="2">
        <f t="shared" si="29"/>
        <v>0.72552421415793489</v>
      </c>
    </row>
    <row r="298" spans="1:17" hidden="1" x14ac:dyDescent="0.25">
      <c r="A298" t="s">
        <v>748</v>
      </c>
      <c r="B298" t="s">
        <v>749</v>
      </c>
      <c r="C298" t="s">
        <v>10</v>
      </c>
      <c r="D298" t="s">
        <v>25</v>
      </c>
      <c r="E298" t="s">
        <v>221</v>
      </c>
      <c r="F298" s="2">
        <v>23951.5</v>
      </c>
      <c r="G298" s="5" t="s">
        <v>16</v>
      </c>
      <c r="H298" s="5">
        <v>83.94</v>
      </c>
      <c r="I298" s="5">
        <v>3.29</v>
      </c>
      <c r="J298" s="5">
        <v>2.76</v>
      </c>
      <c r="K298" s="5">
        <v>3.57</v>
      </c>
      <c r="L298" s="6">
        <f t="shared" si="24"/>
        <v>-0.16109422492401226</v>
      </c>
      <c r="M298" s="6">
        <f t="shared" si="25"/>
        <v>0.29347826086956519</v>
      </c>
      <c r="N298" s="2">
        <f t="shared" si="26"/>
        <v>30.413043478260871</v>
      </c>
      <c r="O298" s="2">
        <f t="shared" si="27"/>
        <v>23.512605042016808</v>
      </c>
      <c r="P298" s="2">
        <f t="shared" si="28"/>
        <v>-1.8879040196882679</v>
      </c>
      <c r="Q298" s="2">
        <f t="shared" si="29"/>
        <v>0.8011702458761284</v>
      </c>
    </row>
    <row r="299" spans="1:17" hidden="1" x14ac:dyDescent="0.25">
      <c r="A299" t="s">
        <v>750</v>
      </c>
      <c r="B299" t="s">
        <v>751</v>
      </c>
      <c r="C299" t="s">
        <v>10</v>
      </c>
      <c r="D299" t="s">
        <v>58</v>
      </c>
      <c r="E299" t="s">
        <v>752</v>
      </c>
      <c r="F299" s="2">
        <v>5755.54</v>
      </c>
      <c r="G299" s="5" t="s">
        <v>16</v>
      </c>
      <c r="H299" s="5">
        <v>32.49</v>
      </c>
      <c r="I299" s="5">
        <v>0.34</v>
      </c>
      <c r="J299" s="5">
        <v>0.28000000000000003</v>
      </c>
      <c r="K299" s="5">
        <v>0.44</v>
      </c>
      <c r="L299" s="6">
        <f t="shared" si="24"/>
        <v>-0.17647058823529405</v>
      </c>
      <c r="M299" s="6">
        <f t="shared" si="25"/>
        <v>0.5714285714285714</v>
      </c>
      <c r="N299" s="2">
        <f t="shared" si="26"/>
        <v>116.03571428571428</v>
      </c>
      <c r="O299" s="2">
        <f t="shared" si="27"/>
        <v>73.840909090909093</v>
      </c>
      <c r="P299" s="2">
        <f t="shared" si="28"/>
        <v>-6.5753571428571442</v>
      </c>
      <c r="Q299" s="2">
        <f t="shared" si="29"/>
        <v>1.2922159090909093</v>
      </c>
    </row>
    <row r="300" spans="1:17" hidden="1" x14ac:dyDescent="0.25">
      <c r="A300" t="s">
        <v>753</v>
      </c>
      <c r="B300" t="s">
        <v>754</v>
      </c>
      <c r="C300" t="s">
        <v>29</v>
      </c>
      <c r="D300" t="s">
        <v>25</v>
      </c>
      <c r="E300" t="s">
        <v>26</v>
      </c>
      <c r="F300" s="2">
        <v>3200.31</v>
      </c>
      <c r="G300" s="5" t="s">
        <v>16</v>
      </c>
      <c r="H300" s="5">
        <v>27.43</v>
      </c>
      <c r="I300" s="5">
        <v>1.53</v>
      </c>
      <c r="J300" s="5">
        <v>1.0900000000000001</v>
      </c>
      <c r="K300" s="5">
        <v>2.0699999999999998</v>
      </c>
      <c r="L300" s="6">
        <f t="shared" si="24"/>
        <v>-0.28758169934640521</v>
      </c>
      <c r="M300" s="6">
        <f t="shared" si="25"/>
        <v>0.89908256880733917</v>
      </c>
      <c r="N300" s="2">
        <f t="shared" si="26"/>
        <v>25.165137614678898</v>
      </c>
      <c r="O300" s="2">
        <f t="shared" si="27"/>
        <v>13.2512077294686</v>
      </c>
      <c r="P300" s="2">
        <f t="shared" si="28"/>
        <v>-0.87506046705587992</v>
      </c>
      <c r="Q300" s="2">
        <f t="shared" si="29"/>
        <v>0.14738588188898755</v>
      </c>
    </row>
    <row r="301" spans="1:17" hidden="1" x14ac:dyDescent="0.25">
      <c r="A301" t="s">
        <v>755</v>
      </c>
      <c r="B301" t="s">
        <v>756</v>
      </c>
      <c r="C301" t="s">
        <v>21</v>
      </c>
      <c r="D301" t="s">
        <v>12</v>
      </c>
      <c r="E301" t="s">
        <v>757</v>
      </c>
      <c r="F301" s="2">
        <v>4764.62</v>
      </c>
      <c r="G301" s="5" t="s">
        <v>199</v>
      </c>
      <c r="H301" s="5">
        <v>36.97</v>
      </c>
      <c r="I301" s="5">
        <v>2.82</v>
      </c>
      <c r="J301" s="5">
        <v>2.71</v>
      </c>
      <c r="K301" s="5">
        <v>3.17</v>
      </c>
      <c r="L301" s="6">
        <f t="shared" si="24"/>
        <v>-3.9007092198581561E-2</v>
      </c>
      <c r="M301" s="6">
        <f t="shared" si="25"/>
        <v>0.16974169741697409</v>
      </c>
      <c r="N301" s="2">
        <f t="shared" si="26"/>
        <v>13.642066420664207</v>
      </c>
      <c r="O301" s="2">
        <f t="shared" si="27"/>
        <v>11.662460567823343</v>
      </c>
      <c r="P301" s="2">
        <f t="shared" si="28"/>
        <v>-3.4973297551157332</v>
      </c>
      <c r="Q301" s="2">
        <f t="shared" si="29"/>
        <v>0.68707104649567985</v>
      </c>
    </row>
    <row r="302" spans="1:17" hidden="1" x14ac:dyDescent="0.25">
      <c r="A302" t="s">
        <v>758</v>
      </c>
      <c r="B302" t="s">
        <v>759</v>
      </c>
      <c r="C302" t="s">
        <v>10</v>
      </c>
      <c r="D302" t="s">
        <v>25</v>
      </c>
      <c r="E302" t="s">
        <v>118</v>
      </c>
      <c r="F302" s="2">
        <v>6634.46</v>
      </c>
      <c r="G302" s="5" t="s">
        <v>16</v>
      </c>
      <c r="H302" s="5">
        <v>22.02</v>
      </c>
      <c r="I302" s="5">
        <v>2.08</v>
      </c>
      <c r="J302" s="5">
        <v>2.0299999999999998</v>
      </c>
      <c r="K302" s="5">
        <v>2.16</v>
      </c>
      <c r="L302" s="6">
        <f t="shared" si="24"/>
        <v>-2.4038461538461675E-2</v>
      </c>
      <c r="M302" s="6">
        <f t="shared" si="25"/>
        <v>6.4039408866995329E-2</v>
      </c>
      <c r="N302" s="2">
        <f t="shared" si="26"/>
        <v>10.847290640394089</v>
      </c>
      <c r="O302" s="2">
        <f t="shared" si="27"/>
        <v>10.194444444444443</v>
      </c>
      <c r="P302" s="2">
        <f t="shared" si="28"/>
        <v>-4.5124729064039153</v>
      </c>
      <c r="Q302" s="2">
        <f t="shared" si="29"/>
        <v>1.5919017094017027</v>
      </c>
    </row>
    <row r="303" spans="1:17" hidden="1" x14ac:dyDescent="0.25">
      <c r="A303" t="s">
        <v>760</v>
      </c>
      <c r="B303" t="s">
        <v>761</v>
      </c>
      <c r="C303" t="s">
        <v>29</v>
      </c>
      <c r="D303" t="s">
        <v>103</v>
      </c>
      <c r="E303" t="s">
        <v>374</v>
      </c>
      <c r="F303" s="2">
        <v>4270.46</v>
      </c>
      <c r="G303" s="5" t="s">
        <v>136</v>
      </c>
      <c r="H303" s="5">
        <v>42.35</v>
      </c>
      <c r="I303" s="5">
        <v>-0.1</v>
      </c>
      <c r="J303" s="5">
        <v>-0.26</v>
      </c>
      <c r="K303" s="5">
        <v>0.15</v>
      </c>
      <c r="L303" s="6">
        <f t="shared" si="24"/>
        <v>1.6</v>
      </c>
      <c r="M303" s="6">
        <f t="shared" si="25"/>
        <v>-1.5769230769230769</v>
      </c>
      <c r="N303" s="2">
        <f t="shared" si="26"/>
        <v>-162.88461538461539</v>
      </c>
      <c r="O303" s="2">
        <f t="shared" si="27"/>
        <v>282.33333333333337</v>
      </c>
      <c r="P303" s="2">
        <f t="shared" si="28"/>
        <v>-1.0180288461538463</v>
      </c>
      <c r="Q303" s="2">
        <f t="shared" si="29"/>
        <v>-1.790406504065041</v>
      </c>
    </row>
    <row r="304" spans="1:17" hidden="1" x14ac:dyDescent="0.25">
      <c r="A304" t="s">
        <v>762</v>
      </c>
      <c r="B304" t="s">
        <v>763</v>
      </c>
      <c r="C304" t="s">
        <v>10</v>
      </c>
      <c r="D304" t="s">
        <v>25</v>
      </c>
      <c r="E304" t="s">
        <v>76</v>
      </c>
      <c r="F304" s="2">
        <v>9601.33</v>
      </c>
      <c r="G304" s="5" t="s">
        <v>16</v>
      </c>
      <c r="H304" s="5">
        <v>20.38</v>
      </c>
      <c r="I304" s="5">
        <v>1.84</v>
      </c>
      <c r="J304" s="5">
        <v>1.24</v>
      </c>
      <c r="K304" s="5">
        <v>2.2200000000000002</v>
      </c>
      <c r="L304" s="6">
        <f t="shared" si="24"/>
        <v>-0.32608695652173914</v>
      </c>
      <c r="M304" s="6">
        <f t="shared" si="25"/>
        <v>0.79032258064516148</v>
      </c>
      <c r="N304" s="2">
        <f t="shared" si="26"/>
        <v>16.43548387096774</v>
      </c>
      <c r="O304" s="2">
        <f t="shared" si="27"/>
        <v>9.1801801801801783</v>
      </c>
      <c r="P304" s="2">
        <f t="shared" si="28"/>
        <v>-0.50402150537634405</v>
      </c>
      <c r="Q304" s="2">
        <f t="shared" si="29"/>
        <v>0.11615738187166755</v>
      </c>
    </row>
    <row r="305" spans="1:17" hidden="1" x14ac:dyDescent="0.25">
      <c r="A305" t="s">
        <v>764</v>
      </c>
      <c r="B305" t="s">
        <v>765</v>
      </c>
      <c r="C305" t="s">
        <v>10</v>
      </c>
      <c r="D305" t="s">
        <v>25</v>
      </c>
      <c r="E305" t="s">
        <v>76</v>
      </c>
      <c r="F305" s="2">
        <v>21118.83</v>
      </c>
      <c r="G305" s="5" t="s">
        <v>16</v>
      </c>
      <c r="H305" s="5">
        <v>5.68</v>
      </c>
      <c r="I305" s="5">
        <v>0.75</v>
      </c>
      <c r="J305" s="5">
        <v>0.52</v>
      </c>
      <c r="K305" s="5">
        <v>1.71</v>
      </c>
      <c r="L305" s="6">
        <f t="shared" si="24"/>
        <v>-0.30666666666666664</v>
      </c>
      <c r="M305" s="6">
        <f t="shared" si="25"/>
        <v>2.2884615384615383</v>
      </c>
      <c r="N305" s="2">
        <f t="shared" si="26"/>
        <v>10.923076923076922</v>
      </c>
      <c r="O305" s="2">
        <f t="shared" si="27"/>
        <v>3.3216374269005846</v>
      </c>
      <c r="P305" s="2">
        <f t="shared" si="28"/>
        <v>-0.35618729096989965</v>
      </c>
      <c r="Q305" s="2">
        <f t="shared" si="29"/>
        <v>1.4514718167968942E-2</v>
      </c>
    </row>
    <row r="306" spans="1:17" hidden="1" x14ac:dyDescent="0.25">
      <c r="A306" t="s">
        <v>766</v>
      </c>
      <c r="B306" t="s">
        <v>767</v>
      </c>
      <c r="C306" t="s">
        <v>10</v>
      </c>
      <c r="D306" t="s">
        <v>170</v>
      </c>
      <c r="E306" t="s">
        <v>768</v>
      </c>
      <c r="F306" s="2">
        <v>3489.1</v>
      </c>
      <c r="G306" s="5" t="s">
        <v>16</v>
      </c>
      <c r="H306" s="5">
        <v>16.59</v>
      </c>
      <c r="I306" s="5">
        <v>1.49</v>
      </c>
      <c r="J306" s="5">
        <v>1.72</v>
      </c>
      <c r="K306" s="5">
        <v>1.63</v>
      </c>
      <c r="L306" s="6">
        <f t="shared" si="24"/>
        <v>0.15436241610738244</v>
      </c>
      <c r="M306" s="6">
        <f t="shared" si="25"/>
        <v>-5.232558139534893E-2</v>
      </c>
      <c r="N306" s="2">
        <f t="shared" si="26"/>
        <v>9.645348837209303</v>
      </c>
      <c r="O306" s="2">
        <f t="shared" si="27"/>
        <v>10.177914110429448</v>
      </c>
      <c r="P306" s="2">
        <f t="shared" si="28"/>
        <v>0.62485085945399443</v>
      </c>
      <c r="Q306" s="2">
        <f t="shared" si="29"/>
        <v>-1.9451124744376245</v>
      </c>
    </row>
    <row r="307" spans="1:17" hidden="1" x14ac:dyDescent="0.25">
      <c r="A307" t="s">
        <v>769</v>
      </c>
      <c r="B307" t="s">
        <v>770</v>
      </c>
      <c r="C307" t="s">
        <v>10</v>
      </c>
      <c r="D307" t="s">
        <v>51</v>
      </c>
      <c r="E307" t="s">
        <v>68</v>
      </c>
      <c r="F307" s="2">
        <v>99395.73</v>
      </c>
      <c r="G307" s="5" t="s">
        <v>16</v>
      </c>
      <c r="H307" s="5">
        <v>67.75</v>
      </c>
      <c r="I307" s="5">
        <v>2.25</v>
      </c>
      <c r="J307" s="5">
        <v>2.0099999999999998</v>
      </c>
      <c r="K307" s="5">
        <v>2.54</v>
      </c>
      <c r="L307" s="6">
        <f t="shared" si="24"/>
        <v>-0.1066666666666668</v>
      </c>
      <c r="M307" s="6">
        <f t="shared" si="25"/>
        <v>0.26368159203980124</v>
      </c>
      <c r="N307" s="2">
        <f t="shared" si="26"/>
        <v>33.706467661691548</v>
      </c>
      <c r="O307" s="2">
        <f t="shared" si="27"/>
        <v>26.673228346456693</v>
      </c>
      <c r="P307" s="2">
        <f t="shared" si="28"/>
        <v>-3.1599813432835786</v>
      </c>
      <c r="Q307" s="2">
        <f t="shared" si="29"/>
        <v>1.0115696033278849</v>
      </c>
    </row>
    <row r="308" spans="1:17" hidden="1" x14ac:dyDescent="0.25">
      <c r="A308" t="s">
        <v>771</v>
      </c>
      <c r="B308" t="s">
        <v>772</v>
      </c>
      <c r="C308" t="s">
        <v>29</v>
      </c>
      <c r="D308" t="s">
        <v>12</v>
      </c>
      <c r="E308" t="s">
        <v>252</v>
      </c>
      <c r="F308" s="2">
        <v>14026.51</v>
      </c>
      <c r="G308" s="5" t="s">
        <v>16</v>
      </c>
      <c r="H308" s="5">
        <v>49.08</v>
      </c>
      <c r="I308" s="5">
        <v>1.01</v>
      </c>
      <c r="J308" s="5">
        <v>0.9</v>
      </c>
      <c r="K308" s="5">
        <v>1.1399999999999999</v>
      </c>
      <c r="L308" s="6">
        <f t="shared" si="24"/>
        <v>-0.1089108910891089</v>
      </c>
      <c r="M308" s="6">
        <f t="shared" si="25"/>
        <v>0.26666666666666661</v>
      </c>
      <c r="N308" s="2">
        <f t="shared" si="26"/>
        <v>54.533333333333331</v>
      </c>
      <c r="O308" s="2">
        <f t="shared" si="27"/>
        <v>43.05263157894737</v>
      </c>
      <c r="P308" s="2">
        <f t="shared" si="28"/>
        <v>-5.0071515151515156</v>
      </c>
      <c r="Q308" s="2">
        <f t="shared" si="29"/>
        <v>1.6144736842105267</v>
      </c>
    </row>
    <row r="309" spans="1:17" hidden="1" x14ac:dyDescent="0.25">
      <c r="A309" t="s">
        <v>773</v>
      </c>
      <c r="B309" t="s">
        <v>774</v>
      </c>
      <c r="C309" t="s">
        <v>21</v>
      </c>
      <c r="D309" t="s">
        <v>25</v>
      </c>
      <c r="E309" t="s">
        <v>666</v>
      </c>
      <c r="F309" s="2">
        <v>5885.32</v>
      </c>
      <c r="G309" s="5" t="s">
        <v>127</v>
      </c>
      <c r="H309" s="5">
        <v>12.077500000000001</v>
      </c>
      <c r="I309" s="5">
        <v>0.68</v>
      </c>
      <c r="J309" s="5">
        <v>1.83</v>
      </c>
      <c r="K309" s="5">
        <v>0.85</v>
      </c>
      <c r="L309" s="6">
        <f t="shared" si="24"/>
        <v>1.6911764705882351</v>
      </c>
      <c r="M309" s="6">
        <f t="shared" si="25"/>
        <v>-0.53551912568306015</v>
      </c>
      <c r="N309" s="2">
        <f t="shared" si="26"/>
        <v>6.5997267759562845</v>
      </c>
      <c r="O309" s="2">
        <f t="shared" si="27"/>
        <v>14.208823529411767</v>
      </c>
      <c r="P309" s="2">
        <f t="shared" si="28"/>
        <v>3.9024471370871949E-2</v>
      </c>
      <c r="Q309" s="2">
        <f t="shared" si="29"/>
        <v>-0.26532803121248499</v>
      </c>
    </row>
    <row r="310" spans="1:17" hidden="1" x14ac:dyDescent="0.25">
      <c r="A310" t="s">
        <v>775</v>
      </c>
      <c r="B310" t="s">
        <v>776</v>
      </c>
      <c r="C310" t="s">
        <v>10</v>
      </c>
      <c r="D310" t="s">
        <v>170</v>
      </c>
      <c r="E310" t="s">
        <v>171</v>
      </c>
      <c r="F310" s="2">
        <v>3309.93</v>
      </c>
      <c r="G310" s="5" t="s">
        <v>16</v>
      </c>
      <c r="H310" s="5">
        <v>4.03</v>
      </c>
      <c r="I310" s="5">
        <v>0.5</v>
      </c>
      <c r="J310" s="5">
        <v>0.53</v>
      </c>
      <c r="K310" s="5">
        <v>0.45</v>
      </c>
      <c r="L310" s="6">
        <f t="shared" si="24"/>
        <v>6.0000000000000053E-2</v>
      </c>
      <c r="M310" s="6">
        <f t="shared" si="25"/>
        <v>-0.15094339622641506</v>
      </c>
      <c r="N310" s="2">
        <f t="shared" si="26"/>
        <v>7.6037735849056602</v>
      </c>
      <c r="O310" s="2">
        <f t="shared" si="27"/>
        <v>8.9555555555555557</v>
      </c>
      <c r="P310" s="2">
        <f t="shared" si="28"/>
        <v>1.2672955974842757</v>
      </c>
      <c r="Q310" s="2">
        <f t="shared" si="29"/>
        <v>-0.59330555555555575</v>
      </c>
    </row>
    <row r="311" spans="1:17" hidden="1" x14ac:dyDescent="0.25">
      <c r="A311" t="s">
        <v>777</v>
      </c>
      <c r="B311" t="s">
        <v>778</v>
      </c>
      <c r="C311" t="s">
        <v>779</v>
      </c>
      <c r="D311" t="s">
        <v>156</v>
      </c>
      <c r="E311" t="s">
        <v>157</v>
      </c>
      <c r="F311" s="2">
        <v>3569.81</v>
      </c>
      <c r="G311" s="5" t="s">
        <v>16</v>
      </c>
      <c r="H311" s="5">
        <v>2.74</v>
      </c>
      <c r="I311" s="5">
        <v>0.2</v>
      </c>
      <c r="J311" s="5">
        <v>0.3</v>
      </c>
      <c r="K311" s="5">
        <v>0.38</v>
      </c>
      <c r="L311" s="6">
        <f t="shared" si="24"/>
        <v>0.49999999999999978</v>
      </c>
      <c r="M311" s="6">
        <f t="shared" si="25"/>
        <v>0.26666666666666683</v>
      </c>
      <c r="N311" s="2">
        <f t="shared" si="26"/>
        <v>9.1333333333333346</v>
      </c>
      <c r="O311" s="2">
        <f t="shared" si="27"/>
        <v>7.2105263157894743</v>
      </c>
      <c r="P311" s="2">
        <f t="shared" si="28"/>
        <v>0.18266666666666678</v>
      </c>
      <c r="Q311" s="2">
        <f t="shared" si="29"/>
        <v>0.27039473684210513</v>
      </c>
    </row>
    <row r="312" spans="1:17" hidden="1" x14ac:dyDescent="0.25">
      <c r="A312" t="s">
        <v>780</v>
      </c>
      <c r="B312" t="s">
        <v>781</v>
      </c>
      <c r="C312" t="s">
        <v>10</v>
      </c>
      <c r="D312" t="s">
        <v>58</v>
      </c>
      <c r="E312" t="s">
        <v>782</v>
      </c>
      <c r="F312" s="2">
        <v>72895.259999999995</v>
      </c>
      <c r="G312" s="5" t="s">
        <v>16</v>
      </c>
      <c r="H312" s="5">
        <v>29.67</v>
      </c>
      <c r="I312" s="5">
        <v>4.7300000000000004</v>
      </c>
      <c r="J312" s="5">
        <v>4.7699999999999996</v>
      </c>
      <c r="K312" s="5">
        <v>5.1100000000000003</v>
      </c>
      <c r="L312" s="6">
        <f t="shared" si="24"/>
        <v>8.4566596194501908E-3</v>
      </c>
      <c r="M312" s="6">
        <f t="shared" si="25"/>
        <v>7.127882599580726E-2</v>
      </c>
      <c r="N312" s="2">
        <f t="shared" si="26"/>
        <v>6.2201257861635231</v>
      </c>
      <c r="O312" s="2">
        <f t="shared" si="27"/>
        <v>5.8062622309197653</v>
      </c>
      <c r="P312" s="2">
        <f t="shared" si="28"/>
        <v>7.3552987421384755</v>
      </c>
      <c r="Q312" s="2">
        <f t="shared" si="29"/>
        <v>0.81458443651433032</v>
      </c>
    </row>
    <row r="313" spans="1:17" hidden="1" x14ac:dyDescent="0.25">
      <c r="A313" t="s">
        <v>783</v>
      </c>
      <c r="B313" t="s">
        <v>784</v>
      </c>
      <c r="C313" t="s">
        <v>21</v>
      </c>
      <c r="D313" t="s">
        <v>25</v>
      </c>
      <c r="E313" t="s">
        <v>607</v>
      </c>
      <c r="F313" s="2">
        <v>4461.1499999999996</v>
      </c>
      <c r="G313" s="5" t="s">
        <v>199</v>
      </c>
      <c r="H313" s="5">
        <v>4.8099999999999996</v>
      </c>
      <c r="I313" s="5">
        <v>0.35</v>
      </c>
      <c r="J313" s="5">
        <v>0.34</v>
      </c>
      <c r="K313" s="5">
        <v>0.33</v>
      </c>
      <c r="L313" s="6">
        <f t="shared" si="24"/>
        <v>-2.857142857142847E-2</v>
      </c>
      <c r="M313" s="6">
        <f t="shared" si="25"/>
        <v>-2.9411764705882359E-2</v>
      </c>
      <c r="N313" s="2">
        <f t="shared" si="26"/>
        <v>14.147058823529409</v>
      </c>
      <c r="O313" s="2">
        <f t="shared" si="27"/>
        <v>14.575757575757574</v>
      </c>
      <c r="P313" s="2">
        <f t="shared" si="28"/>
        <v>-4.9514705882353107</v>
      </c>
      <c r="Q313" s="2">
        <f t="shared" si="29"/>
        <v>-4.9557575757575743</v>
      </c>
    </row>
    <row r="314" spans="1:17" hidden="1" x14ac:dyDescent="0.25">
      <c r="A314" t="s">
        <v>785</v>
      </c>
      <c r="B314" t="s">
        <v>786</v>
      </c>
      <c r="C314" t="s">
        <v>10</v>
      </c>
      <c r="D314" t="s">
        <v>58</v>
      </c>
      <c r="E314" t="s">
        <v>59</v>
      </c>
      <c r="F314" s="2">
        <v>103432.73</v>
      </c>
      <c r="G314" s="5" t="s">
        <v>16</v>
      </c>
      <c r="H314" s="5">
        <v>59.54</v>
      </c>
      <c r="I314" s="5">
        <v>3.37</v>
      </c>
      <c r="J314" s="5">
        <v>2.99</v>
      </c>
      <c r="K314" s="5">
        <v>3.88</v>
      </c>
      <c r="L314" s="6">
        <f t="shared" si="24"/>
        <v>-0.11275964391691395</v>
      </c>
      <c r="M314" s="6">
        <f t="shared" si="25"/>
        <v>0.29765886287625398</v>
      </c>
      <c r="N314" s="2">
        <f t="shared" si="26"/>
        <v>19.913043478260867</v>
      </c>
      <c r="O314" s="2">
        <f t="shared" si="27"/>
        <v>15.345360824742269</v>
      </c>
      <c r="P314" s="2">
        <f t="shared" si="28"/>
        <v>-1.7659725400457662</v>
      </c>
      <c r="Q314" s="2">
        <f t="shared" si="29"/>
        <v>0.51553515579752152</v>
      </c>
    </row>
    <row r="315" spans="1:17" hidden="1" x14ac:dyDescent="0.25">
      <c r="A315" t="s">
        <v>787</v>
      </c>
      <c r="B315" t="s">
        <v>788</v>
      </c>
      <c r="C315" t="s">
        <v>21</v>
      </c>
      <c r="D315" t="s">
        <v>37</v>
      </c>
      <c r="E315" t="s">
        <v>160</v>
      </c>
      <c r="F315" s="2">
        <v>5375.95</v>
      </c>
      <c r="G315" s="5" t="s">
        <v>199</v>
      </c>
      <c r="H315" s="5">
        <v>14.9925</v>
      </c>
      <c r="I315" s="5">
        <v>1.06</v>
      </c>
      <c r="J315" s="5">
        <v>1.03</v>
      </c>
      <c r="K315" s="5">
        <v>1.21</v>
      </c>
      <c r="L315" s="6">
        <f t="shared" si="24"/>
        <v>-2.8301886792452824E-2</v>
      </c>
      <c r="M315" s="6">
        <f t="shared" si="25"/>
        <v>0.17475728155339798</v>
      </c>
      <c r="N315" s="2">
        <f t="shared" si="26"/>
        <v>14.555825242718447</v>
      </c>
      <c r="O315" s="2">
        <f t="shared" si="27"/>
        <v>12.390495867768594</v>
      </c>
      <c r="P315" s="2">
        <f t="shared" si="28"/>
        <v>-5.1430582524271857</v>
      </c>
      <c r="Q315" s="2">
        <f t="shared" si="29"/>
        <v>0.70901170798898094</v>
      </c>
    </row>
    <row r="316" spans="1:17" hidden="1" x14ac:dyDescent="0.25">
      <c r="A316" t="s">
        <v>789</v>
      </c>
      <c r="B316" t="s">
        <v>790</v>
      </c>
      <c r="C316" t="s">
        <v>10</v>
      </c>
      <c r="D316" t="s">
        <v>37</v>
      </c>
      <c r="E316" t="s">
        <v>791</v>
      </c>
      <c r="F316" s="2">
        <v>12971.82</v>
      </c>
      <c r="G316" s="5" t="s">
        <v>136</v>
      </c>
      <c r="H316" s="5">
        <v>202.44</v>
      </c>
      <c r="I316" s="5">
        <v>7.41</v>
      </c>
      <c r="J316" s="5">
        <v>5.76</v>
      </c>
      <c r="K316" s="5">
        <v>9.1199999999999992</v>
      </c>
      <c r="L316" s="6">
        <f t="shared" si="24"/>
        <v>-0.22267206477732793</v>
      </c>
      <c r="M316" s="6">
        <f t="shared" si="25"/>
        <v>0.58333333333333326</v>
      </c>
      <c r="N316" s="2">
        <f t="shared" si="26"/>
        <v>35.145833333333336</v>
      </c>
      <c r="O316" s="2">
        <f t="shared" si="27"/>
        <v>22.197368421052634</v>
      </c>
      <c r="P316" s="2">
        <f t="shared" si="28"/>
        <v>-1.5783674242424244</v>
      </c>
      <c r="Q316" s="2">
        <f t="shared" si="29"/>
        <v>0.38052631578947377</v>
      </c>
    </row>
    <row r="317" spans="1:17" hidden="1" x14ac:dyDescent="0.25">
      <c r="A317" t="s">
        <v>792</v>
      </c>
      <c r="B317" t="s">
        <v>793</v>
      </c>
      <c r="C317" t="s">
        <v>21</v>
      </c>
      <c r="D317" t="s">
        <v>103</v>
      </c>
      <c r="E317" t="s">
        <v>104</v>
      </c>
      <c r="F317" s="2">
        <v>13353.83</v>
      </c>
      <c r="G317" s="5" t="s">
        <v>16</v>
      </c>
      <c r="H317" s="5">
        <v>29.52</v>
      </c>
      <c r="I317" s="5">
        <v>1.38</v>
      </c>
      <c r="J317" s="5">
        <v>1.34</v>
      </c>
      <c r="K317" s="5">
        <v>1.53</v>
      </c>
      <c r="L317" s="6">
        <f t="shared" si="24"/>
        <v>-2.8985507246376718E-2</v>
      </c>
      <c r="M317" s="6">
        <f t="shared" si="25"/>
        <v>0.14179104477611926</v>
      </c>
      <c r="N317" s="2">
        <f t="shared" si="26"/>
        <v>22.029850746268654</v>
      </c>
      <c r="O317" s="2">
        <f t="shared" si="27"/>
        <v>19.294117647058822</v>
      </c>
      <c r="P317" s="2">
        <f t="shared" si="28"/>
        <v>-7.6002985074627096</v>
      </c>
      <c r="Q317" s="2">
        <f t="shared" si="29"/>
        <v>1.3607430340557289</v>
      </c>
    </row>
    <row r="318" spans="1:17" hidden="1" x14ac:dyDescent="0.25">
      <c r="A318" t="s">
        <v>794</v>
      </c>
      <c r="B318" t="s">
        <v>795</v>
      </c>
      <c r="C318" t="s">
        <v>10</v>
      </c>
      <c r="D318" t="s">
        <v>278</v>
      </c>
      <c r="E318" t="s">
        <v>279</v>
      </c>
      <c r="F318" s="2">
        <v>7911.33</v>
      </c>
      <c r="G318" s="5" t="s">
        <v>16</v>
      </c>
      <c r="H318" s="5">
        <v>34.43</v>
      </c>
      <c r="I318" s="5">
        <v>3.91</v>
      </c>
      <c r="J318" s="5">
        <v>3.79</v>
      </c>
      <c r="K318" s="5">
        <v>4.34</v>
      </c>
      <c r="L318" s="6">
        <f t="shared" si="24"/>
        <v>-3.069053708439895E-2</v>
      </c>
      <c r="M318" s="6">
        <f t="shared" si="25"/>
        <v>0.14511873350923477</v>
      </c>
      <c r="N318" s="2">
        <f t="shared" si="26"/>
        <v>9.0844327176780997</v>
      </c>
      <c r="O318" s="2">
        <f t="shared" si="27"/>
        <v>7.9331797235023043</v>
      </c>
      <c r="P318" s="2">
        <f t="shared" si="28"/>
        <v>-2.9600109938434502</v>
      </c>
      <c r="Q318" s="2">
        <f t="shared" si="29"/>
        <v>0.54666820276497718</v>
      </c>
    </row>
    <row r="319" spans="1:17" hidden="1" x14ac:dyDescent="0.25">
      <c r="A319" t="s">
        <v>796</v>
      </c>
      <c r="B319" t="s">
        <v>797</v>
      </c>
      <c r="C319" t="s">
        <v>10</v>
      </c>
      <c r="D319" t="s">
        <v>12</v>
      </c>
      <c r="E319" t="s">
        <v>22</v>
      </c>
      <c r="F319" s="2">
        <v>9244.93</v>
      </c>
      <c r="G319" s="5" t="s">
        <v>16</v>
      </c>
      <c r="H319" s="5">
        <v>101.14</v>
      </c>
      <c r="I319" s="5">
        <v>3.14</v>
      </c>
      <c r="J319" s="5">
        <v>2.95</v>
      </c>
      <c r="K319" s="5">
        <v>3.44</v>
      </c>
      <c r="L319" s="6">
        <f t="shared" si="24"/>
        <v>-6.0509554140127375E-2</v>
      </c>
      <c r="M319" s="6">
        <f t="shared" si="25"/>
        <v>0.16610169491525406</v>
      </c>
      <c r="N319" s="2">
        <f t="shared" si="26"/>
        <v>34.284745762711864</v>
      </c>
      <c r="O319" s="2">
        <f t="shared" si="27"/>
        <v>29.401162790697676</v>
      </c>
      <c r="P319" s="2">
        <f t="shared" si="28"/>
        <v>-5.6660053523639622</v>
      </c>
      <c r="Q319" s="2">
        <f t="shared" si="29"/>
        <v>1.7700700047460867</v>
      </c>
    </row>
    <row r="320" spans="1:17" hidden="1" x14ac:dyDescent="0.25">
      <c r="A320" t="s">
        <v>798</v>
      </c>
      <c r="B320" t="s">
        <v>799</v>
      </c>
      <c r="C320" t="s">
        <v>10</v>
      </c>
      <c r="D320" t="s">
        <v>25</v>
      </c>
      <c r="E320" t="s">
        <v>511</v>
      </c>
      <c r="F320" s="2">
        <v>90052.34</v>
      </c>
      <c r="G320" s="5" t="s">
        <v>16</v>
      </c>
      <c r="H320" s="5">
        <v>126.01</v>
      </c>
      <c r="I320" s="5">
        <v>4.91</v>
      </c>
      <c r="J320" s="5">
        <v>3.78</v>
      </c>
      <c r="K320" s="5">
        <v>6.13</v>
      </c>
      <c r="L320" s="6">
        <f t="shared" si="24"/>
        <v>-0.23014256619144613</v>
      </c>
      <c r="M320" s="6">
        <f t="shared" si="25"/>
        <v>0.62169312169312185</v>
      </c>
      <c r="N320" s="2">
        <f t="shared" si="26"/>
        <v>33.335978835978842</v>
      </c>
      <c r="O320" s="2">
        <f t="shared" si="27"/>
        <v>20.556280587275694</v>
      </c>
      <c r="P320" s="2">
        <f t="shared" si="28"/>
        <v>-1.4484925317226198</v>
      </c>
      <c r="Q320" s="2">
        <f t="shared" si="29"/>
        <v>0.33064996008468978</v>
      </c>
    </row>
    <row r="321" spans="1:17" hidden="1" x14ac:dyDescent="0.25">
      <c r="A321" t="s">
        <v>800</v>
      </c>
      <c r="B321" t="s">
        <v>801</v>
      </c>
      <c r="C321" t="s">
        <v>21</v>
      </c>
      <c r="D321" t="s">
        <v>17</v>
      </c>
      <c r="E321" t="s">
        <v>296</v>
      </c>
      <c r="F321" s="2">
        <v>14347.46</v>
      </c>
      <c r="G321" s="5" t="s">
        <v>127</v>
      </c>
      <c r="H321" s="5">
        <v>20.62</v>
      </c>
      <c r="I321" s="5">
        <v>1.03</v>
      </c>
      <c r="J321" s="5">
        <v>0.91</v>
      </c>
      <c r="K321" s="5">
        <v>1.1299999999999999</v>
      </c>
      <c r="L321" s="6">
        <f t="shared" si="24"/>
        <v>-0.11650485436893199</v>
      </c>
      <c r="M321" s="6">
        <f t="shared" si="25"/>
        <v>0.24175824175824157</v>
      </c>
      <c r="N321" s="2">
        <f t="shared" si="26"/>
        <v>22.659340659340661</v>
      </c>
      <c r="O321" s="2">
        <f t="shared" si="27"/>
        <v>18.247787610619472</v>
      </c>
      <c r="P321" s="2">
        <f t="shared" si="28"/>
        <v>-1.9449267399267409</v>
      </c>
      <c r="Q321" s="2">
        <f t="shared" si="29"/>
        <v>0.75479485116653333</v>
      </c>
    </row>
    <row r="322" spans="1:17" hidden="1" x14ac:dyDescent="0.25">
      <c r="A322" t="s">
        <v>802</v>
      </c>
      <c r="B322" t="s">
        <v>803</v>
      </c>
      <c r="C322" t="s">
        <v>10</v>
      </c>
      <c r="D322" t="s">
        <v>25</v>
      </c>
      <c r="E322" t="s">
        <v>190</v>
      </c>
      <c r="F322" s="2">
        <v>3332.81</v>
      </c>
      <c r="G322" s="5" t="s">
        <v>16</v>
      </c>
      <c r="H322" s="5">
        <v>19.190000000000001</v>
      </c>
      <c r="I322" s="5">
        <v>2.2000000000000002</v>
      </c>
      <c r="J322" s="5">
        <v>3.01</v>
      </c>
      <c r="K322" s="5">
        <v>2.5099999999999998</v>
      </c>
      <c r="L322" s="6">
        <f t="shared" si="24"/>
        <v>0.36818181818181794</v>
      </c>
      <c r="M322" s="6">
        <f t="shared" si="25"/>
        <v>-0.16611295681063121</v>
      </c>
      <c r="N322" s="2">
        <f t="shared" si="26"/>
        <v>6.3754152823920274</v>
      </c>
      <c r="O322" s="2">
        <f t="shared" si="27"/>
        <v>7.6454183266932283</v>
      </c>
      <c r="P322" s="2">
        <f t="shared" si="28"/>
        <v>0.17315942742299345</v>
      </c>
      <c r="Q322" s="2">
        <f t="shared" si="29"/>
        <v>-0.46025418326693246</v>
      </c>
    </row>
    <row r="323" spans="1:17" hidden="1" x14ac:dyDescent="0.25">
      <c r="A323" t="s">
        <v>804</v>
      </c>
      <c r="B323" t="s">
        <v>805</v>
      </c>
      <c r="C323" t="s">
        <v>10</v>
      </c>
      <c r="D323" t="s">
        <v>25</v>
      </c>
      <c r="E323" t="s">
        <v>326</v>
      </c>
      <c r="F323" s="2">
        <v>9643.61</v>
      </c>
      <c r="G323" s="5" t="s">
        <v>16</v>
      </c>
      <c r="H323" s="5">
        <v>61.42</v>
      </c>
      <c r="I323" s="5">
        <v>7.15</v>
      </c>
      <c r="J323" s="5">
        <v>7.26</v>
      </c>
      <c r="K323" s="5">
        <v>7.28</v>
      </c>
      <c r="L323" s="6">
        <f t="shared" ref="L323:L386" si="30">J323/I323-1</f>
        <v>1.538461538461533E-2</v>
      </c>
      <c r="M323" s="6">
        <f t="shared" ref="M323:M386" si="31">K323/J323-1</f>
        <v>2.7548209366392573E-3</v>
      </c>
      <c r="N323" s="2">
        <f t="shared" ref="N323:N386" si="32">H323/J323</f>
        <v>8.4600550964187331</v>
      </c>
      <c r="O323" s="2">
        <f t="shared" ref="O323:O386" si="33">H323/K323</f>
        <v>8.4368131868131861</v>
      </c>
      <c r="P323" s="2">
        <f t="shared" ref="P323:P386" si="34">N323/(L323*100)</f>
        <v>5.4990358126721963</v>
      </c>
      <c r="Q323" s="2">
        <f t="shared" ref="Q323:Q386" si="35">O323/(M323*100)</f>
        <v>30.625631868130323</v>
      </c>
    </row>
    <row r="324" spans="1:17" hidden="1" x14ac:dyDescent="0.25">
      <c r="A324" t="s">
        <v>806</v>
      </c>
      <c r="B324" t="s">
        <v>807</v>
      </c>
      <c r="C324" t="s">
        <v>10</v>
      </c>
      <c r="D324" t="s">
        <v>25</v>
      </c>
      <c r="E324" t="s">
        <v>390</v>
      </c>
      <c r="F324" s="2">
        <v>5880.23</v>
      </c>
      <c r="G324" s="5" t="s">
        <v>16</v>
      </c>
      <c r="H324" s="5">
        <v>30.69</v>
      </c>
      <c r="I324" s="5">
        <v>3.62</v>
      </c>
      <c r="J324" s="5">
        <v>3.85</v>
      </c>
      <c r="K324" s="5">
        <v>3.38</v>
      </c>
      <c r="L324" s="6">
        <f t="shared" si="30"/>
        <v>6.3535911602209838E-2</v>
      </c>
      <c r="M324" s="6">
        <f t="shared" si="31"/>
        <v>-0.12207792207792212</v>
      </c>
      <c r="N324" s="2">
        <f t="shared" si="32"/>
        <v>7.9714285714285715</v>
      </c>
      <c r="O324" s="2">
        <f t="shared" si="33"/>
        <v>9.0798816568047336</v>
      </c>
      <c r="P324" s="2">
        <f t="shared" si="34"/>
        <v>1.2546335403726729</v>
      </c>
      <c r="Q324" s="2">
        <f t="shared" si="35"/>
        <v>-0.74377753997230245</v>
      </c>
    </row>
    <row r="325" spans="1:17" hidden="1" x14ac:dyDescent="0.25">
      <c r="A325" t="s">
        <v>808</v>
      </c>
      <c r="B325" t="s">
        <v>809</v>
      </c>
      <c r="C325" t="s">
        <v>10</v>
      </c>
      <c r="D325" t="s">
        <v>341</v>
      </c>
      <c r="E325" t="s">
        <v>810</v>
      </c>
      <c r="F325" s="2">
        <v>6285.69</v>
      </c>
      <c r="G325" s="5" t="s">
        <v>16</v>
      </c>
      <c r="H325" s="5">
        <v>65.66</v>
      </c>
      <c r="I325" s="5">
        <v>6.21</v>
      </c>
      <c r="J325" s="5">
        <v>6.09</v>
      </c>
      <c r="K325" s="5">
        <v>6.6</v>
      </c>
      <c r="L325" s="6">
        <f t="shared" si="30"/>
        <v>-1.9323671497584516E-2</v>
      </c>
      <c r="M325" s="6">
        <f t="shared" si="31"/>
        <v>8.3743842364532028E-2</v>
      </c>
      <c r="N325" s="2">
        <f t="shared" si="32"/>
        <v>10.781609195402298</v>
      </c>
      <c r="O325" s="2">
        <f t="shared" si="33"/>
        <v>9.9484848484848492</v>
      </c>
      <c r="P325" s="2">
        <f t="shared" si="34"/>
        <v>-5.5794827586206965</v>
      </c>
      <c r="Q325" s="2">
        <f t="shared" si="35"/>
        <v>1.1879661319073083</v>
      </c>
    </row>
    <row r="326" spans="1:17" hidden="1" x14ac:dyDescent="0.25">
      <c r="A326" t="s">
        <v>811</v>
      </c>
      <c r="B326" t="s">
        <v>812</v>
      </c>
      <c r="C326" t="s">
        <v>21</v>
      </c>
      <c r="D326" t="s">
        <v>278</v>
      </c>
      <c r="E326" t="s">
        <v>453</v>
      </c>
      <c r="F326" s="2">
        <v>75849.66</v>
      </c>
      <c r="G326" s="5" t="s">
        <v>16</v>
      </c>
      <c r="H326" s="5">
        <v>50.94</v>
      </c>
      <c r="I326" s="5">
        <v>3.22</v>
      </c>
      <c r="J326" s="5">
        <v>2.88</v>
      </c>
      <c r="K326" s="5">
        <v>3.86</v>
      </c>
      <c r="L326" s="6">
        <f t="shared" si="30"/>
        <v>-0.10559006211180133</v>
      </c>
      <c r="M326" s="6">
        <f t="shared" si="31"/>
        <v>0.34027777777777768</v>
      </c>
      <c r="N326" s="2">
        <f t="shared" si="32"/>
        <v>17.6875</v>
      </c>
      <c r="O326" s="2">
        <f t="shared" si="33"/>
        <v>13.196891191709845</v>
      </c>
      <c r="P326" s="2">
        <f t="shared" si="34"/>
        <v>-1.6751102941176457</v>
      </c>
      <c r="Q326" s="2">
        <f t="shared" si="35"/>
        <v>0.38782700645024859</v>
      </c>
    </row>
    <row r="327" spans="1:17" hidden="1" x14ac:dyDescent="0.25">
      <c r="A327" t="s">
        <v>813</v>
      </c>
      <c r="B327" t="s">
        <v>814</v>
      </c>
      <c r="C327" t="s">
        <v>21</v>
      </c>
      <c r="D327" t="s">
        <v>58</v>
      </c>
      <c r="E327" t="s">
        <v>88</v>
      </c>
      <c r="F327" s="2">
        <v>4481.25</v>
      </c>
      <c r="G327" s="5" t="s">
        <v>16</v>
      </c>
      <c r="H327" s="5">
        <v>208.7</v>
      </c>
      <c r="I327" s="5"/>
      <c r="J327" s="5"/>
      <c r="K327" s="5"/>
      <c r="L327" s="6"/>
      <c r="M327" s="6"/>
      <c r="N327" s="2"/>
      <c r="O327" s="2"/>
      <c r="P327" s="2"/>
      <c r="Q327" s="2"/>
    </row>
    <row r="328" spans="1:17" hidden="1" x14ac:dyDescent="0.25">
      <c r="A328" t="s">
        <v>815</v>
      </c>
      <c r="B328" t="s">
        <v>816</v>
      </c>
      <c r="C328" t="s">
        <v>29</v>
      </c>
      <c r="D328" t="s">
        <v>12</v>
      </c>
      <c r="E328" t="s">
        <v>252</v>
      </c>
      <c r="F328" s="2">
        <v>7148.73</v>
      </c>
      <c r="G328" s="5" t="s">
        <v>16</v>
      </c>
      <c r="H328" s="5">
        <v>19.05</v>
      </c>
      <c r="I328" s="5">
        <v>0.79</v>
      </c>
      <c r="J328" s="5">
        <v>0.64</v>
      </c>
      <c r="K328" s="5">
        <v>0.99</v>
      </c>
      <c r="L328" s="6">
        <f t="shared" si="30"/>
        <v>-0.189873417721519</v>
      </c>
      <c r="M328" s="6">
        <f t="shared" si="31"/>
        <v>0.546875</v>
      </c>
      <c r="N328" s="2">
        <f t="shared" si="32"/>
        <v>29.765625</v>
      </c>
      <c r="O328" s="2">
        <f t="shared" si="33"/>
        <v>19.242424242424242</v>
      </c>
      <c r="P328" s="2">
        <f t="shared" si="34"/>
        <v>-1.5676562499999998</v>
      </c>
      <c r="Q328" s="2">
        <f t="shared" si="35"/>
        <v>0.35186147186147188</v>
      </c>
    </row>
    <row r="329" spans="1:17" hidden="1" x14ac:dyDescent="0.25">
      <c r="A329" t="s">
        <v>817</v>
      </c>
      <c r="B329" t="s">
        <v>818</v>
      </c>
      <c r="C329" t="s">
        <v>21</v>
      </c>
      <c r="D329" t="s">
        <v>559</v>
      </c>
      <c r="E329" t="s">
        <v>560</v>
      </c>
      <c r="F329" s="2">
        <v>12374.99</v>
      </c>
      <c r="G329" s="5" t="s">
        <v>16</v>
      </c>
      <c r="H329" s="5">
        <v>36.61</v>
      </c>
      <c r="I329" s="5">
        <v>2.35</v>
      </c>
      <c r="J329" s="5">
        <v>2.31</v>
      </c>
      <c r="K329" s="5">
        <v>2.42</v>
      </c>
      <c r="L329" s="6">
        <f t="shared" si="30"/>
        <v>-1.7021276595744705E-2</v>
      </c>
      <c r="M329" s="6">
        <f t="shared" si="31"/>
        <v>4.7619047619047672E-2</v>
      </c>
      <c r="N329" s="2">
        <f t="shared" si="32"/>
        <v>15.848484848484848</v>
      </c>
      <c r="O329" s="2">
        <f t="shared" si="33"/>
        <v>15.12809917355372</v>
      </c>
      <c r="P329" s="2">
        <f t="shared" si="34"/>
        <v>-9.3109848484848339</v>
      </c>
      <c r="Q329" s="2">
        <f t="shared" si="35"/>
        <v>3.1769008264462775</v>
      </c>
    </row>
    <row r="330" spans="1:17" hidden="1" x14ac:dyDescent="0.25">
      <c r="A330" t="s">
        <v>819</v>
      </c>
      <c r="B330" t="s">
        <v>820</v>
      </c>
      <c r="C330" t="s">
        <v>21</v>
      </c>
      <c r="D330" t="s">
        <v>33</v>
      </c>
      <c r="E330" t="s">
        <v>821</v>
      </c>
      <c r="F330" s="2">
        <v>7366.4</v>
      </c>
      <c r="G330" s="5" t="s">
        <v>16</v>
      </c>
      <c r="H330" s="5">
        <v>39.79</v>
      </c>
      <c r="I330" s="5">
        <v>2.48</v>
      </c>
      <c r="J330" s="5">
        <v>2.4900000000000002</v>
      </c>
      <c r="K330" s="5">
        <v>2.54</v>
      </c>
      <c r="L330" s="6">
        <f t="shared" si="30"/>
        <v>4.0322580645162365E-3</v>
      </c>
      <c r="M330" s="6">
        <f t="shared" si="31"/>
        <v>2.008032128514059E-2</v>
      </c>
      <c r="N330" s="2">
        <f t="shared" si="32"/>
        <v>15.979919678714857</v>
      </c>
      <c r="O330" s="2">
        <f t="shared" si="33"/>
        <v>15.665354330708661</v>
      </c>
      <c r="P330" s="2">
        <f t="shared" si="34"/>
        <v>39.630200803211793</v>
      </c>
      <c r="Q330" s="2">
        <f t="shared" si="35"/>
        <v>7.8013464566929027</v>
      </c>
    </row>
    <row r="331" spans="1:17" hidden="1" x14ac:dyDescent="0.25">
      <c r="A331" t="s">
        <v>822</v>
      </c>
      <c r="B331" t="s">
        <v>823</v>
      </c>
      <c r="C331" t="s">
        <v>10</v>
      </c>
      <c r="D331" t="s">
        <v>25</v>
      </c>
      <c r="E331" t="s">
        <v>538</v>
      </c>
      <c r="F331" s="2">
        <v>116659.55</v>
      </c>
      <c r="G331" s="5" t="s">
        <v>16</v>
      </c>
      <c r="H331" s="5">
        <v>60.91</v>
      </c>
      <c r="I331" s="5">
        <v>5.79</v>
      </c>
      <c r="J331" s="5">
        <v>5.89</v>
      </c>
      <c r="K331" s="5">
        <v>7.32</v>
      </c>
      <c r="L331" s="6">
        <f t="shared" si="30"/>
        <v>1.7271157167530138E-2</v>
      </c>
      <c r="M331" s="6">
        <f t="shared" si="31"/>
        <v>0.2427843803056029</v>
      </c>
      <c r="N331" s="2">
        <f t="shared" si="32"/>
        <v>10.341256366723259</v>
      </c>
      <c r="O331" s="2">
        <f t="shared" si="33"/>
        <v>8.3210382513661187</v>
      </c>
      <c r="P331" s="2">
        <f t="shared" si="34"/>
        <v>5.987587436332797</v>
      </c>
      <c r="Q331" s="2">
        <f t="shared" si="35"/>
        <v>0.34273367343039446</v>
      </c>
    </row>
    <row r="332" spans="1:17" hidden="1" x14ac:dyDescent="0.25">
      <c r="A332" t="s">
        <v>824</v>
      </c>
      <c r="B332" t="s">
        <v>825</v>
      </c>
      <c r="C332" t="s">
        <v>21</v>
      </c>
      <c r="D332" t="s">
        <v>58</v>
      </c>
      <c r="E332" t="s">
        <v>59</v>
      </c>
      <c r="F332" s="2">
        <v>18756.07</v>
      </c>
      <c r="G332" s="5" t="s">
        <v>16</v>
      </c>
      <c r="H332" s="5">
        <v>27.31</v>
      </c>
      <c r="I332" s="5">
        <v>1.6</v>
      </c>
      <c r="J332" s="5">
        <v>1.55</v>
      </c>
      <c r="K332" s="5">
        <v>1.78</v>
      </c>
      <c r="L332" s="6">
        <f t="shared" si="30"/>
        <v>-3.125E-2</v>
      </c>
      <c r="M332" s="6">
        <f t="shared" si="31"/>
        <v>0.14838709677419359</v>
      </c>
      <c r="N332" s="2">
        <f t="shared" si="32"/>
        <v>17.619354838709675</v>
      </c>
      <c r="O332" s="2">
        <f t="shared" si="33"/>
        <v>15.342696629213481</v>
      </c>
      <c r="P332" s="2">
        <f t="shared" si="34"/>
        <v>-5.638193548387096</v>
      </c>
      <c r="Q332" s="2">
        <f t="shared" si="35"/>
        <v>1.0339643380556909</v>
      </c>
    </row>
    <row r="333" spans="1:17" hidden="1" x14ac:dyDescent="0.25">
      <c r="A333" t="s">
        <v>826</v>
      </c>
      <c r="B333" t="s">
        <v>827</v>
      </c>
      <c r="C333" t="s">
        <v>29</v>
      </c>
      <c r="D333" t="s">
        <v>25</v>
      </c>
      <c r="E333" t="s">
        <v>265</v>
      </c>
      <c r="F333" s="2">
        <v>6584.54</v>
      </c>
      <c r="G333" s="5" t="s">
        <v>16</v>
      </c>
      <c r="H333" s="5">
        <v>535.20000000000005</v>
      </c>
      <c r="I333" s="5">
        <v>34.950000000000003</v>
      </c>
      <c r="J333" s="5">
        <v>19.38</v>
      </c>
      <c r="K333" s="5">
        <v>40.29</v>
      </c>
      <c r="L333" s="6">
        <f t="shared" si="30"/>
        <v>-0.44549356223175973</v>
      </c>
      <c r="M333" s="6">
        <f t="shared" si="31"/>
        <v>1.0789473684210527</v>
      </c>
      <c r="N333" s="2">
        <f t="shared" si="32"/>
        <v>27.616099071207433</v>
      </c>
      <c r="O333" s="2">
        <f t="shared" si="33"/>
        <v>13.283693224125095</v>
      </c>
      <c r="P333" s="2">
        <f t="shared" si="34"/>
        <v>-0.61989894832286419</v>
      </c>
      <c r="Q333" s="2">
        <f t="shared" si="35"/>
        <v>0.12311715671140332</v>
      </c>
    </row>
    <row r="334" spans="1:17" hidden="1" x14ac:dyDescent="0.25">
      <c r="A334" t="s">
        <v>828</v>
      </c>
      <c r="B334" t="s">
        <v>829</v>
      </c>
      <c r="C334" t="s">
        <v>10</v>
      </c>
      <c r="D334" t="s">
        <v>12</v>
      </c>
      <c r="E334" t="s">
        <v>830</v>
      </c>
      <c r="F334" s="2">
        <v>8224.99</v>
      </c>
      <c r="G334" s="5" t="s">
        <v>127</v>
      </c>
      <c r="H334" s="5">
        <v>369.08</v>
      </c>
      <c r="I334" s="5">
        <v>20.239999999999998</v>
      </c>
      <c r="J334" s="5">
        <v>18.399999999999999</v>
      </c>
      <c r="K334" s="5">
        <v>22.56</v>
      </c>
      <c r="L334" s="6">
        <f t="shared" si="30"/>
        <v>-9.0909090909090939E-2</v>
      </c>
      <c r="M334" s="6">
        <f t="shared" si="31"/>
        <v>0.22608695652173916</v>
      </c>
      <c r="N334" s="2">
        <f t="shared" si="32"/>
        <v>20.058695652173913</v>
      </c>
      <c r="O334" s="2">
        <f t="shared" si="33"/>
        <v>16.359929078014186</v>
      </c>
      <c r="P334" s="2">
        <f t="shared" si="34"/>
        <v>-2.2064565217391299</v>
      </c>
      <c r="Q334" s="2">
        <f t="shared" si="35"/>
        <v>0.72361224768139665</v>
      </c>
    </row>
    <row r="335" spans="1:17" hidden="1" x14ac:dyDescent="0.25">
      <c r="A335" t="s">
        <v>831</v>
      </c>
      <c r="B335" t="s">
        <v>832</v>
      </c>
      <c r="C335" t="s">
        <v>10</v>
      </c>
      <c r="D335" t="s">
        <v>25</v>
      </c>
      <c r="E335" t="s">
        <v>55</v>
      </c>
      <c r="F335" s="2">
        <v>5019.6400000000003</v>
      </c>
      <c r="G335" s="5" t="s">
        <v>16</v>
      </c>
      <c r="H335" s="5">
        <v>27.48</v>
      </c>
      <c r="I335" s="5">
        <v>2.38</v>
      </c>
      <c r="J335" s="5">
        <v>2.38</v>
      </c>
      <c r="K335" s="5">
        <v>2.74</v>
      </c>
      <c r="L335" s="6">
        <f t="shared" si="30"/>
        <v>0</v>
      </c>
      <c r="M335" s="6">
        <f t="shared" si="31"/>
        <v>0.1512605042016808</v>
      </c>
      <c r="N335" s="2">
        <f t="shared" si="32"/>
        <v>11.546218487394958</v>
      </c>
      <c r="O335" s="2">
        <f t="shared" si="33"/>
        <v>10.02919708029197</v>
      </c>
      <c r="P335" s="2" t="e">
        <f t="shared" si="34"/>
        <v>#DIV/0!</v>
      </c>
      <c r="Q335" s="2">
        <f t="shared" si="35"/>
        <v>0.66304136253041301</v>
      </c>
    </row>
    <row r="336" spans="1:17" hidden="1" x14ac:dyDescent="0.25">
      <c r="A336" t="s">
        <v>833</v>
      </c>
      <c r="B336" t="s">
        <v>833</v>
      </c>
      <c r="C336" t="s">
        <v>10</v>
      </c>
      <c r="D336" t="s">
        <v>480</v>
      </c>
      <c r="E336" t="s">
        <v>481</v>
      </c>
      <c r="F336" s="2">
        <v>6366.11</v>
      </c>
      <c r="G336" s="5" t="s">
        <v>199</v>
      </c>
      <c r="H336" s="5" t="s">
        <v>834</v>
      </c>
      <c r="I336" s="5">
        <v>0.98</v>
      </c>
      <c r="J336" s="5">
        <v>0.87</v>
      </c>
      <c r="K336" s="5">
        <v>1.17</v>
      </c>
      <c r="L336" s="6">
        <f t="shared" si="30"/>
        <v>-0.11224489795918369</v>
      </c>
      <c r="M336" s="6">
        <f t="shared" si="31"/>
        <v>0.34482758620689657</v>
      </c>
      <c r="N336" s="2">
        <f t="shared" si="32"/>
        <v>22.988505747126435</v>
      </c>
      <c r="O336" s="2">
        <f t="shared" si="33"/>
        <v>17.094017094017094</v>
      </c>
      <c r="P336" s="2">
        <f t="shared" si="34"/>
        <v>-2.048066875653082</v>
      </c>
      <c r="Q336" s="2">
        <f t="shared" si="35"/>
        <v>0.49572649572649569</v>
      </c>
    </row>
    <row r="337" spans="1:17" hidden="1" x14ac:dyDescent="0.25">
      <c r="A337" t="s">
        <v>835</v>
      </c>
      <c r="B337" t="s">
        <v>836</v>
      </c>
      <c r="C337" t="s">
        <v>10</v>
      </c>
      <c r="D337" t="s">
        <v>58</v>
      </c>
      <c r="E337" t="s">
        <v>224</v>
      </c>
      <c r="F337" s="2">
        <v>14646.07</v>
      </c>
      <c r="G337" s="5" t="s">
        <v>837</v>
      </c>
      <c r="H337" s="5">
        <v>30.64</v>
      </c>
      <c r="I337" s="5">
        <v>2.59</v>
      </c>
      <c r="J337" s="5">
        <v>2.75</v>
      </c>
      <c r="K337" s="5">
        <v>2.66</v>
      </c>
      <c r="L337" s="6">
        <f t="shared" si="30"/>
        <v>6.1776061776061875E-2</v>
      </c>
      <c r="M337" s="6">
        <f t="shared" si="31"/>
        <v>-3.2727272727272716E-2</v>
      </c>
      <c r="N337" s="2">
        <f t="shared" si="32"/>
        <v>11.141818181818183</v>
      </c>
      <c r="O337" s="2">
        <f t="shared" si="33"/>
        <v>11.518796992481203</v>
      </c>
      <c r="P337" s="2">
        <f t="shared" si="34"/>
        <v>1.8035818181818155</v>
      </c>
      <c r="Q337" s="2">
        <f t="shared" si="35"/>
        <v>-3.5196324143692577</v>
      </c>
    </row>
    <row r="338" spans="1:17" hidden="1" x14ac:dyDescent="0.25">
      <c r="A338" t="s">
        <v>838</v>
      </c>
      <c r="B338" t="s">
        <v>839</v>
      </c>
      <c r="C338" t="s">
        <v>10</v>
      </c>
      <c r="D338" t="s">
        <v>51</v>
      </c>
      <c r="E338" t="s">
        <v>248</v>
      </c>
      <c r="F338" s="2">
        <v>26784.84</v>
      </c>
      <c r="G338" s="5" t="s">
        <v>127</v>
      </c>
      <c r="H338" s="5">
        <v>110.12</v>
      </c>
      <c r="I338" s="5">
        <v>7.28</v>
      </c>
      <c r="J338" s="5">
        <v>5.72</v>
      </c>
      <c r="K338" s="5">
        <v>8.0299999999999994</v>
      </c>
      <c r="L338" s="6">
        <f t="shared" si="30"/>
        <v>-0.2142857142857143</v>
      </c>
      <c r="M338" s="6">
        <f t="shared" si="31"/>
        <v>0.40384615384615374</v>
      </c>
      <c r="N338" s="2">
        <f t="shared" si="32"/>
        <v>19.251748251748253</v>
      </c>
      <c r="O338" s="2">
        <f t="shared" si="33"/>
        <v>13.713574097135742</v>
      </c>
      <c r="P338" s="2">
        <f t="shared" si="34"/>
        <v>-0.89841491841491838</v>
      </c>
      <c r="Q338" s="2">
        <f t="shared" si="35"/>
        <v>0.33957421573859942</v>
      </c>
    </row>
    <row r="339" spans="1:17" hidden="1" x14ac:dyDescent="0.25">
      <c r="A339" t="s">
        <v>840</v>
      </c>
      <c r="B339" t="s">
        <v>841</v>
      </c>
      <c r="C339" t="s">
        <v>21</v>
      </c>
      <c r="D339" t="s">
        <v>25</v>
      </c>
      <c r="E339" t="s">
        <v>76</v>
      </c>
      <c r="F339" s="2">
        <v>38260.879999999997</v>
      </c>
      <c r="G339" s="5" t="s">
        <v>16</v>
      </c>
      <c r="H339" s="5">
        <v>1.7</v>
      </c>
      <c r="I339" s="5">
        <v>0.25</v>
      </c>
      <c r="J339" s="5"/>
      <c r="K339" s="5">
        <v>0.23</v>
      </c>
      <c r="L339" s="6">
        <f t="shared" si="30"/>
        <v>-1</v>
      </c>
      <c r="M339" s="6" t="e">
        <f t="shared" si="31"/>
        <v>#DIV/0!</v>
      </c>
      <c r="N339" s="2" t="e">
        <f t="shared" si="32"/>
        <v>#DIV/0!</v>
      </c>
      <c r="O339" s="2">
        <f t="shared" si="33"/>
        <v>7.391304347826086</v>
      </c>
      <c r="P339" s="2" t="e">
        <f t="shared" si="34"/>
        <v>#DIV/0!</v>
      </c>
      <c r="Q339" s="2" t="e">
        <f t="shared" si="35"/>
        <v>#DIV/0!</v>
      </c>
    </row>
    <row r="340" spans="1:17" hidden="1" x14ac:dyDescent="0.25">
      <c r="A340" t="s">
        <v>842</v>
      </c>
      <c r="B340" t="s">
        <v>843</v>
      </c>
      <c r="C340" t="s">
        <v>29</v>
      </c>
      <c r="D340" t="s">
        <v>156</v>
      </c>
      <c r="E340" t="s">
        <v>626</v>
      </c>
      <c r="F340" s="2">
        <v>3076.11</v>
      </c>
      <c r="G340" s="5" t="s">
        <v>837</v>
      </c>
      <c r="H340" s="5">
        <v>62.8</v>
      </c>
      <c r="I340" s="5">
        <v>4.63</v>
      </c>
      <c r="J340" s="5">
        <v>14.98</v>
      </c>
      <c r="K340" s="5">
        <v>2.48</v>
      </c>
      <c r="L340" s="6">
        <f t="shared" si="30"/>
        <v>2.2354211663066956</v>
      </c>
      <c r="M340" s="6">
        <f t="shared" si="31"/>
        <v>-0.83444592790387184</v>
      </c>
      <c r="N340" s="2">
        <f t="shared" si="32"/>
        <v>4.1922563417890517</v>
      </c>
      <c r="O340" s="2">
        <f t="shared" si="33"/>
        <v>25.322580645161288</v>
      </c>
      <c r="P340" s="2">
        <f t="shared" si="34"/>
        <v>1.8753765084524934E-2</v>
      </c>
      <c r="Q340" s="2">
        <f t="shared" si="35"/>
        <v>-0.30346580645161286</v>
      </c>
    </row>
    <row r="341" spans="1:17" hidden="1" x14ac:dyDescent="0.25">
      <c r="A341" t="s">
        <v>844</v>
      </c>
      <c r="B341" t="s">
        <v>845</v>
      </c>
      <c r="C341" t="s">
        <v>29</v>
      </c>
      <c r="D341" t="s">
        <v>12</v>
      </c>
      <c r="E341" t="s">
        <v>456</v>
      </c>
      <c r="F341" s="2">
        <v>3491.1</v>
      </c>
      <c r="G341" s="5" t="s">
        <v>16</v>
      </c>
      <c r="H341" s="5">
        <v>77.75</v>
      </c>
      <c r="I341" s="5">
        <v>2.38</v>
      </c>
      <c r="J341" s="5">
        <v>1.92</v>
      </c>
      <c r="K341" s="5">
        <v>2.75</v>
      </c>
      <c r="L341" s="6">
        <f t="shared" si="30"/>
        <v>-0.19327731092436973</v>
      </c>
      <c r="M341" s="6">
        <f t="shared" si="31"/>
        <v>0.43229166666666674</v>
      </c>
      <c r="N341" s="2">
        <f t="shared" si="32"/>
        <v>40.494791666666671</v>
      </c>
      <c r="O341" s="2">
        <f t="shared" si="33"/>
        <v>28.272727272727273</v>
      </c>
      <c r="P341" s="2">
        <f t="shared" si="34"/>
        <v>-2.0951653079710151</v>
      </c>
      <c r="Q341" s="2">
        <f t="shared" si="35"/>
        <v>0.65401971522453439</v>
      </c>
    </row>
    <row r="342" spans="1:17" hidden="1" x14ac:dyDescent="0.25">
      <c r="A342" t="s">
        <v>846</v>
      </c>
      <c r="B342" t="s">
        <v>847</v>
      </c>
      <c r="C342" t="s">
        <v>29</v>
      </c>
      <c r="D342" t="s">
        <v>30</v>
      </c>
      <c r="E342" t="s">
        <v>448</v>
      </c>
      <c r="F342" s="2">
        <v>4288.3500000000004</v>
      </c>
      <c r="G342" s="5" t="s">
        <v>16</v>
      </c>
      <c r="H342" s="5">
        <v>120.3</v>
      </c>
      <c r="I342" s="5">
        <v>15.55</v>
      </c>
      <c r="J342" s="5">
        <v>40.159999999999997</v>
      </c>
      <c r="K342" s="5">
        <v>17.91</v>
      </c>
      <c r="L342" s="6">
        <f t="shared" si="30"/>
        <v>1.5826366559485527</v>
      </c>
      <c r="M342" s="6">
        <f t="shared" si="31"/>
        <v>-0.55403386454183257</v>
      </c>
      <c r="N342" s="2">
        <f t="shared" si="32"/>
        <v>2.9955179282868527</v>
      </c>
      <c r="O342" s="2">
        <f t="shared" si="33"/>
        <v>6.7169179229480731</v>
      </c>
      <c r="P342" s="2">
        <f t="shared" si="34"/>
        <v>1.892738877889499E-2</v>
      </c>
      <c r="Q342" s="2">
        <f t="shared" si="35"/>
        <v>-0.12123659495981783</v>
      </c>
    </row>
    <row r="343" spans="1:17" hidden="1" x14ac:dyDescent="0.25">
      <c r="A343" t="s">
        <v>848</v>
      </c>
      <c r="B343" t="s">
        <v>849</v>
      </c>
      <c r="C343" t="s">
        <v>10</v>
      </c>
      <c r="D343" t="s">
        <v>12</v>
      </c>
      <c r="E343" t="s">
        <v>757</v>
      </c>
      <c r="F343" s="2">
        <v>50270.75</v>
      </c>
      <c r="G343" s="5" t="s">
        <v>16</v>
      </c>
      <c r="H343" s="5">
        <v>55.85</v>
      </c>
      <c r="I343" s="5">
        <v>2.82</v>
      </c>
      <c r="J343" s="5">
        <v>2.72</v>
      </c>
      <c r="K343" s="5">
        <v>3.09</v>
      </c>
      <c r="L343" s="6">
        <f t="shared" si="30"/>
        <v>-3.5460992907801248E-2</v>
      </c>
      <c r="M343" s="6">
        <f t="shared" si="31"/>
        <v>0.13602941176470584</v>
      </c>
      <c r="N343" s="2">
        <f t="shared" si="32"/>
        <v>20.533088235294116</v>
      </c>
      <c r="O343" s="2">
        <f t="shared" si="33"/>
        <v>18.074433656957929</v>
      </c>
      <c r="P343" s="2">
        <f t="shared" si="34"/>
        <v>-5.7903308823529684</v>
      </c>
      <c r="Q343" s="2">
        <f t="shared" si="35"/>
        <v>1.3287151228898806</v>
      </c>
    </row>
    <row r="344" spans="1:17" hidden="1" x14ac:dyDescent="0.25">
      <c r="A344" t="s">
        <v>850</v>
      </c>
      <c r="B344" t="s">
        <v>851</v>
      </c>
      <c r="C344" t="s">
        <v>29</v>
      </c>
      <c r="D344" t="s">
        <v>103</v>
      </c>
      <c r="E344" t="s">
        <v>374</v>
      </c>
      <c r="F344" s="2">
        <v>10100.31</v>
      </c>
      <c r="G344" s="5" t="s">
        <v>16</v>
      </c>
      <c r="H344" s="5">
        <v>37.9</v>
      </c>
      <c r="I344" s="5">
        <v>0.53</v>
      </c>
      <c r="J344" s="5">
        <v>-13.68</v>
      </c>
      <c r="K344" s="5">
        <v>0.9</v>
      </c>
      <c r="L344" s="6">
        <f t="shared" si="30"/>
        <v>-26.811320754716981</v>
      </c>
      <c r="M344" s="6">
        <f t="shared" si="31"/>
        <v>-1.0657894736842106</v>
      </c>
      <c r="N344" s="2">
        <f t="shared" si="32"/>
        <v>-2.7704678362573101</v>
      </c>
      <c r="O344" s="2">
        <f t="shared" si="33"/>
        <v>42.111111111111107</v>
      </c>
      <c r="P344" s="2">
        <f t="shared" si="34"/>
        <v>1.033320164121305E-3</v>
      </c>
      <c r="Q344" s="2">
        <f t="shared" si="35"/>
        <v>-0.39511659807956095</v>
      </c>
    </row>
    <row r="345" spans="1:17" hidden="1" x14ac:dyDescent="0.25">
      <c r="A345" t="s">
        <v>852</v>
      </c>
      <c r="B345" t="s">
        <v>853</v>
      </c>
      <c r="C345" t="s">
        <v>29</v>
      </c>
      <c r="D345" t="s">
        <v>37</v>
      </c>
      <c r="E345" t="s">
        <v>854</v>
      </c>
      <c r="F345" s="2">
        <v>11519.01</v>
      </c>
      <c r="G345" s="5" t="s">
        <v>203</v>
      </c>
      <c r="H345" s="5">
        <v>311.18</v>
      </c>
      <c r="I345" s="5">
        <v>12.85</v>
      </c>
      <c r="J345" s="5">
        <v>11.72</v>
      </c>
      <c r="K345" s="5">
        <v>14.15</v>
      </c>
      <c r="L345" s="6">
        <f t="shared" si="30"/>
        <v>-8.7937743190661388E-2</v>
      </c>
      <c r="M345" s="6">
        <f t="shared" si="31"/>
        <v>0.20733788395904429</v>
      </c>
      <c r="N345" s="2">
        <f t="shared" si="32"/>
        <v>26.551194539249146</v>
      </c>
      <c r="O345" s="2">
        <f t="shared" si="33"/>
        <v>21.991519434628977</v>
      </c>
      <c r="P345" s="2">
        <f t="shared" si="34"/>
        <v>-3.019317255127008</v>
      </c>
      <c r="Q345" s="2">
        <f t="shared" si="35"/>
        <v>1.0606609373409535</v>
      </c>
    </row>
    <row r="346" spans="1:17" hidden="1" x14ac:dyDescent="0.25">
      <c r="A346" t="s">
        <v>855</v>
      </c>
      <c r="B346" t="s">
        <v>856</v>
      </c>
      <c r="C346" t="s">
        <v>10</v>
      </c>
      <c r="D346" t="s">
        <v>17</v>
      </c>
      <c r="E346" t="s">
        <v>857</v>
      </c>
      <c r="F346" s="2">
        <v>184673.13</v>
      </c>
      <c r="G346" s="5" t="s">
        <v>16</v>
      </c>
      <c r="H346" s="5">
        <v>369.79</v>
      </c>
      <c r="I346" s="5">
        <v>21.33</v>
      </c>
      <c r="J346" s="5">
        <v>20.59</v>
      </c>
      <c r="K346" s="5">
        <v>22.86</v>
      </c>
      <c r="L346" s="6">
        <f t="shared" si="30"/>
        <v>-3.4692920768870095E-2</v>
      </c>
      <c r="M346" s="6">
        <f t="shared" si="31"/>
        <v>0.11024769305488102</v>
      </c>
      <c r="N346" s="2">
        <f t="shared" si="32"/>
        <v>17.959689169499757</v>
      </c>
      <c r="O346" s="2">
        <f t="shared" si="33"/>
        <v>16.176290463692041</v>
      </c>
      <c r="P346" s="2">
        <f t="shared" si="34"/>
        <v>-5.1767590538571655</v>
      </c>
      <c r="Q346" s="2">
        <f t="shared" si="35"/>
        <v>1.4672679323674849</v>
      </c>
    </row>
    <row r="347" spans="1:17" hidden="1" x14ac:dyDescent="0.25">
      <c r="A347" t="s">
        <v>858</v>
      </c>
      <c r="B347" s="1" t="s">
        <v>859</v>
      </c>
      <c r="C347" s="1" t="s">
        <v>10</v>
      </c>
      <c r="D347" t="s">
        <v>37</v>
      </c>
      <c r="E347" s="1" t="s">
        <v>860</v>
      </c>
      <c r="F347" s="2">
        <v>7219.76</v>
      </c>
      <c r="G347" s="5">
        <v>12</v>
      </c>
      <c r="H347" s="5">
        <v>63.33</v>
      </c>
      <c r="I347" s="5">
        <v>0.24</v>
      </c>
      <c r="J347" s="5">
        <v>0.12</v>
      </c>
      <c r="K347" s="5">
        <v>0.32</v>
      </c>
      <c r="L347" s="6">
        <f t="shared" si="30"/>
        <v>-0.5</v>
      </c>
      <c r="M347" s="6">
        <f t="shared" si="31"/>
        <v>1.666666666666667</v>
      </c>
      <c r="N347" s="2">
        <f t="shared" si="32"/>
        <v>527.75</v>
      </c>
      <c r="O347" s="2">
        <f t="shared" si="33"/>
        <v>197.90625</v>
      </c>
      <c r="P347" s="2">
        <f t="shared" si="34"/>
        <v>-10.555</v>
      </c>
      <c r="Q347" s="2">
        <f t="shared" si="35"/>
        <v>1.1874374999999999</v>
      </c>
    </row>
    <row r="348" spans="1:17" hidden="1" x14ac:dyDescent="0.25">
      <c r="A348" t="s">
        <v>861</v>
      </c>
      <c r="B348" t="s">
        <v>862</v>
      </c>
      <c r="C348" t="s">
        <v>10</v>
      </c>
      <c r="D348" t="s">
        <v>25</v>
      </c>
      <c r="E348" t="s">
        <v>80</v>
      </c>
      <c r="F348" s="2">
        <v>102401.75</v>
      </c>
      <c r="G348" s="5" t="s">
        <v>16</v>
      </c>
      <c r="H348" s="5">
        <v>252.23</v>
      </c>
      <c r="I348" s="5">
        <v>21.18</v>
      </c>
      <c r="J348" s="5">
        <v>19.34</v>
      </c>
      <c r="K348" s="5">
        <v>23.39</v>
      </c>
      <c r="L348" s="6">
        <f t="shared" si="30"/>
        <v>-8.6874409820585474E-2</v>
      </c>
      <c r="M348" s="6">
        <f t="shared" si="31"/>
        <v>0.20941054808686665</v>
      </c>
      <c r="N348" s="2">
        <f t="shared" si="32"/>
        <v>13.041882109617372</v>
      </c>
      <c r="O348" s="2">
        <f t="shared" si="33"/>
        <v>10.783668234288157</v>
      </c>
      <c r="P348" s="2">
        <f t="shared" si="34"/>
        <v>-1.5012340384874778</v>
      </c>
      <c r="Q348" s="2">
        <f t="shared" si="35"/>
        <v>0.51495344111390839</v>
      </c>
    </row>
    <row r="349" spans="1:17" hidden="1" x14ac:dyDescent="0.25">
      <c r="A349" t="s">
        <v>863</v>
      </c>
      <c r="B349" t="s">
        <v>864</v>
      </c>
      <c r="C349" t="s">
        <v>779</v>
      </c>
      <c r="D349" t="s">
        <v>25</v>
      </c>
      <c r="E349" t="s">
        <v>865</v>
      </c>
      <c r="F349" s="2">
        <v>19170.439999999999</v>
      </c>
      <c r="G349" s="5" t="s">
        <v>16</v>
      </c>
      <c r="H349" s="5">
        <v>181.57</v>
      </c>
      <c r="I349" s="5">
        <v>8.33</v>
      </c>
      <c r="J349" s="5">
        <v>7.76</v>
      </c>
      <c r="K349" s="5">
        <v>8.8699999999999992</v>
      </c>
      <c r="L349" s="6">
        <f t="shared" si="30"/>
        <v>-6.8427370948379362E-2</v>
      </c>
      <c r="M349" s="6">
        <f t="shared" si="31"/>
        <v>0.143041237113402</v>
      </c>
      <c r="N349" s="2">
        <f t="shared" si="32"/>
        <v>23.398195876288661</v>
      </c>
      <c r="O349" s="2">
        <f t="shared" si="33"/>
        <v>20.47012401352875</v>
      </c>
      <c r="P349" s="2">
        <f t="shared" si="34"/>
        <v>-3.4194205552541144</v>
      </c>
      <c r="Q349" s="2">
        <f t="shared" si="35"/>
        <v>1.431064525630479</v>
      </c>
    </row>
    <row r="350" spans="1:17" hidden="1" x14ac:dyDescent="0.25">
      <c r="A350" t="s">
        <v>866</v>
      </c>
      <c r="B350" t="s">
        <v>867</v>
      </c>
      <c r="C350" t="s">
        <v>10</v>
      </c>
      <c r="D350" t="s">
        <v>25</v>
      </c>
      <c r="E350" t="s">
        <v>607</v>
      </c>
      <c r="F350" s="2">
        <v>29181.73</v>
      </c>
      <c r="G350" s="5" t="s">
        <v>16</v>
      </c>
      <c r="H350" s="5">
        <v>95.46</v>
      </c>
      <c r="I350" s="5">
        <v>4.46</v>
      </c>
      <c r="J350" s="5">
        <v>3.69</v>
      </c>
      <c r="K350" s="5">
        <v>5.81</v>
      </c>
      <c r="L350" s="6">
        <f t="shared" si="30"/>
        <v>-0.17264573991031396</v>
      </c>
      <c r="M350" s="6">
        <f t="shared" si="31"/>
        <v>0.57452574525745259</v>
      </c>
      <c r="N350" s="2">
        <f t="shared" si="32"/>
        <v>25.869918699186989</v>
      </c>
      <c r="O350" s="2">
        <f t="shared" si="33"/>
        <v>16.430292598967299</v>
      </c>
      <c r="P350" s="2">
        <f t="shared" si="34"/>
        <v>-1.4984394467321291</v>
      </c>
      <c r="Q350" s="2">
        <f t="shared" si="35"/>
        <v>0.28598009287825155</v>
      </c>
    </row>
    <row r="351" spans="1:17" hidden="1" x14ac:dyDescent="0.25">
      <c r="A351" t="s">
        <v>868</v>
      </c>
      <c r="B351" t="s">
        <v>869</v>
      </c>
      <c r="C351" t="s">
        <v>29</v>
      </c>
      <c r="D351" t="s">
        <v>25</v>
      </c>
      <c r="E351" t="s">
        <v>421</v>
      </c>
      <c r="F351" s="2">
        <v>6826.34</v>
      </c>
      <c r="G351" s="5" t="s">
        <v>16</v>
      </c>
      <c r="H351" s="5">
        <v>52.56</v>
      </c>
      <c r="I351" s="5">
        <v>3.25</v>
      </c>
      <c r="J351" s="5">
        <v>3.62</v>
      </c>
      <c r="K351" s="5">
        <v>3.34</v>
      </c>
      <c r="L351" s="6">
        <f t="shared" si="30"/>
        <v>0.11384615384615393</v>
      </c>
      <c r="M351" s="6">
        <f t="shared" si="31"/>
        <v>-7.7348066298342566E-2</v>
      </c>
      <c r="N351" s="2">
        <f t="shared" si="32"/>
        <v>14.519337016574585</v>
      </c>
      <c r="O351" s="2">
        <f t="shared" si="33"/>
        <v>15.736526946107785</v>
      </c>
      <c r="P351" s="2">
        <f t="shared" si="34"/>
        <v>1.2753471703747936</v>
      </c>
      <c r="Q351" s="2">
        <f t="shared" si="35"/>
        <v>-2.0345081266039347</v>
      </c>
    </row>
    <row r="352" spans="1:17" hidden="1" x14ac:dyDescent="0.25">
      <c r="A352" t="s">
        <v>870</v>
      </c>
      <c r="B352" t="s">
        <v>871</v>
      </c>
      <c r="C352" t="s">
        <v>10</v>
      </c>
      <c r="D352" t="s">
        <v>156</v>
      </c>
      <c r="E352" t="s">
        <v>200</v>
      </c>
      <c r="F352" s="2">
        <v>5094.08</v>
      </c>
      <c r="G352" s="5" t="s">
        <v>41</v>
      </c>
      <c r="H352" s="5">
        <v>91.9</v>
      </c>
      <c r="I352" s="5">
        <v>6.58</v>
      </c>
      <c r="J352" s="5">
        <v>5.2</v>
      </c>
      <c r="K352" s="5">
        <v>7.42</v>
      </c>
      <c r="L352" s="6">
        <f t="shared" si="30"/>
        <v>-0.20972644376899696</v>
      </c>
      <c r="M352" s="6">
        <f t="shared" si="31"/>
        <v>0.42692307692307696</v>
      </c>
      <c r="N352" s="2">
        <f t="shared" si="32"/>
        <v>17.673076923076923</v>
      </c>
      <c r="O352" s="2">
        <f t="shared" si="33"/>
        <v>12.385444743935311</v>
      </c>
      <c r="P352" s="2">
        <f t="shared" si="34"/>
        <v>-0.84267279821627661</v>
      </c>
      <c r="Q352" s="2">
        <f t="shared" si="35"/>
        <v>0.29010951652461087</v>
      </c>
    </row>
    <row r="353" spans="1:17" hidden="1" x14ac:dyDescent="0.25">
      <c r="A353" t="s">
        <v>872</v>
      </c>
      <c r="B353" t="s">
        <v>873</v>
      </c>
      <c r="C353" t="s">
        <v>10</v>
      </c>
      <c r="D353" t="s">
        <v>103</v>
      </c>
      <c r="E353" t="s">
        <v>104</v>
      </c>
      <c r="F353" s="2">
        <v>3788.48</v>
      </c>
      <c r="G353" s="5" t="s">
        <v>16</v>
      </c>
      <c r="H353" s="5">
        <v>75.599999999999994</v>
      </c>
      <c r="I353" s="5">
        <v>2.74</v>
      </c>
      <c r="J353" s="5">
        <v>2.4</v>
      </c>
      <c r="K353" s="5">
        <v>3.07</v>
      </c>
      <c r="L353" s="6">
        <f t="shared" si="30"/>
        <v>-0.12408759124087598</v>
      </c>
      <c r="M353" s="6">
        <f t="shared" si="31"/>
        <v>0.27916666666666656</v>
      </c>
      <c r="N353" s="2">
        <f t="shared" si="32"/>
        <v>31.5</v>
      </c>
      <c r="O353" s="2">
        <f t="shared" si="33"/>
        <v>24.625407166123779</v>
      </c>
      <c r="P353" s="2">
        <f t="shared" si="34"/>
        <v>-2.5385294117647041</v>
      </c>
      <c r="Q353" s="2">
        <f t="shared" si="35"/>
        <v>0.8821041372939864</v>
      </c>
    </row>
    <row r="354" spans="1:17" hidden="1" x14ac:dyDescent="0.25">
      <c r="A354" t="s">
        <v>874</v>
      </c>
      <c r="B354" t="s">
        <v>875</v>
      </c>
      <c r="C354" t="s">
        <v>10</v>
      </c>
      <c r="D354" t="s">
        <v>156</v>
      </c>
      <c r="E354" t="s">
        <v>200</v>
      </c>
      <c r="F354" s="2">
        <v>4060.8</v>
      </c>
      <c r="G354" s="5" t="s">
        <v>16</v>
      </c>
      <c r="H354" s="5">
        <v>27.29</v>
      </c>
      <c r="I354" s="5">
        <v>2.5499999999999998</v>
      </c>
      <c r="J354" s="5">
        <v>2.97</v>
      </c>
      <c r="K354" s="5">
        <v>3.6</v>
      </c>
      <c r="L354" s="6">
        <f t="shared" si="30"/>
        <v>0.16470588235294126</v>
      </c>
      <c r="M354" s="6">
        <f t="shared" si="31"/>
        <v>0.21212121212121215</v>
      </c>
      <c r="N354" s="2">
        <f t="shared" si="32"/>
        <v>9.1885521885521868</v>
      </c>
      <c r="O354" s="2">
        <f t="shared" si="33"/>
        <v>7.5805555555555548</v>
      </c>
      <c r="P354" s="2">
        <f t="shared" si="34"/>
        <v>0.55787638287638242</v>
      </c>
      <c r="Q354" s="2">
        <f t="shared" si="35"/>
        <v>0.35736904761904753</v>
      </c>
    </row>
    <row r="355" spans="1:17" hidden="1" x14ac:dyDescent="0.25">
      <c r="A355" t="s">
        <v>876</v>
      </c>
      <c r="B355" t="s">
        <v>877</v>
      </c>
      <c r="C355" t="s">
        <v>29</v>
      </c>
      <c r="D355" t="s">
        <v>25</v>
      </c>
      <c r="E355" t="s">
        <v>80</v>
      </c>
      <c r="F355" s="2">
        <v>7122.79</v>
      </c>
      <c r="G355" s="5" t="s">
        <v>16</v>
      </c>
      <c r="H355" s="5">
        <v>11.78</v>
      </c>
      <c r="I355" s="5">
        <v>0.37</v>
      </c>
      <c r="J355" s="5">
        <v>0.32</v>
      </c>
      <c r="K355" s="5">
        <v>0.41</v>
      </c>
      <c r="L355" s="6">
        <f t="shared" si="30"/>
        <v>-0.13513513513513509</v>
      </c>
      <c r="M355" s="6">
        <f t="shared" si="31"/>
        <v>0.28125</v>
      </c>
      <c r="N355" s="2">
        <f t="shared" si="32"/>
        <v>36.8125</v>
      </c>
      <c r="O355" s="2">
        <f t="shared" si="33"/>
        <v>28.73170731707317</v>
      </c>
      <c r="P355" s="2">
        <f t="shared" si="34"/>
        <v>-2.7241250000000008</v>
      </c>
      <c r="Q355" s="2">
        <f t="shared" si="35"/>
        <v>1.0215718157181573</v>
      </c>
    </row>
    <row r="356" spans="1:17" hidden="1" x14ac:dyDescent="0.25">
      <c r="A356" t="s">
        <v>878</v>
      </c>
      <c r="B356" t="s">
        <v>879</v>
      </c>
      <c r="C356" t="s">
        <v>29</v>
      </c>
      <c r="D356" t="s">
        <v>58</v>
      </c>
      <c r="E356" t="s">
        <v>752</v>
      </c>
      <c r="F356" s="2">
        <v>31404.240000000002</v>
      </c>
      <c r="G356" s="5" t="s">
        <v>16</v>
      </c>
      <c r="H356" s="5">
        <v>68.75</v>
      </c>
      <c r="I356" s="5">
        <v>4.18</v>
      </c>
      <c r="J356" s="5">
        <v>4.03</v>
      </c>
      <c r="K356" s="5">
        <v>4.55</v>
      </c>
      <c r="L356" s="6">
        <f t="shared" si="30"/>
        <v>-3.5885167464114742E-2</v>
      </c>
      <c r="M356" s="6">
        <f t="shared" si="31"/>
        <v>0.12903225806451601</v>
      </c>
      <c r="N356" s="2">
        <f t="shared" si="32"/>
        <v>17.05955334987593</v>
      </c>
      <c r="O356" s="2">
        <f t="shared" si="33"/>
        <v>15.109890109890111</v>
      </c>
      <c r="P356" s="2">
        <f t="shared" si="34"/>
        <v>-4.7539288668321049</v>
      </c>
      <c r="Q356" s="2">
        <f t="shared" si="35"/>
        <v>1.1710164835164847</v>
      </c>
    </row>
    <row r="357" spans="1:17" hidden="1" x14ac:dyDescent="0.25">
      <c r="A357" t="s">
        <v>880</v>
      </c>
      <c r="B357" t="s">
        <v>881</v>
      </c>
      <c r="C357" t="s">
        <v>21</v>
      </c>
      <c r="D357" t="s">
        <v>58</v>
      </c>
      <c r="E357" t="s">
        <v>752</v>
      </c>
      <c r="F357" s="2">
        <v>11289.51</v>
      </c>
      <c r="G357" s="5" t="s">
        <v>16</v>
      </c>
      <c r="H357" s="5">
        <v>30.26</v>
      </c>
      <c r="I357" s="5">
        <v>2.34</v>
      </c>
      <c r="J357" s="5">
        <v>2.1</v>
      </c>
      <c r="K357" s="5">
        <v>2.6</v>
      </c>
      <c r="L357" s="6">
        <f t="shared" si="30"/>
        <v>-0.10256410256410242</v>
      </c>
      <c r="M357" s="6">
        <f t="shared" si="31"/>
        <v>0.23809523809523814</v>
      </c>
      <c r="N357" s="2">
        <f t="shared" si="32"/>
        <v>14.40952380952381</v>
      </c>
      <c r="O357" s="2">
        <f t="shared" si="33"/>
        <v>11.638461538461538</v>
      </c>
      <c r="P357" s="2">
        <f t="shared" si="34"/>
        <v>-1.4049285714285735</v>
      </c>
      <c r="Q357" s="2">
        <f t="shared" si="35"/>
        <v>0.48881538461538449</v>
      </c>
    </row>
    <row r="358" spans="1:17" hidden="1" x14ac:dyDescent="0.25">
      <c r="A358" t="s">
        <v>882</v>
      </c>
      <c r="B358" t="s">
        <v>883</v>
      </c>
      <c r="C358" t="s">
        <v>10</v>
      </c>
      <c r="D358" t="s">
        <v>25</v>
      </c>
      <c r="E358" t="s">
        <v>326</v>
      </c>
      <c r="F358" s="2">
        <v>44021.21</v>
      </c>
      <c r="G358" s="5" t="s">
        <v>16</v>
      </c>
      <c r="H358" s="5">
        <v>101.31</v>
      </c>
      <c r="I358" s="5">
        <v>6.94</v>
      </c>
      <c r="J358" s="5">
        <v>7.52</v>
      </c>
      <c r="K358" s="5">
        <v>6.78</v>
      </c>
      <c r="L358" s="6">
        <f t="shared" si="30"/>
        <v>8.35734870317002E-2</v>
      </c>
      <c r="M358" s="6">
        <f t="shared" si="31"/>
        <v>-9.840425531914887E-2</v>
      </c>
      <c r="N358" s="2">
        <f t="shared" si="32"/>
        <v>13.472074468085108</v>
      </c>
      <c r="O358" s="2">
        <f t="shared" si="33"/>
        <v>14.942477876106194</v>
      </c>
      <c r="P358" s="2">
        <f t="shared" si="34"/>
        <v>1.6120033932501854</v>
      </c>
      <c r="Q358" s="2">
        <f t="shared" si="35"/>
        <v>-1.5184788328151169</v>
      </c>
    </row>
    <row r="359" spans="1:17" hidden="1" x14ac:dyDescent="0.25">
      <c r="A359" t="s">
        <v>884</v>
      </c>
      <c r="B359" t="s">
        <v>885</v>
      </c>
      <c r="C359" t="s">
        <v>10</v>
      </c>
      <c r="D359" t="s">
        <v>156</v>
      </c>
      <c r="E359" t="s">
        <v>323</v>
      </c>
      <c r="F359" s="2">
        <v>20998.14</v>
      </c>
      <c r="G359" s="5" t="s">
        <v>16</v>
      </c>
      <c r="H359" s="5">
        <v>48.36</v>
      </c>
      <c r="I359" s="5">
        <v>2.11</v>
      </c>
      <c r="J359" s="5">
        <v>0.71</v>
      </c>
      <c r="K359" s="5">
        <v>1.59</v>
      </c>
      <c r="L359" s="6">
        <f t="shared" si="30"/>
        <v>-0.6635071090047393</v>
      </c>
      <c r="M359" s="6">
        <f t="shared" si="31"/>
        <v>1.23943661971831</v>
      </c>
      <c r="N359" s="2">
        <f t="shared" si="32"/>
        <v>68.112676056338032</v>
      </c>
      <c r="O359" s="2">
        <f t="shared" si="33"/>
        <v>30.415094339622641</v>
      </c>
      <c r="P359" s="2">
        <f t="shared" si="34"/>
        <v>-1.0265553319919518</v>
      </c>
      <c r="Q359" s="2">
        <f t="shared" si="35"/>
        <v>0.24539451114922808</v>
      </c>
    </row>
    <row r="360" spans="1:17" hidden="1" x14ac:dyDescent="0.25">
      <c r="A360" t="s">
        <v>886</v>
      </c>
      <c r="B360" t="s">
        <v>887</v>
      </c>
      <c r="C360" t="s">
        <v>10</v>
      </c>
      <c r="D360" t="s">
        <v>17</v>
      </c>
      <c r="E360" t="s">
        <v>548</v>
      </c>
      <c r="F360" s="2">
        <v>9361.56</v>
      </c>
      <c r="G360" s="5" t="s">
        <v>16</v>
      </c>
      <c r="H360" s="5">
        <v>77.5</v>
      </c>
      <c r="I360" s="5">
        <v>5.91</v>
      </c>
      <c r="J360" s="5">
        <v>6.03</v>
      </c>
      <c r="K360" s="5">
        <v>6.61</v>
      </c>
      <c r="L360" s="6">
        <f t="shared" si="30"/>
        <v>2.0304568527918843E-2</v>
      </c>
      <c r="M360" s="6">
        <f t="shared" si="31"/>
        <v>9.6185737976782759E-2</v>
      </c>
      <c r="N360" s="2">
        <f t="shared" si="32"/>
        <v>12.85240464344942</v>
      </c>
      <c r="O360" s="2">
        <f t="shared" si="33"/>
        <v>11.72465960665658</v>
      </c>
      <c r="P360" s="2">
        <f t="shared" si="34"/>
        <v>6.3298092868988203</v>
      </c>
      <c r="Q360" s="2">
        <f t="shared" si="35"/>
        <v>1.2189603004851581</v>
      </c>
    </row>
    <row r="361" spans="1:17" hidden="1" x14ac:dyDescent="0.25">
      <c r="A361" t="s">
        <v>888</v>
      </c>
      <c r="B361" t="s">
        <v>889</v>
      </c>
      <c r="C361" t="s">
        <v>10</v>
      </c>
      <c r="D361" t="s">
        <v>341</v>
      </c>
      <c r="E361" t="s">
        <v>890</v>
      </c>
      <c r="F361" s="2">
        <v>16902.150000000001</v>
      </c>
      <c r="G361" s="5" t="s">
        <v>115</v>
      </c>
      <c r="H361" s="5">
        <v>15.06</v>
      </c>
      <c r="I361" s="5" t="s">
        <v>136</v>
      </c>
      <c r="J361" s="5">
        <v>-0.04</v>
      </c>
      <c r="K361" s="5">
        <v>1.43</v>
      </c>
      <c r="L361" s="6">
        <f t="shared" si="30"/>
        <v>-1.04</v>
      </c>
      <c r="M361" s="6">
        <f t="shared" si="31"/>
        <v>-36.75</v>
      </c>
      <c r="N361" s="2">
        <f t="shared" si="32"/>
        <v>-376.5</v>
      </c>
      <c r="O361" s="2">
        <f t="shared" si="33"/>
        <v>10.531468531468532</v>
      </c>
      <c r="P361" s="2">
        <f t="shared" si="34"/>
        <v>3.6201923076923075</v>
      </c>
      <c r="Q361" s="2">
        <f t="shared" si="35"/>
        <v>-2.8657057228485801E-3</v>
      </c>
    </row>
    <row r="362" spans="1:17" hidden="1" x14ac:dyDescent="0.25">
      <c r="A362" t="s">
        <v>891</v>
      </c>
      <c r="B362" t="s">
        <v>892</v>
      </c>
      <c r="C362" t="s">
        <v>29</v>
      </c>
      <c r="D362" t="s">
        <v>12</v>
      </c>
      <c r="E362" t="s">
        <v>894</v>
      </c>
      <c r="F362" s="2" t="s">
        <v>893</v>
      </c>
      <c r="G362" s="5" t="s">
        <v>16</v>
      </c>
      <c r="H362" s="5">
        <v>63.7</v>
      </c>
      <c r="I362" s="5">
        <v>-3.35</v>
      </c>
      <c r="J362" s="5">
        <v>21.56</v>
      </c>
      <c r="K362" s="5">
        <v>-2.3199999999999998</v>
      </c>
      <c r="L362" s="6">
        <f t="shared" si="30"/>
        <v>-7.4358208955223875</v>
      </c>
      <c r="M362" s="6">
        <f t="shared" si="31"/>
        <v>-1.1076066790352506</v>
      </c>
      <c r="N362" s="2">
        <f t="shared" si="32"/>
        <v>2.954545454545455</v>
      </c>
      <c r="O362" s="2">
        <f t="shared" si="33"/>
        <v>-27.456896551724142</v>
      </c>
      <c r="P362" s="2">
        <f t="shared" si="34"/>
        <v>-3.9733951315645425E-3</v>
      </c>
      <c r="Q362" s="2">
        <f t="shared" si="35"/>
        <v>0.24789392364119447</v>
      </c>
    </row>
    <row r="363" spans="1:17" hidden="1" x14ac:dyDescent="0.25">
      <c r="A363" t="s">
        <v>895</v>
      </c>
      <c r="B363" t="s">
        <v>896</v>
      </c>
      <c r="C363" t="s">
        <v>29</v>
      </c>
      <c r="D363" t="s">
        <v>12</v>
      </c>
      <c r="E363" t="s">
        <v>91</v>
      </c>
      <c r="F363" s="2">
        <v>83435.81</v>
      </c>
      <c r="G363" s="5" t="s">
        <v>16</v>
      </c>
      <c r="H363" s="5">
        <v>306.48</v>
      </c>
      <c r="I363" s="5">
        <v>5.93</v>
      </c>
      <c r="J363" s="5">
        <v>5.1100000000000003</v>
      </c>
      <c r="K363" s="5">
        <v>7.01</v>
      </c>
      <c r="L363" s="6">
        <f t="shared" si="30"/>
        <v>-0.13827993254637427</v>
      </c>
      <c r="M363" s="6">
        <f t="shared" si="31"/>
        <v>0.37181996086105662</v>
      </c>
      <c r="N363" s="2">
        <f t="shared" si="32"/>
        <v>59.976516634050881</v>
      </c>
      <c r="O363" s="2">
        <f t="shared" si="33"/>
        <v>43.720399429386596</v>
      </c>
      <c r="P363" s="2">
        <f t="shared" si="34"/>
        <v>-4.3373261419502684</v>
      </c>
      <c r="Q363" s="2">
        <f t="shared" si="35"/>
        <v>1.175848637285082</v>
      </c>
    </row>
    <row r="364" spans="1:17" hidden="1" x14ac:dyDescent="0.25">
      <c r="A364" t="s">
        <v>897</v>
      </c>
      <c r="B364" t="s">
        <v>897</v>
      </c>
      <c r="C364" t="s">
        <v>29</v>
      </c>
      <c r="D364" t="s">
        <v>12</v>
      </c>
      <c r="E364" t="s">
        <v>204</v>
      </c>
      <c r="F364" s="2">
        <v>33894.68</v>
      </c>
      <c r="G364" s="5" t="s">
        <v>16</v>
      </c>
      <c r="H364" s="5">
        <v>252.54</v>
      </c>
      <c r="I364" s="5">
        <v>10.43</v>
      </c>
      <c r="J364" s="5">
        <v>9.8800000000000008</v>
      </c>
      <c r="K364" s="5">
        <v>11.4</v>
      </c>
      <c r="L364" s="6">
        <f t="shared" si="30"/>
        <v>-5.2732502396931835E-2</v>
      </c>
      <c r="M364" s="6">
        <f t="shared" si="31"/>
        <v>0.15384615384615374</v>
      </c>
      <c r="N364" s="2">
        <f t="shared" si="32"/>
        <v>25.560728744939269</v>
      </c>
      <c r="O364" s="2">
        <f t="shared" si="33"/>
        <v>22.152631578947368</v>
      </c>
      <c r="P364" s="2">
        <f t="shared" si="34"/>
        <v>-4.8472436510857646</v>
      </c>
      <c r="Q364" s="2">
        <f t="shared" si="35"/>
        <v>1.4399210526315798</v>
      </c>
    </row>
    <row r="365" spans="1:17" hidden="1" x14ac:dyDescent="0.25">
      <c r="A365" t="s">
        <v>898</v>
      </c>
      <c r="B365" t="s">
        <v>899</v>
      </c>
      <c r="C365" t="s">
        <v>10</v>
      </c>
      <c r="D365" t="s">
        <v>156</v>
      </c>
      <c r="E365" t="s">
        <v>282</v>
      </c>
      <c r="F365" s="2">
        <v>17785.509999999998</v>
      </c>
      <c r="G365" s="5" t="s">
        <v>16</v>
      </c>
      <c r="H365" s="5">
        <v>163.31</v>
      </c>
      <c r="I365" s="5">
        <v>11.46</v>
      </c>
      <c r="J365" s="5" t="s">
        <v>41</v>
      </c>
      <c r="K365" s="5">
        <v>14.09</v>
      </c>
      <c r="L365" s="6">
        <f t="shared" si="30"/>
        <v>-0.21465968586387441</v>
      </c>
      <c r="M365" s="6">
        <f t="shared" si="31"/>
        <v>0.56555555555555559</v>
      </c>
      <c r="N365" s="2">
        <f t="shared" si="32"/>
        <v>18.145555555555557</v>
      </c>
      <c r="O365" s="2">
        <f t="shared" si="33"/>
        <v>11.590489709013484</v>
      </c>
      <c r="P365" s="2">
        <f t="shared" si="34"/>
        <v>-0.84531734417344162</v>
      </c>
      <c r="Q365" s="2">
        <f t="shared" si="35"/>
        <v>0.20493989662302819</v>
      </c>
    </row>
    <row r="366" spans="1:17" hidden="1" x14ac:dyDescent="0.25">
      <c r="A366" t="s">
        <v>900</v>
      </c>
      <c r="B366" t="s">
        <v>901</v>
      </c>
      <c r="C366" t="s">
        <v>29</v>
      </c>
      <c r="D366" t="s">
        <v>170</v>
      </c>
      <c r="E366" t="s">
        <v>614</v>
      </c>
      <c r="F366" s="2">
        <v>57701.8</v>
      </c>
      <c r="G366" s="5" t="s">
        <v>16</v>
      </c>
      <c r="H366" s="5">
        <v>183.11</v>
      </c>
      <c r="I366" s="5">
        <v>7.41</v>
      </c>
      <c r="J366" s="5">
        <v>8.11</v>
      </c>
      <c r="K366" s="5">
        <v>8.19</v>
      </c>
      <c r="L366" s="6">
        <f t="shared" si="30"/>
        <v>9.4466936572199733E-2</v>
      </c>
      <c r="M366" s="6">
        <f t="shared" si="31"/>
        <v>9.8643649815042256E-3</v>
      </c>
      <c r="N366" s="2">
        <f t="shared" si="32"/>
        <v>22.578298397040694</v>
      </c>
      <c r="O366" s="2">
        <f t="shared" si="33"/>
        <v>22.35775335775336</v>
      </c>
      <c r="P366" s="2">
        <f t="shared" si="34"/>
        <v>2.390074158886736</v>
      </c>
      <c r="Q366" s="2">
        <f t="shared" si="35"/>
        <v>22.665172466422675</v>
      </c>
    </row>
    <row r="367" spans="1:17" hidden="1" x14ac:dyDescent="0.25">
      <c r="A367" t="s">
        <v>902</v>
      </c>
      <c r="B367" t="s">
        <v>903</v>
      </c>
      <c r="C367" t="s">
        <v>29</v>
      </c>
      <c r="D367" t="s">
        <v>58</v>
      </c>
      <c r="E367" t="s">
        <v>224</v>
      </c>
      <c r="F367" s="2">
        <v>18358.05</v>
      </c>
      <c r="G367" s="5" t="s">
        <v>16</v>
      </c>
      <c r="H367" s="5">
        <v>79.47</v>
      </c>
      <c r="I367" s="5">
        <v>1.0900000000000001</v>
      </c>
      <c r="J367" s="5">
        <v>0.75</v>
      </c>
      <c r="K367" s="5">
        <v>1.52</v>
      </c>
      <c r="L367" s="6">
        <f t="shared" si="30"/>
        <v>-0.31192660550458717</v>
      </c>
      <c r="M367" s="6">
        <f t="shared" si="31"/>
        <v>1.0266666666666668</v>
      </c>
      <c r="N367" s="2">
        <f t="shared" si="32"/>
        <v>105.96</v>
      </c>
      <c r="O367" s="2">
        <f t="shared" si="33"/>
        <v>52.282894736842103</v>
      </c>
      <c r="P367" s="2">
        <f t="shared" si="34"/>
        <v>-3.3969529411764698</v>
      </c>
      <c r="Q367" s="2">
        <f t="shared" si="35"/>
        <v>0.50924897470950092</v>
      </c>
    </row>
    <row r="368" spans="1:17" hidden="1" x14ac:dyDescent="0.25">
      <c r="A368" t="s">
        <v>904</v>
      </c>
      <c r="B368" t="s">
        <v>905</v>
      </c>
      <c r="C368" t="s">
        <v>29</v>
      </c>
      <c r="D368" t="s">
        <v>51</v>
      </c>
      <c r="E368" t="s">
        <v>270</v>
      </c>
      <c r="F368" s="2">
        <v>7657.08</v>
      </c>
      <c r="G368" s="5" t="s">
        <v>16</v>
      </c>
      <c r="H368" s="5">
        <v>42.17</v>
      </c>
      <c r="I368" s="5">
        <v>-2.65</v>
      </c>
      <c r="J368" s="5">
        <v>-2.52</v>
      </c>
      <c r="K368" s="5">
        <v>-2.82</v>
      </c>
      <c r="L368" s="6">
        <f t="shared" si="30"/>
        <v>-4.9056603773584895E-2</v>
      </c>
      <c r="M368" s="6">
        <f t="shared" si="31"/>
        <v>0.11904761904761907</v>
      </c>
      <c r="N368" s="2">
        <f t="shared" si="32"/>
        <v>-16.734126984126984</v>
      </c>
      <c r="O368" s="2">
        <f t="shared" si="33"/>
        <v>-14.953900709219859</v>
      </c>
      <c r="P368" s="2">
        <f t="shared" si="34"/>
        <v>3.4111874236874247</v>
      </c>
      <c r="Q368" s="2">
        <f t="shared" si="35"/>
        <v>-1.2561276595744679</v>
      </c>
    </row>
    <row r="369" spans="1:17" hidden="1" x14ac:dyDescent="0.25">
      <c r="A369" t="s">
        <v>906</v>
      </c>
      <c r="B369" t="s">
        <v>907</v>
      </c>
      <c r="C369" t="s">
        <v>10</v>
      </c>
      <c r="D369" t="s">
        <v>156</v>
      </c>
      <c r="E369" t="s">
        <v>908</v>
      </c>
      <c r="F369" s="2">
        <v>16178.26</v>
      </c>
      <c r="G369" s="5" t="s">
        <v>16</v>
      </c>
      <c r="H369" s="5">
        <v>86.18</v>
      </c>
      <c r="I369" s="5">
        <v>5.79</v>
      </c>
      <c r="J369" s="5">
        <v>7.97</v>
      </c>
      <c r="K369" s="5">
        <v>5.95</v>
      </c>
      <c r="L369" s="6">
        <f t="shared" si="30"/>
        <v>0.37651122625215883</v>
      </c>
      <c r="M369" s="6">
        <f t="shared" si="31"/>
        <v>-0.25345043914680043</v>
      </c>
      <c r="N369" s="2">
        <f t="shared" si="32"/>
        <v>10.813048933500628</v>
      </c>
      <c r="O369" s="2">
        <f t="shared" si="33"/>
        <v>14.484033613445378</v>
      </c>
      <c r="P369" s="2">
        <f t="shared" si="34"/>
        <v>0.28719061158242498</v>
      </c>
      <c r="Q369" s="2">
        <f t="shared" si="35"/>
        <v>-0.57147399950079059</v>
      </c>
    </row>
    <row r="370" spans="1:17" hidden="1" x14ac:dyDescent="0.25">
      <c r="A370" t="s">
        <v>909</v>
      </c>
      <c r="B370" t="s">
        <v>910</v>
      </c>
      <c r="C370" t="s">
        <v>10</v>
      </c>
      <c r="D370" t="s">
        <v>25</v>
      </c>
      <c r="E370" t="s">
        <v>911</v>
      </c>
      <c r="F370" s="2">
        <v>15632.43</v>
      </c>
      <c r="G370" s="5" t="s">
        <v>16</v>
      </c>
      <c r="H370" s="5">
        <v>34.1</v>
      </c>
      <c r="I370" s="5">
        <v>3.23</v>
      </c>
      <c r="J370" s="5">
        <v>3.37</v>
      </c>
      <c r="K370" s="5">
        <v>3.96</v>
      </c>
      <c r="L370" s="6">
        <f t="shared" si="30"/>
        <v>4.334365325077405E-2</v>
      </c>
      <c r="M370" s="6">
        <f t="shared" si="31"/>
        <v>0.17507418397626107</v>
      </c>
      <c r="N370" s="2">
        <f t="shared" si="32"/>
        <v>10.118694362017804</v>
      </c>
      <c r="O370" s="2">
        <f t="shared" si="33"/>
        <v>8.6111111111111107</v>
      </c>
      <c r="P370" s="2">
        <f t="shared" si="34"/>
        <v>2.3345273420941046</v>
      </c>
      <c r="Q370" s="2">
        <f t="shared" si="35"/>
        <v>0.49185499058380427</v>
      </c>
    </row>
    <row r="371" spans="1:17" hidden="1" x14ac:dyDescent="0.25">
      <c r="A371" t="s">
        <v>912</v>
      </c>
      <c r="B371" t="s">
        <v>913</v>
      </c>
      <c r="C371" t="s">
        <v>29</v>
      </c>
      <c r="D371" t="s">
        <v>103</v>
      </c>
      <c r="E371" t="s">
        <v>374</v>
      </c>
      <c r="F371" s="2">
        <v>9150.44</v>
      </c>
      <c r="G371" s="5" t="s">
        <v>16</v>
      </c>
      <c r="H371" s="5">
        <v>29.27</v>
      </c>
      <c r="I371" s="5">
        <v>0.17</v>
      </c>
      <c r="J371" s="5" t="s">
        <v>914</v>
      </c>
      <c r="K371" s="5">
        <v>0.31</v>
      </c>
      <c r="L371" s="6">
        <f t="shared" si="30"/>
        <v>-1</v>
      </c>
      <c r="M371" s="6" t="e">
        <f t="shared" si="31"/>
        <v>#DIV/0!</v>
      </c>
      <c r="N371" s="2" t="e">
        <f t="shared" si="32"/>
        <v>#DIV/0!</v>
      </c>
      <c r="O371" s="2">
        <f t="shared" si="33"/>
        <v>94.41935483870968</v>
      </c>
      <c r="P371" s="2" t="e">
        <f t="shared" si="34"/>
        <v>#DIV/0!</v>
      </c>
      <c r="Q371" s="2" t="e">
        <f t="shared" si="35"/>
        <v>#DIV/0!</v>
      </c>
    </row>
    <row r="372" spans="1:17" hidden="1" x14ac:dyDescent="0.25">
      <c r="A372" t="s">
        <v>915</v>
      </c>
      <c r="B372" t="s">
        <v>916</v>
      </c>
      <c r="C372" t="s">
        <v>10</v>
      </c>
      <c r="D372" t="s">
        <v>25</v>
      </c>
      <c r="E372" t="s">
        <v>717</v>
      </c>
      <c r="F372" s="2">
        <v>7067.75</v>
      </c>
      <c r="G372" s="5" t="s">
        <v>16</v>
      </c>
      <c r="H372" s="5">
        <v>110.06</v>
      </c>
      <c r="I372" s="5">
        <v>8.43</v>
      </c>
      <c r="J372" s="5">
        <v>9.59</v>
      </c>
      <c r="K372" s="5">
        <v>8.44</v>
      </c>
      <c r="L372" s="6">
        <f t="shared" si="30"/>
        <v>0.13760379596678529</v>
      </c>
      <c r="M372" s="6">
        <f t="shared" si="31"/>
        <v>-0.11991657977059444</v>
      </c>
      <c r="N372" s="2">
        <f t="shared" si="32"/>
        <v>11.476538060479667</v>
      </c>
      <c r="O372" s="2">
        <f t="shared" si="33"/>
        <v>13.040284360189574</v>
      </c>
      <c r="P372" s="2">
        <f t="shared" si="34"/>
        <v>0.83402772284347926</v>
      </c>
      <c r="Q372" s="2">
        <f t="shared" si="35"/>
        <v>-1.0874463218627646</v>
      </c>
    </row>
    <row r="373" spans="1:17" hidden="1" x14ac:dyDescent="0.25">
      <c r="A373" t="s">
        <v>917</v>
      </c>
      <c r="B373" t="s">
        <v>918</v>
      </c>
      <c r="C373" t="s">
        <v>29</v>
      </c>
      <c r="D373" t="s">
        <v>25</v>
      </c>
      <c r="E373" t="s">
        <v>112</v>
      </c>
      <c r="F373" s="2">
        <v>17008.48</v>
      </c>
      <c r="G373" s="5" t="s">
        <v>16</v>
      </c>
      <c r="H373" s="5">
        <v>46.97</v>
      </c>
      <c r="I373" s="5">
        <v>3.9</v>
      </c>
      <c r="J373" s="5">
        <v>3.14</v>
      </c>
      <c r="K373" s="5">
        <v>4.4800000000000004</v>
      </c>
      <c r="L373" s="6">
        <f t="shared" si="30"/>
        <v>-0.19487179487179485</v>
      </c>
      <c r="M373" s="6">
        <f t="shared" si="31"/>
        <v>0.42675159235668803</v>
      </c>
      <c r="N373" s="2">
        <f t="shared" si="32"/>
        <v>14.95859872611465</v>
      </c>
      <c r="O373" s="2">
        <f t="shared" si="33"/>
        <v>10.484374999999998</v>
      </c>
      <c r="P373" s="2">
        <f t="shared" si="34"/>
        <v>-0.76761230305062023</v>
      </c>
      <c r="Q373" s="2">
        <f t="shared" si="35"/>
        <v>0.24567863805970139</v>
      </c>
    </row>
    <row r="374" spans="1:17" hidden="1" x14ac:dyDescent="0.25">
      <c r="A374" t="s">
        <v>919</v>
      </c>
      <c r="B374" t="s">
        <v>920</v>
      </c>
      <c r="C374" t="s">
        <v>21</v>
      </c>
      <c r="D374" t="s">
        <v>103</v>
      </c>
      <c r="E374" t="s">
        <v>128</v>
      </c>
      <c r="F374" s="2">
        <v>38491.61</v>
      </c>
      <c r="G374" s="5" t="s">
        <v>16</v>
      </c>
      <c r="H374" s="5">
        <v>44.6</v>
      </c>
      <c r="I374" s="5">
        <v>2.58</v>
      </c>
      <c r="J374" s="5">
        <v>2.42</v>
      </c>
      <c r="K374" s="5">
        <v>2.81</v>
      </c>
      <c r="L374" s="6">
        <f t="shared" si="30"/>
        <v>-6.2015503875968991E-2</v>
      </c>
      <c r="M374" s="6">
        <f t="shared" si="31"/>
        <v>0.16115702479338845</v>
      </c>
      <c r="N374" s="2">
        <f t="shared" si="32"/>
        <v>18.429752066115704</v>
      </c>
      <c r="O374" s="2">
        <f t="shared" si="33"/>
        <v>15.871886120996441</v>
      </c>
      <c r="P374" s="2">
        <f t="shared" si="34"/>
        <v>-2.9717975206611569</v>
      </c>
      <c r="Q374" s="2">
        <f t="shared" si="35"/>
        <v>0.98487088237977916</v>
      </c>
    </row>
    <row r="375" spans="1:17" hidden="1" x14ac:dyDescent="0.25">
      <c r="A375" t="s">
        <v>921</v>
      </c>
      <c r="B375" t="s">
        <v>922</v>
      </c>
      <c r="C375" t="s">
        <v>29</v>
      </c>
      <c r="D375" t="s">
        <v>12</v>
      </c>
      <c r="E375" t="s">
        <v>13</v>
      </c>
      <c r="F375" s="2">
        <v>6882.51</v>
      </c>
      <c r="G375" s="5" t="s">
        <v>16</v>
      </c>
      <c r="H375" s="5">
        <v>40.1</v>
      </c>
      <c r="I375" s="5">
        <v>0.77</v>
      </c>
      <c r="J375" s="5">
        <v>0.71</v>
      </c>
      <c r="K375" s="5">
        <v>1.18</v>
      </c>
      <c r="L375" s="6">
        <f t="shared" si="30"/>
        <v>-7.7922077922077948E-2</v>
      </c>
      <c r="M375" s="6">
        <f t="shared" si="31"/>
        <v>0.6619718309859155</v>
      </c>
      <c r="N375" s="2">
        <f t="shared" si="32"/>
        <v>56.478873239436624</v>
      </c>
      <c r="O375" s="2">
        <f t="shared" si="33"/>
        <v>33.983050847457633</v>
      </c>
      <c r="P375" s="2">
        <f t="shared" si="34"/>
        <v>-7.2481220657276975</v>
      </c>
      <c r="Q375" s="2">
        <f t="shared" si="35"/>
        <v>0.5133609808871259</v>
      </c>
    </row>
    <row r="376" spans="1:17" hidden="1" x14ac:dyDescent="0.25">
      <c r="A376" t="s">
        <v>923</v>
      </c>
      <c r="B376" t="s">
        <v>924</v>
      </c>
      <c r="C376" t="s">
        <v>21</v>
      </c>
      <c r="D376" t="s">
        <v>25</v>
      </c>
      <c r="E376" t="s">
        <v>76</v>
      </c>
      <c r="F376" s="2">
        <v>26204.69</v>
      </c>
      <c r="G376" s="5" t="s">
        <v>16</v>
      </c>
      <c r="H376" s="5">
        <v>10.71</v>
      </c>
      <c r="I376" s="5"/>
      <c r="J376" s="5"/>
      <c r="K376" s="5"/>
      <c r="L376" s="6"/>
      <c r="M376" s="6"/>
      <c r="N376" s="2"/>
      <c r="O376" s="2"/>
      <c r="P376" s="2"/>
      <c r="Q376" s="2"/>
    </row>
    <row r="377" spans="1:17" hidden="1" x14ac:dyDescent="0.25">
      <c r="A377" t="s">
        <v>925</v>
      </c>
      <c r="B377" t="s">
        <v>926</v>
      </c>
      <c r="C377" t="s">
        <v>10</v>
      </c>
      <c r="D377" t="s">
        <v>58</v>
      </c>
      <c r="E377" t="s">
        <v>927</v>
      </c>
      <c r="F377" s="2">
        <v>24902.68</v>
      </c>
      <c r="G377" s="5" t="s">
        <v>16</v>
      </c>
      <c r="H377" s="5">
        <v>102.1</v>
      </c>
      <c r="I377" s="5">
        <v>3.43</v>
      </c>
      <c r="J377" s="5">
        <v>3.16</v>
      </c>
      <c r="K377" s="5">
        <v>3.72</v>
      </c>
      <c r="L377" s="6">
        <f t="shared" si="30"/>
        <v>-7.871720116618075E-2</v>
      </c>
      <c r="M377" s="6">
        <f t="shared" si="31"/>
        <v>0.17721518987341778</v>
      </c>
      <c r="N377" s="2">
        <f t="shared" si="32"/>
        <v>32.310126582278478</v>
      </c>
      <c r="O377" s="2">
        <f t="shared" si="33"/>
        <v>27.446236559139781</v>
      </c>
      <c r="P377" s="2">
        <f t="shared" si="34"/>
        <v>-4.1045827473042662</v>
      </c>
      <c r="Q377" s="2">
        <f t="shared" si="35"/>
        <v>1.5487519201228872</v>
      </c>
    </row>
    <row r="378" spans="1:17" hidden="1" x14ac:dyDescent="0.25">
      <c r="A378" t="s">
        <v>928</v>
      </c>
      <c r="B378" t="s">
        <v>929</v>
      </c>
      <c r="C378" t="s">
        <v>29</v>
      </c>
      <c r="D378" t="s">
        <v>341</v>
      </c>
      <c r="E378" t="s">
        <v>810</v>
      </c>
      <c r="F378" s="2">
        <v>8806.6</v>
      </c>
      <c r="G378" s="5" t="s">
        <v>16</v>
      </c>
      <c r="H378" s="5">
        <v>119.51</v>
      </c>
      <c r="I378" s="5">
        <v>5.44</v>
      </c>
      <c r="J378" s="5">
        <v>5.2</v>
      </c>
      <c r="K378" s="5">
        <v>7.08</v>
      </c>
      <c r="L378" s="6">
        <f t="shared" si="30"/>
        <v>-4.4117647058823595E-2</v>
      </c>
      <c r="M378" s="6">
        <f t="shared" si="31"/>
        <v>0.36153846153846159</v>
      </c>
      <c r="N378" s="2">
        <f t="shared" si="32"/>
        <v>22.982692307692307</v>
      </c>
      <c r="O378" s="2">
        <f t="shared" si="33"/>
        <v>16.879943502824858</v>
      </c>
      <c r="P378" s="2">
        <f t="shared" si="34"/>
        <v>-5.2094102564102487</v>
      </c>
      <c r="Q378" s="2">
        <f t="shared" si="35"/>
        <v>0.46689205433345343</v>
      </c>
    </row>
    <row r="379" spans="1:17" hidden="1" x14ac:dyDescent="0.25">
      <c r="A379" t="s">
        <v>930</v>
      </c>
      <c r="B379" t="s">
        <v>931</v>
      </c>
      <c r="C379" t="s">
        <v>10</v>
      </c>
      <c r="D379" t="s">
        <v>51</v>
      </c>
      <c r="E379" t="s">
        <v>303</v>
      </c>
      <c r="F379" s="2">
        <v>9513.49</v>
      </c>
      <c r="G379" s="5" t="s">
        <v>16</v>
      </c>
      <c r="H379" s="5">
        <v>629.32000000000005</v>
      </c>
      <c r="I379" s="5">
        <v>23.51</v>
      </c>
      <c r="J379" s="5">
        <v>21.1</v>
      </c>
      <c r="K379" s="5">
        <v>25.55</v>
      </c>
      <c r="L379" s="6">
        <f t="shared" si="30"/>
        <v>-0.1025095703955764</v>
      </c>
      <c r="M379" s="6">
        <f t="shared" si="31"/>
        <v>0.2109004739336493</v>
      </c>
      <c r="N379" s="2">
        <f t="shared" si="32"/>
        <v>29.82559241706161</v>
      </c>
      <c r="O379" s="2">
        <f t="shared" si="33"/>
        <v>24.630919765166343</v>
      </c>
      <c r="P379" s="2">
        <f t="shared" si="34"/>
        <v>-2.9095422312245565</v>
      </c>
      <c r="Q379" s="2">
        <f t="shared" si="35"/>
        <v>1.1678930495393478</v>
      </c>
    </row>
    <row r="380" spans="1:17" hidden="1" x14ac:dyDescent="0.25">
      <c r="A380" t="s">
        <v>932</v>
      </c>
      <c r="B380" t="s">
        <v>933</v>
      </c>
      <c r="C380" t="s">
        <v>21</v>
      </c>
      <c r="D380" t="s">
        <v>51</v>
      </c>
      <c r="E380" t="s">
        <v>306</v>
      </c>
      <c r="F380" s="2">
        <v>14310.46</v>
      </c>
      <c r="G380" s="5" t="s">
        <v>127</v>
      </c>
      <c r="H380" s="5">
        <v>109.25</v>
      </c>
      <c r="I380" s="5">
        <v>1.98</v>
      </c>
      <c r="J380" s="5">
        <v>1.53</v>
      </c>
      <c r="K380" s="5">
        <v>2.29</v>
      </c>
      <c r="L380" s="6">
        <f t="shared" si="30"/>
        <v>-0.22727272727272729</v>
      </c>
      <c r="M380" s="6">
        <f t="shared" si="31"/>
        <v>0.49673202614379086</v>
      </c>
      <c r="N380" s="2">
        <f t="shared" si="32"/>
        <v>71.40522875816994</v>
      </c>
      <c r="O380" s="2">
        <f t="shared" si="33"/>
        <v>47.707423580786028</v>
      </c>
      <c r="P380" s="2">
        <f t="shared" si="34"/>
        <v>-3.1418300653594771</v>
      </c>
      <c r="Q380" s="2">
        <f t="shared" si="35"/>
        <v>0.96042576419213976</v>
      </c>
    </row>
    <row r="381" spans="1:17" hidden="1" x14ac:dyDescent="0.25">
      <c r="A381" t="s">
        <v>934</v>
      </c>
      <c r="B381" t="s">
        <v>935</v>
      </c>
      <c r="C381" t="s">
        <v>21</v>
      </c>
      <c r="D381" t="s">
        <v>51</v>
      </c>
      <c r="E381" t="s">
        <v>270</v>
      </c>
      <c r="F381" s="2">
        <v>59713.09</v>
      </c>
      <c r="G381" s="5" t="s">
        <v>16</v>
      </c>
      <c r="H381" s="5">
        <v>18.149999999999999</v>
      </c>
      <c r="I381" s="5">
        <v>0.7</v>
      </c>
      <c r="J381" s="5">
        <v>0.68</v>
      </c>
      <c r="K381" s="5">
        <v>0.74</v>
      </c>
      <c r="L381" s="6">
        <f t="shared" si="30"/>
        <v>-2.857142857142847E-2</v>
      </c>
      <c r="M381" s="6">
        <f t="shared" si="31"/>
        <v>8.8235294117646967E-2</v>
      </c>
      <c r="N381" s="2">
        <f t="shared" si="32"/>
        <v>26.691176470588232</v>
      </c>
      <c r="O381" s="2">
        <f t="shared" si="33"/>
        <v>24.527027027027025</v>
      </c>
      <c r="P381" s="2">
        <f t="shared" si="34"/>
        <v>-9.3419117647059142</v>
      </c>
      <c r="Q381" s="2">
        <f t="shared" si="35"/>
        <v>2.7797297297297328</v>
      </c>
    </row>
    <row r="382" spans="1:17" hidden="1" x14ac:dyDescent="0.25">
      <c r="A382" t="s">
        <v>936</v>
      </c>
      <c r="B382" t="s">
        <v>937</v>
      </c>
      <c r="C382" t="s">
        <v>10</v>
      </c>
      <c r="D382" t="s">
        <v>341</v>
      </c>
      <c r="E382" t="s">
        <v>938</v>
      </c>
      <c r="F382" s="2">
        <v>5981.41</v>
      </c>
      <c r="G382" s="5" t="s">
        <v>16</v>
      </c>
      <c r="H382" s="5">
        <v>120.69</v>
      </c>
      <c r="I382" s="5">
        <v>6.45</v>
      </c>
      <c r="J382" s="5">
        <v>6.02</v>
      </c>
      <c r="K382" s="5">
        <v>6.91</v>
      </c>
      <c r="L382" s="6">
        <f t="shared" si="30"/>
        <v>-6.6666666666666763E-2</v>
      </c>
      <c r="M382" s="6">
        <f t="shared" si="31"/>
        <v>0.14784053156146193</v>
      </c>
      <c r="N382" s="2">
        <f t="shared" si="32"/>
        <v>20.048172757475083</v>
      </c>
      <c r="O382" s="2">
        <f t="shared" si="33"/>
        <v>17.465991316931984</v>
      </c>
      <c r="P382" s="2">
        <f t="shared" si="34"/>
        <v>-3.0072259136212578</v>
      </c>
      <c r="Q382" s="2">
        <f t="shared" si="35"/>
        <v>1.1814075025610162</v>
      </c>
    </row>
    <row r="383" spans="1:17" hidden="1" x14ac:dyDescent="0.25">
      <c r="A383" t="s">
        <v>939</v>
      </c>
      <c r="B383" t="s">
        <v>940</v>
      </c>
      <c r="C383" t="s">
        <v>29</v>
      </c>
      <c r="D383" t="s">
        <v>170</v>
      </c>
      <c r="E383" t="s">
        <v>350</v>
      </c>
      <c r="F383" s="2">
        <v>11682.59</v>
      </c>
      <c r="G383" s="5" t="s">
        <v>16</v>
      </c>
      <c r="H383" s="5">
        <v>89.32</v>
      </c>
      <c r="I383" s="5">
        <v>3.27</v>
      </c>
      <c r="J383" s="5">
        <v>4.22</v>
      </c>
      <c r="K383" s="5">
        <v>6.65</v>
      </c>
      <c r="L383" s="6">
        <f t="shared" si="30"/>
        <v>0.29051987767584087</v>
      </c>
      <c r="M383" s="6">
        <f t="shared" si="31"/>
        <v>0.57582938388625604</v>
      </c>
      <c r="N383" s="2">
        <f t="shared" si="32"/>
        <v>21.165876777251185</v>
      </c>
      <c r="O383" s="2">
        <f t="shared" si="33"/>
        <v>13.43157894736842</v>
      </c>
      <c r="P383" s="2">
        <f t="shared" si="34"/>
        <v>0.72855175854327792</v>
      </c>
      <c r="Q383" s="2">
        <f t="shared" si="35"/>
        <v>0.23325622698722107</v>
      </c>
    </row>
    <row r="384" spans="1:17" hidden="1" x14ac:dyDescent="0.25">
      <c r="A384" t="s">
        <v>941</v>
      </c>
      <c r="B384" t="s">
        <v>942</v>
      </c>
      <c r="C384" t="s">
        <v>29</v>
      </c>
      <c r="D384" t="s">
        <v>12</v>
      </c>
      <c r="E384" t="s">
        <v>204</v>
      </c>
      <c r="F384" s="2">
        <v>19652.8</v>
      </c>
      <c r="G384" s="5" t="s">
        <v>16</v>
      </c>
      <c r="H384" s="5">
        <v>162.74</v>
      </c>
      <c r="I384" s="5">
        <v>9.0399999999999991</v>
      </c>
      <c r="J384" s="5">
        <v>8.32</v>
      </c>
      <c r="K384" s="5">
        <v>10.029999999999999</v>
      </c>
      <c r="L384" s="6">
        <f t="shared" si="30"/>
        <v>-7.9646017699114946E-2</v>
      </c>
      <c r="M384" s="6">
        <f t="shared" si="31"/>
        <v>0.20552884615384603</v>
      </c>
      <c r="N384" s="2">
        <f t="shared" si="32"/>
        <v>19.560096153846153</v>
      </c>
      <c r="O384" s="2">
        <f t="shared" si="33"/>
        <v>16.225324027916255</v>
      </c>
      <c r="P384" s="2">
        <f t="shared" si="34"/>
        <v>-2.4558787393162422</v>
      </c>
      <c r="Q384" s="2">
        <f t="shared" si="35"/>
        <v>0.78944266615358671</v>
      </c>
    </row>
    <row r="385" spans="1:17" hidden="1" x14ac:dyDescent="0.25">
      <c r="A385" t="s">
        <v>943</v>
      </c>
      <c r="B385" t="s">
        <v>944</v>
      </c>
      <c r="C385" t="s">
        <v>29</v>
      </c>
      <c r="D385" t="s">
        <v>170</v>
      </c>
      <c r="E385" t="s">
        <v>350</v>
      </c>
      <c r="F385" s="2">
        <v>7535.98</v>
      </c>
      <c r="G385" s="5" t="s">
        <v>16</v>
      </c>
      <c r="H385" s="5">
        <v>181.4</v>
      </c>
      <c r="I385" s="5">
        <v>20.34</v>
      </c>
      <c r="J385" s="5">
        <v>18.260000000000002</v>
      </c>
      <c r="K385" s="5">
        <v>24.98</v>
      </c>
      <c r="L385" s="6">
        <f t="shared" si="30"/>
        <v>-0.10226155358898714</v>
      </c>
      <c r="M385" s="6">
        <f t="shared" si="31"/>
        <v>0.36801752464403048</v>
      </c>
      <c r="N385" s="2">
        <f t="shared" si="32"/>
        <v>9.9342825848849934</v>
      </c>
      <c r="O385" s="2">
        <f t="shared" si="33"/>
        <v>7.2618094475580461</v>
      </c>
      <c r="P385" s="2">
        <f t="shared" si="34"/>
        <v>-0.97145821046423519</v>
      </c>
      <c r="Q385" s="2">
        <f t="shared" si="35"/>
        <v>0.1973223817148958</v>
      </c>
    </row>
    <row r="386" spans="1:17" hidden="1" x14ac:dyDescent="0.25">
      <c r="A386" t="s">
        <v>945</v>
      </c>
      <c r="B386" t="s">
        <v>946</v>
      </c>
      <c r="C386" t="s">
        <v>29</v>
      </c>
      <c r="D386" t="s">
        <v>30</v>
      </c>
      <c r="E386" t="s">
        <v>448</v>
      </c>
      <c r="F386" s="2">
        <v>8386.11</v>
      </c>
      <c r="G386" s="5" t="s">
        <v>16</v>
      </c>
      <c r="H386" s="5">
        <v>71.680000000000007</v>
      </c>
      <c r="I386" s="5">
        <v>3.36</v>
      </c>
      <c r="J386" s="5">
        <v>3.54</v>
      </c>
      <c r="K386" s="5">
        <v>4.01</v>
      </c>
      <c r="L386" s="6">
        <f t="shared" si="30"/>
        <v>5.3571428571428603E-2</v>
      </c>
      <c r="M386" s="6">
        <f t="shared" si="31"/>
        <v>0.13276836158192085</v>
      </c>
      <c r="N386" s="2">
        <f t="shared" si="32"/>
        <v>20.248587570621471</v>
      </c>
      <c r="O386" s="2">
        <f t="shared" si="33"/>
        <v>17.875311720698257</v>
      </c>
      <c r="P386" s="2">
        <f t="shared" si="34"/>
        <v>3.7797363465160054</v>
      </c>
      <c r="Q386" s="2">
        <f t="shared" si="35"/>
        <v>1.3463532657717416</v>
      </c>
    </row>
    <row r="387" spans="1:17" hidden="1" x14ac:dyDescent="0.25">
      <c r="A387" t="s">
        <v>947</v>
      </c>
      <c r="B387" t="s">
        <v>948</v>
      </c>
      <c r="C387" t="s">
        <v>10</v>
      </c>
      <c r="D387" t="s">
        <v>144</v>
      </c>
      <c r="E387" t="s">
        <v>583</v>
      </c>
      <c r="F387" s="2">
        <v>30254.04</v>
      </c>
      <c r="G387" s="5" t="s">
        <v>16</v>
      </c>
      <c r="H387" s="5" t="s">
        <v>949</v>
      </c>
      <c r="I387" s="5">
        <v>1.5</v>
      </c>
      <c r="J387" s="5">
        <v>1.56</v>
      </c>
      <c r="K387" s="5"/>
      <c r="L387" s="6">
        <f t="shared" ref="L387:L450" si="36">J387/I387-1</f>
        <v>4.0000000000000036E-2</v>
      </c>
      <c r="M387" s="6">
        <f t="shared" ref="M387:M450" si="37">K387/J387-1</f>
        <v>-1</v>
      </c>
      <c r="N387" s="2">
        <f t="shared" ref="N387:N450" si="38">H387/J387</f>
        <v>25</v>
      </c>
      <c r="O387" s="2" t="e">
        <f t="shared" ref="O387:O450" si="39">H387/K387</f>
        <v>#DIV/0!</v>
      </c>
      <c r="P387" s="2">
        <f t="shared" ref="P387:P450" si="40">N387/(L387*100)</f>
        <v>6.2499999999999947</v>
      </c>
      <c r="Q387" s="2" t="e">
        <f t="shared" ref="Q387:Q450" si="41">O387/(M387*100)</f>
        <v>#DIV/0!</v>
      </c>
    </row>
    <row r="388" spans="1:17" hidden="1" x14ac:dyDescent="0.25">
      <c r="A388" t="s">
        <v>950</v>
      </c>
      <c r="B388" t="s">
        <v>951</v>
      </c>
      <c r="C388" t="s">
        <v>29</v>
      </c>
      <c r="D388" t="s">
        <v>341</v>
      </c>
      <c r="E388" t="s">
        <v>952</v>
      </c>
      <c r="F388" s="2">
        <v>39389.5</v>
      </c>
      <c r="G388" s="5" t="s">
        <v>16</v>
      </c>
      <c r="H388" s="5">
        <v>271.23</v>
      </c>
      <c r="I388" s="5">
        <v>32.97</v>
      </c>
      <c r="J388" s="5">
        <v>32.03</v>
      </c>
      <c r="K388" s="5">
        <v>36.19</v>
      </c>
      <c r="L388" s="6">
        <f t="shared" si="36"/>
        <v>-2.8510767364270495E-2</v>
      </c>
      <c r="M388" s="6">
        <f t="shared" si="37"/>
        <v>0.12987823915079599</v>
      </c>
      <c r="N388" s="2">
        <f t="shared" si="38"/>
        <v>8.4679987511707768</v>
      </c>
      <c r="O388" s="2">
        <f t="shared" si="39"/>
        <v>7.4946117712075164</v>
      </c>
      <c r="P388" s="2">
        <f t="shared" si="40"/>
        <v>-2.9701055194266068</v>
      </c>
      <c r="Q388" s="2">
        <f t="shared" si="41"/>
        <v>0.57704907459561783</v>
      </c>
    </row>
    <row r="389" spans="1:17" hidden="1" x14ac:dyDescent="0.25">
      <c r="A389" t="s">
        <v>953</v>
      </c>
      <c r="B389" t="s">
        <v>954</v>
      </c>
      <c r="C389" t="s">
        <v>10</v>
      </c>
      <c r="D389" t="s">
        <v>58</v>
      </c>
      <c r="E389" t="s">
        <v>88</v>
      </c>
      <c r="F389" s="2">
        <v>7123.92</v>
      </c>
      <c r="G389" s="5" t="s">
        <v>136</v>
      </c>
      <c r="H389" s="5">
        <v>16.38</v>
      </c>
      <c r="I389" s="5">
        <v>0.83</v>
      </c>
      <c r="J389" s="5">
        <v>0.57999999999999996</v>
      </c>
      <c r="K389" s="5">
        <v>0.95</v>
      </c>
      <c r="L389" s="6">
        <f t="shared" si="36"/>
        <v>-0.3012048192771084</v>
      </c>
      <c r="M389" s="6">
        <f t="shared" si="37"/>
        <v>0.63793103448275867</v>
      </c>
      <c r="N389" s="2">
        <f t="shared" si="38"/>
        <v>28.241379310344829</v>
      </c>
      <c r="O389" s="2">
        <f t="shared" si="39"/>
        <v>17.242105263157896</v>
      </c>
      <c r="P389" s="2">
        <f t="shared" si="40"/>
        <v>-0.93761379310344839</v>
      </c>
      <c r="Q389" s="2">
        <f t="shared" si="41"/>
        <v>0.27028165007112376</v>
      </c>
    </row>
    <row r="390" spans="1:17" hidden="1" x14ac:dyDescent="0.25">
      <c r="A390" t="s">
        <v>955</v>
      </c>
      <c r="B390" t="s">
        <v>956</v>
      </c>
      <c r="C390" t="s">
        <v>29</v>
      </c>
      <c r="D390" t="s">
        <v>33</v>
      </c>
      <c r="E390" t="s">
        <v>100</v>
      </c>
      <c r="F390" s="2">
        <v>7405.13</v>
      </c>
      <c r="G390" s="5" t="s">
        <v>16</v>
      </c>
      <c r="H390" s="5">
        <v>38.75</v>
      </c>
      <c r="I390" s="5">
        <v>1.95</v>
      </c>
      <c r="J390" s="5">
        <v>1.69</v>
      </c>
      <c r="K390" s="5">
        <v>2.42</v>
      </c>
      <c r="L390" s="6">
        <f t="shared" si="36"/>
        <v>-0.1333333333333333</v>
      </c>
      <c r="M390" s="6">
        <f t="shared" si="37"/>
        <v>0.43195266272189348</v>
      </c>
      <c r="N390" s="2">
        <f t="shared" si="38"/>
        <v>22.928994082840237</v>
      </c>
      <c r="O390" s="2">
        <f t="shared" si="39"/>
        <v>16.012396694214875</v>
      </c>
      <c r="P390" s="2">
        <f t="shared" si="40"/>
        <v>-1.7196745562130182</v>
      </c>
      <c r="Q390" s="2">
        <f t="shared" si="41"/>
        <v>0.37069795086607038</v>
      </c>
    </row>
    <row r="391" spans="1:17" hidden="1" x14ac:dyDescent="0.25">
      <c r="A391" t="s">
        <v>957</v>
      </c>
      <c r="B391" t="s">
        <v>958</v>
      </c>
      <c r="C391" t="s">
        <v>10</v>
      </c>
      <c r="D391" t="s">
        <v>51</v>
      </c>
      <c r="E391" t="s">
        <v>959</v>
      </c>
      <c r="F391" s="2">
        <v>105355.98</v>
      </c>
      <c r="G391" s="5" t="s">
        <v>16</v>
      </c>
      <c r="H391" s="5">
        <v>360.37</v>
      </c>
      <c r="I391" s="5">
        <v>28.35</v>
      </c>
      <c r="J391" s="5">
        <v>24.82</v>
      </c>
      <c r="K391" s="5">
        <v>31.93</v>
      </c>
      <c r="L391" s="6">
        <f t="shared" si="36"/>
        <v>-0.12451499118165787</v>
      </c>
      <c r="M391" s="6">
        <f t="shared" si="37"/>
        <v>0.28646253021756651</v>
      </c>
      <c r="N391" s="2">
        <f t="shared" si="38"/>
        <v>14.519339242546334</v>
      </c>
      <c r="O391" s="2">
        <f t="shared" si="39"/>
        <v>11.286251174444097</v>
      </c>
      <c r="P391" s="2">
        <f t="shared" si="40"/>
        <v>-1.1660715793943015</v>
      </c>
      <c r="Q391" s="2">
        <f t="shared" si="41"/>
        <v>0.39398699599114267</v>
      </c>
    </row>
    <row r="392" spans="1:17" hidden="1" x14ac:dyDescent="0.25">
      <c r="A392" t="s">
        <v>960</v>
      </c>
      <c r="B392" t="s">
        <v>961</v>
      </c>
      <c r="C392" t="s">
        <v>21</v>
      </c>
      <c r="D392" t="s">
        <v>58</v>
      </c>
      <c r="E392" t="s">
        <v>962</v>
      </c>
      <c r="F392" s="2">
        <v>8791.44</v>
      </c>
      <c r="G392" s="5" t="s">
        <v>16</v>
      </c>
      <c r="H392" s="5">
        <v>22.34</v>
      </c>
      <c r="I392" s="5">
        <v>2.0299999999999998</v>
      </c>
      <c r="J392" s="5">
        <v>1.98</v>
      </c>
      <c r="K392" s="5">
        <v>2.21</v>
      </c>
      <c r="L392" s="6">
        <f t="shared" si="36"/>
        <v>-2.4630541871921152E-2</v>
      </c>
      <c r="M392" s="6">
        <f t="shared" si="37"/>
        <v>0.11616161616161613</v>
      </c>
      <c r="N392" s="2">
        <f t="shared" si="38"/>
        <v>11.282828282828282</v>
      </c>
      <c r="O392" s="2">
        <f t="shared" si="39"/>
        <v>10.108597285067873</v>
      </c>
      <c r="P392" s="2">
        <f t="shared" si="40"/>
        <v>-4.5808282828282882</v>
      </c>
      <c r="Q392" s="2">
        <f t="shared" si="41"/>
        <v>0.87021837497540844</v>
      </c>
    </row>
    <row r="393" spans="1:17" hidden="1" x14ac:dyDescent="0.25">
      <c r="A393" t="s">
        <v>963</v>
      </c>
      <c r="B393" t="s">
        <v>964</v>
      </c>
      <c r="C393" t="s">
        <v>21</v>
      </c>
      <c r="D393" t="s">
        <v>25</v>
      </c>
      <c r="E393" t="s">
        <v>76</v>
      </c>
      <c r="F393" s="2">
        <v>153131.72</v>
      </c>
      <c r="G393" s="5" t="s">
        <v>16</v>
      </c>
      <c r="H393" s="5">
        <v>12.25</v>
      </c>
      <c r="I393" s="5"/>
      <c r="J393" s="5"/>
      <c r="K393" s="5"/>
      <c r="L393" s="6"/>
      <c r="M393" s="6"/>
      <c r="N393" s="2"/>
      <c r="O393" s="2"/>
      <c r="P393" s="2"/>
      <c r="Q393" s="2"/>
    </row>
    <row r="394" spans="1:17" hidden="1" x14ac:dyDescent="0.25">
      <c r="A394" t="s">
        <v>965</v>
      </c>
      <c r="B394" t="s">
        <v>966</v>
      </c>
      <c r="C394" t="s">
        <v>10</v>
      </c>
      <c r="D394" t="s">
        <v>12</v>
      </c>
      <c r="E394" t="s">
        <v>967</v>
      </c>
      <c r="F394" s="2">
        <v>6884.53</v>
      </c>
      <c r="G394" s="5" t="s">
        <v>11</v>
      </c>
      <c r="H394" s="5">
        <v>47.61</v>
      </c>
      <c r="I394" s="5">
        <v>2.2999999999999998</v>
      </c>
      <c r="J394" s="5">
        <v>2.65</v>
      </c>
      <c r="K394" s="5">
        <v>3.17</v>
      </c>
      <c r="L394" s="6">
        <f t="shared" si="36"/>
        <v>0.15217391304347827</v>
      </c>
      <c r="M394" s="6">
        <f t="shared" si="37"/>
        <v>0.19622641509433958</v>
      </c>
      <c r="N394" s="2">
        <f t="shared" si="38"/>
        <v>17.966037735849056</v>
      </c>
      <c r="O394" s="2">
        <f t="shared" si="39"/>
        <v>15.018927444794953</v>
      </c>
      <c r="P394" s="2">
        <f t="shared" si="40"/>
        <v>1.1806253369272235</v>
      </c>
      <c r="Q394" s="2">
        <f t="shared" si="41"/>
        <v>0.76538764862897368</v>
      </c>
    </row>
    <row r="395" spans="1:17" hidden="1" x14ac:dyDescent="0.25">
      <c r="A395" t="s">
        <v>968</v>
      </c>
      <c r="B395" t="s">
        <v>969</v>
      </c>
      <c r="C395" t="s">
        <v>29</v>
      </c>
      <c r="D395" t="s">
        <v>25</v>
      </c>
      <c r="E395" t="s">
        <v>607</v>
      </c>
      <c r="F395" s="2">
        <v>5760.66</v>
      </c>
      <c r="G395" s="5" t="s">
        <v>16</v>
      </c>
      <c r="H395" s="5">
        <v>118.19</v>
      </c>
      <c r="I395" s="5">
        <v>6.09</v>
      </c>
      <c r="J395" s="5">
        <v>5.27</v>
      </c>
      <c r="K395" s="5">
        <v>7.15</v>
      </c>
      <c r="L395" s="6">
        <f t="shared" si="36"/>
        <v>-0.13464696223316919</v>
      </c>
      <c r="M395" s="6">
        <f t="shared" si="37"/>
        <v>0.35673624288425065</v>
      </c>
      <c r="N395" s="2">
        <f t="shared" si="38"/>
        <v>22.426944971537004</v>
      </c>
      <c r="O395" s="2">
        <f t="shared" si="39"/>
        <v>16.530069930069928</v>
      </c>
      <c r="P395" s="2">
        <f t="shared" si="40"/>
        <v>-1.6656109131300036</v>
      </c>
      <c r="Q395" s="2">
        <f t="shared" si="41"/>
        <v>0.46336951346525784</v>
      </c>
    </row>
    <row r="396" spans="1:17" hidden="1" x14ac:dyDescent="0.25">
      <c r="A396" t="s">
        <v>970</v>
      </c>
      <c r="B396" t="s">
        <v>971</v>
      </c>
      <c r="C396" t="s">
        <v>21</v>
      </c>
      <c r="D396" t="s">
        <v>25</v>
      </c>
      <c r="E396" t="s">
        <v>76</v>
      </c>
      <c r="F396" s="2">
        <v>99013.11</v>
      </c>
      <c r="G396" s="5" t="s">
        <v>16</v>
      </c>
      <c r="H396" s="5">
        <v>19.63</v>
      </c>
      <c r="I396" s="5"/>
      <c r="J396" s="5"/>
      <c r="K396" s="5"/>
      <c r="L396" s="6"/>
      <c r="M396" s="6"/>
      <c r="N396" s="2"/>
      <c r="O396" s="2"/>
      <c r="P396" s="2"/>
      <c r="Q396" s="2"/>
    </row>
    <row r="397" spans="1:17" hidden="1" x14ac:dyDescent="0.25">
      <c r="A397" t="s">
        <v>972</v>
      </c>
      <c r="B397" t="s">
        <v>973</v>
      </c>
      <c r="C397" t="s">
        <v>29</v>
      </c>
      <c r="D397" t="s">
        <v>25</v>
      </c>
      <c r="E397" t="s">
        <v>80</v>
      </c>
      <c r="F397" s="2">
        <v>18843.669999999998</v>
      </c>
      <c r="G397" s="5" t="s">
        <v>16</v>
      </c>
      <c r="H397" s="5">
        <v>120.28</v>
      </c>
      <c r="I397" s="5">
        <v>6.18</v>
      </c>
      <c r="J397" s="5">
        <v>5.61</v>
      </c>
      <c r="K397" s="5">
        <v>6.85</v>
      </c>
      <c r="L397" s="6">
        <f t="shared" si="36"/>
        <v>-9.2233009708737823E-2</v>
      </c>
      <c r="M397" s="6">
        <f t="shared" si="37"/>
        <v>0.22103386809269154</v>
      </c>
      <c r="N397" s="2">
        <f t="shared" si="38"/>
        <v>21.440285204991085</v>
      </c>
      <c r="O397" s="2">
        <f t="shared" si="39"/>
        <v>17.559124087591243</v>
      </c>
      <c r="P397" s="2">
        <f t="shared" si="40"/>
        <v>-2.3245782906464028</v>
      </c>
      <c r="Q397" s="2">
        <f t="shared" si="41"/>
        <v>0.79440875912408804</v>
      </c>
    </row>
    <row r="398" spans="1:17" hidden="1" x14ac:dyDescent="0.25">
      <c r="A398" t="s">
        <v>974</v>
      </c>
      <c r="B398" t="s">
        <v>975</v>
      </c>
      <c r="C398" t="s">
        <v>10</v>
      </c>
      <c r="D398" t="s">
        <v>170</v>
      </c>
      <c r="E398" t="s">
        <v>350</v>
      </c>
      <c r="F398" s="2">
        <v>7587.65</v>
      </c>
      <c r="G398" s="5" t="s">
        <v>16</v>
      </c>
      <c r="H398" s="5">
        <v>75.11</v>
      </c>
      <c r="I398" s="5">
        <v>11.06</v>
      </c>
      <c r="J398" s="5">
        <v>8.7899999999999991</v>
      </c>
      <c r="K398" s="5">
        <v>13.92</v>
      </c>
      <c r="L398" s="6">
        <f t="shared" si="36"/>
        <v>-0.2052441229656421</v>
      </c>
      <c r="M398" s="6">
        <f t="shared" si="37"/>
        <v>0.58361774744027328</v>
      </c>
      <c r="N398" s="2">
        <f t="shared" si="38"/>
        <v>8.5449374288964748</v>
      </c>
      <c r="O398" s="2">
        <f t="shared" si="39"/>
        <v>5.395833333333333</v>
      </c>
      <c r="P398" s="2">
        <f t="shared" si="40"/>
        <v>-0.41633043155768701</v>
      </c>
      <c r="Q398" s="2">
        <f t="shared" si="41"/>
        <v>9.2454922027290401E-2</v>
      </c>
    </row>
    <row r="399" spans="1:17" hidden="1" x14ac:dyDescent="0.25">
      <c r="A399" t="s">
        <v>976</v>
      </c>
      <c r="B399" t="s">
        <v>977</v>
      </c>
      <c r="C399" t="s">
        <v>21</v>
      </c>
      <c r="D399" t="s">
        <v>37</v>
      </c>
      <c r="E399" t="s">
        <v>978</v>
      </c>
      <c r="F399" s="2">
        <v>15211.32</v>
      </c>
      <c r="G399" s="5" t="s">
        <v>199</v>
      </c>
      <c r="H399" s="5">
        <v>15.23</v>
      </c>
      <c r="I399" s="5">
        <v>1.1499999999999999</v>
      </c>
      <c r="J399" s="5">
        <v>1.03</v>
      </c>
      <c r="K399" s="5">
        <v>1.28</v>
      </c>
      <c r="L399" s="6">
        <f t="shared" si="36"/>
        <v>-0.10434782608695647</v>
      </c>
      <c r="M399" s="6">
        <f t="shared" si="37"/>
        <v>0.24271844660194164</v>
      </c>
      <c r="N399" s="2">
        <f t="shared" si="38"/>
        <v>14.78640776699029</v>
      </c>
      <c r="O399" s="2">
        <f t="shared" si="39"/>
        <v>11.8984375</v>
      </c>
      <c r="P399" s="2">
        <f t="shared" si="40"/>
        <v>-1.4170307443365702</v>
      </c>
      <c r="Q399" s="2">
        <f t="shared" si="41"/>
        <v>0.49021562500000027</v>
      </c>
    </row>
    <row r="400" spans="1:17" hidden="1" x14ac:dyDescent="0.25">
      <c r="A400" t="s">
        <v>979</v>
      </c>
      <c r="B400" t="s">
        <v>980</v>
      </c>
      <c r="C400" t="s">
        <v>21</v>
      </c>
      <c r="D400" t="s">
        <v>30</v>
      </c>
      <c r="E400" t="s">
        <v>275</v>
      </c>
      <c r="F400" s="2">
        <v>23793.02</v>
      </c>
      <c r="G400" s="5" t="s">
        <v>199</v>
      </c>
      <c r="H400" s="5">
        <v>12.09</v>
      </c>
      <c r="I400" s="5">
        <v>1.23</v>
      </c>
      <c r="J400" s="5">
        <v>1.18</v>
      </c>
      <c r="K400" s="5">
        <v>1.33</v>
      </c>
      <c r="L400" s="6">
        <f t="shared" si="36"/>
        <v>-4.065040650406504E-2</v>
      </c>
      <c r="M400" s="6">
        <f t="shared" si="37"/>
        <v>0.12711864406779672</v>
      </c>
      <c r="N400" s="2">
        <f t="shared" si="38"/>
        <v>10.245762711864407</v>
      </c>
      <c r="O400" s="2">
        <f t="shared" si="39"/>
        <v>9.0902255639097742</v>
      </c>
      <c r="P400" s="2">
        <f t="shared" si="40"/>
        <v>-2.5204576271186445</v>
      </c>
      <c r="Q400" s="2">
        <f t="shared" si="41"/>
        <v>0.71509774436090168</v>
      </c>
    </row>
    <row r="401" spans="1:17" hidden="1" x14ac:dyDescent="0.25">
      <c r="A401" t="s">
        <v>981</v>
      </c>
      <c r="B401" t="s">
        <v>982</v>
      </c>
      <c r="C401" t="s">
        <v>21</v>
      </c>
      <c r="D401" t="s">
        <v>559</v>
      </c>
      <c r="E401" t="s">
        <v>560</v>
      </c>
      <c r="F401" s="2">
        <v>18767.22</v>
      </c>
      <c r="G401" s="5" t="s">
        <v>16</v>
      </c>
      <c r="H401" s="5">
        <v>4.9000000000000004</v>
      </c>
      <c r="I401" s="5"/>
      <c r="J401" s="5"/>
      <c r="K401" s="5"/>
      <c r="L401" s="6"/>
      <c r="M401" s="6"/>
      <c r="N401" s="2"/>
      <c r="O401" s="2"/>
      <c r="P401" s="2"/>
      <c r="Q401" s="2"/>
    </row>
    <row r="402" spans="1:17" hidden="1" x14ac:dyDescent="0.25">
      <c r="A402" t="s">
        <v>983</v>
      </c>
      <c r="B402" t="s">
        <v>984</v>
      </c>
      <c r="C402" t="s">
        <v>10</v>
      </c>
      <c r="D402" t="s">
        <v>58</v>
      </c>
      <c r="E402" t="s">
        <v>927</v>
      </c>
      <c r="F402" s="2">
        <v>71841.600000000006</v>
      </c>
      <c r="G402" s="5" t="s">
        <v>16</v>
      </c>
      <c r="H402" s="5">
        <v>87.4</v>
      </c>
      <c r="I402" s="5">
        <v>3.49</v>
      </c>
      <c r="J402" s="5">
        <v>3.21</v>
      </c>
      <c r="K402" s="5">
        <v>3.8</v>
      </c>
      <c r="L402" s="6">
        <f t="shared" si="36"/>
        <v>-8.022922636103158E-2</v>
      </c>
      <c r="M402" s="6">
        <f t="shared" si="37"/>
        <v>0.18380062305295941</v>
      </c>
      <c r="N402" s="2">
        <f t="shared" si="38"/>
        <v>27.227414330218071</v>
      </c>
      <c r="O402" s="2">
        <f t="shared" si="39"/>
        <v>23.000000000000004</v>
      </c>
      <c r="P402" s="2">
        <f t="shared" si="40"/>
        <v>-3.3937027147307504</v>
      </c>
      <c r="Q402" s="2">
        <f t="shared" si="41"/>
        <v>1.2513559322033907</v>
      </c>
    </row>
    <row r="403" spans="1:17" hidden="1" x14ac:dyDescent="0.25">
      <c r="A403" t="s">
        <v>985</v>
      </c>
      <c r="B403" t="s">
        <v>986</v>
      </c>
      <c r="C403" t="s">
        <v>10</v>
      </c>
      <c r="D403" t="s">
        <v>156</v>
      </c>
      <c r="E403" t="s">
        <v>323</v>
      </c>
      <c r="F403" s="2">
        <v>10659.78</v>
      </c>
      <c r="G403" s="5" t="s">
        <v>16</v>
      </c>
      <c r="H403" s="5">
        <v>22.42</v>
      </c>
      <c r="I403" s="5">
        <v>1.84</v>
      </c>
      <c r="J403" s="5">
        <v>1.05</v>
      </c>
      <c r="K403" s="5">
        <v>2.4900000000000002</v>
      </c>
      <c r="L403" s="6">
        <f t="shared" si="36"/>
        <v>-0.42934782608695654</v>
      </c>
      <c r="M403" s="6">
        <f t="shared" si="37"/>
        <v>1.3714285714285714</v>
      </c>
      <c r="N403" s="2">
        <f t="shared" si="38"/>
        <v>21.352380952380955</v>
      </c>
      <c r="O403" s="2">
        <f t="shared" si="39"/>
        <v>9.0040160642570282</v>
      </c>
      <c r="P403" s="2">
        <f t="shared" si="40"/>
        <v>-0.49732127787823993</v>
      </c>
      <c r="Q403" s="2">
        <f t="shared" si="41"/>
        <v>6.5654283801874172E-2</v>
      </c>
    </row>
    <row r="404" spans="1:17" hidden="1" x14ac:dyDescent="0.25">
      <c r="A404" t="s">
        <v>987</v>
      </c>
      <c r="B404" t="s">
        <v>988</v>
      </c>
      <c r="C404" t="s">
        <v>10</v>
      </c>
      <c r="D404" t="s">
        <v>103</v>
      </c>
      <c r="E404" t="s">
        <v>989</v>
      </c>
      <c r="F404" s="2">
        <v>10569.15</v>
      </c>
      <c r="G404" s="5" t="s">
        <v>16</v>
      </c>
      <c r="H404" s="5">
        <v>195.94</v>
      </c>
      <c r="I404" s="5">
        <v>7.35</v>
      </c>
      <c r="J404" s="5">
        <v>6.76</v>
      </c>
      <c r="K404" s="5">
        <v>8.5</v>
      </c>
      <c r="L404" s="6">
        <f t="shared" si="36"/>
        <v>-8.0272108843537415E-2</v>
      </c>
      <c r="M404" s="6">
        <f t="shared" si="37"/>
        <v>0.25739644970414211</v>
      </c>
      <c r="N404" s="2">
        <f t="shared" si="38"/>
        <v>28.985207100591715</v>
      </c>
      <c r="O404" s="2">
        <f t="shared" si="39"/>
        <v>23.051764705882352</v>
      </c>
      <c r="P404" s="2">
        <f t="shared" si="40"/>
        <v>-3.610869020158459</v>
      </c>
      <c r="Q404" s="2">
        <f t="shared" si="41"/>
        <v>0.89557430696416462</v>
      </c>
    </row>
    <row r="405" spans="1:17" hidden="1" x14ac:dyDescent="0.25">
      <c r="A405" t="s">
        <v>990</v>
      </c>
      <c r="B405" t="s">
        <v>991</v>
      </c>
      <c r="C405" t="s">
        <v>10</v>
      </c>
      <c r="D405" t="s">
        <v>12</v>
      </c>
      <c r="E405" t="s">
        <v>992</v>
      </c>
      <c r="F405" s="2">
        <v>5732.67</v>
      </c>
      <c r="G405" s="5" t="s">
        <v>16</v>
      </c>
      <c r="H405" s="5">
        <v>48.07</v>
      </c>
      <c r="I405" s="5">
        <v>2.91</v>
      </c>
      <c r="J405" s="5">
        <v>2.36</v>
      </c>
      <c r="K405" s="5">
        <v>3.24</v>
      </c>
      <c r="L405" s="6">
        <f t="shared" si="36"/>
        <v>-0.18900343642611694</v>
      </c>
      <c r="M405" s="6">
        <f t="shared" si="37"/>
        <v>0.37288135593220351</v>
      </c>
      <c r="N405" s="2">
        <f t="shared" si="38"/>
        <v>20.368644067796613</v>
      </c>
      <c r="O405" s="2">
        <f t="shared" si="39"/>
        <v>14.836419753086419</v>
      </c>
      <c r="P405" s="2">
        <f t="shared" si="40"/>
        <v>-1.0776864406779656</v>
      </c>
      <c r="Q405" s="2">
        <f t="shared" si="41"/>
        <v>0.39788580246913563</v>
      </c>
    </row>
    <row r="406" spans="1:17" hidden="1" x14ac:dyDescent="0.25">
      <c r="A406" t="s">
        <v>993</v>
      </c>
      <c r="B406" t="s">
        <v>994</v>
      </c>
      <c r="C406" t="s">
        <v>29</v>
      </c>
      <c r="D406" t="s">
        <v>25</v>
      </c>
      <c r="E406" t="s">
        <v>511</v>
      </c>
      <c r="F406" s="2">
        <v>3147.25</v>
      </c>
      <c r="G406" s="5" t="s">
        <v>41</v>
      </c>
      <c r="H406" s="5">
        <v>15.89</v>
      </c>
      <c r="I406" s="5">
        <v>-0.14000000000000001</v>
      </c>
      <c r="J406" s="5">
        <v>-0.92</v>
      </c>
      <c r="K406" s="5">
        <v>1.21</v>
      </c>
      <c r="L406" s="6">
        <f t="shared" si="36"/>
        <v>5.5714285714285712</v>
      </c>
      <c r="M406" s="6">
        <f t="shared" si="37"/>
        <v>-2.3152173913043477</v>
      </c>
      <c r="N406" s="2">
        <f t="shared" si="38"/>
        <v>-17.271739130434781</v>
      </c>
      <c r="O406" s="2">
        <f t="shared" si="39"/>
        <v>13.132231404958679</v>
      </c>
      <c r="P406" s="2">
        <f t="shared" si="40"/>
        <v>-3.1000557413600891E-2</v>
      </c>
      <c r="Q406" s="2">
        <f t="shared" si="41"/>
        <v>-5.6721375082450641E-2</v>
      </c>
    </row>
    <row r="407" spans="1:17" hidden="1" x14ac:dyDescent="0.25">
      <c r="A407" t="s">
        <v>995</v>
      </c>
      <c r="B407" t="s">
        <v>996</v>
      </c>
      <c r="C407" t="s">
        <v>10</v>
      </c>
      <c r="D407" t="s">
        <v>12</v>
      </c>
      <c r="E407" t="s">
        <v>252</v>
      </c>
      <c r="F407" s="2">
        <v>4917.54</v>
      </c>
      <c r="G407" s="5" t="s">
        <v>16</v>
      </c>
      <c r="H407" s="5">
        <v>7.36</v>
      </c>
      <c r="I407" s="5">
        <v>0.74</v>
      </c>
      <c r="J407" s="5">
        <v>0.8</v>
      </c>
      <c r="K407" s="5">
        <v>0.81</v>
      </c>
      <c r="L407" s="6">
        <f t="shared" si="36"/>
        <v>8.1081081081081141E-2</v>
      </c>
      <c r="M407" s="6">
        <f t="shared" si="37"/>
        <v>1.2499999999999956E-2</v>
      </c>
      <c r="N407" s="2">
        <f t="shared" si="38"/>
        <v>9.1999999999999993</v>
      </c>
      <c r="O407" s="2">
        <f t="shared" si="39"/>
        <v>9.0864197530864192</v>
      </c>
      <c r="P407" s="2">
        <f t="shared" si="40"/>
        <v>1.1346666666666658</v>
      </c>
      <c r="Q407" s="2">
        <f t="shared" si="41"/>
        <v>7.2691358024691608</v>
      </c>
    </row>
    <row r="408" spans="1:17" hidden="1" x14ac:dyDescent="0.25">
      <c r="A408" t="s">
        <v>997</v>
      </c>
      <c r="B408" t="s">
        <v>998</v>
      </c>
      <c r="C408" t="s">
        <v>10</v>
      </c>
      <c r="D408" t="s">
        <v>58</v>
      </c>
      <c r="E408" t="s">
        <v>927</v>
      </c>
      <c r="F408" s="2">
        <v>18187.79</v>
      </c>
      <c r="G408" s="5" t="s">
        <v>127</v>
      </c>
      <c r="H408" s="5">
        <v>146.55000000000001</v>
      </c>
      <c r="I408" s="5">
        <v>5.51</v>
      </c>
      <c r="J408" s="5">
        <v>4.5999999999999996</v>
      </c>
      <c r="K408" s="5">
        <v>6.31</v>
      </c>
      <c r="L408" s="6">
        <f t="shared" si="36"/>
        <v>-0.16515426497277685</v>
      </c>
      <c r="M408" s="6">
        <f t="shared" si="37"/>
        <v>0.37173913043478257</v>
      </c>
      <c r="N408" s="2">
        <f t="shared" si="38"/>
        <v>31.858695652173918</v>
      </c>
      <c r="O408" s="2">
        <f t="shared" si="39"/>
        <v>23.225039619651351</v>
      </c>
      <c r="P408" s="2">
        <f t="shared" si="40"/>
        <v>-1.9290265169612986</v>
      </c>
      <c r="Q408" s="2">
        <f t="shared" si="41"/>
        <v>0.62476714766313579</v>
      </c>
    </row>
    <row r="409" spans="1:17" hidden="1" x14ac:dyDescent="0.25">
      <c r="A409" t="s">
        <v>999</v>
      </c>
      <c r="B409" t="s">
        <v>1000</v>
      </c>
      <c r="C409" t="s">
        <v>10</v>
      </c>
      <c r="D409" t="s">
        <v>25</v>
      </c>
      <c r="E409" t="s">
        <v>76</v>
      </c>
      <c r="F409" s="2">
        <v>46360.52</v>
      </c>
      <c r="G409" s="5" t="s">
        <v>11</v>
      </c>
      <c r="H409" s="5">
        <v>49.45</v>
      </c>
      <c r="I409" s="5">
        <v>5.04</v>
      </c>
      <c r="J409" s="5">
        <v>4.9000000000000004</v>
      </c>
      <c r="K409" s="5">
        <v>5.28</v>
      </c>
      <c r="L409" s="6">
        <f t="shared" si="36"/>
        <v>-2.7777777777777679E-2</v>
      </c>
      <c r="M409" s="6">
        <f t="shared" si="37"/>
        <v>7.7551020408163307E-2</v>
      </c>
      <c r="N409" s="2">
        <f t="shared" si="38"/>
        <v>10.091836734693878</v>
      </c>
      <c r="O409" s="2">
        <f t="shared" si="39"/>
        <v>9.3655303030303028</v>
      </c>
      <c r="P409" s="2">
        <f t="shared" si="40"/>
        <v>-3.6330612244898091</v>
      </c>
      <c r="Q409" s="2">
        <f t="shared" si="41"/>
        <v>1.2076604864433804</v>
      </c>
    </row>
    <row r="410" spans="1:17" hidden="1" x14ac:dyDescent="0.25">
      <c r="A410" t="s">
        <v>1001</v>
      </c>
      <c r="B410" t="s">
        <v>1002</v>
      </c>
      <c r="C410" t="s">
        <v>10</v>
      </c>
      <c r="D410" t="s">
        <v>25</v>
      </c>
      <c r="E410" t="s">
        <v>538</v>
      </c>
      <c r="F410" s="2">
        <v>6990.15</v>
      </c>
      <c r="G410" s="5" t="s">
        <v>16</v>
      </c>
      <c r="H410" s="5">
        <v>52.76</v>
      </c>
      <c r="I410" s="5">
        <v>5.22</v>
      </c>
      <c r="J410" s="5">
        <v>7.65</v>
      </c>
      <c r="K410" s="5">
        <v>6.14</v>
      </c>
      <c r="L410" s="6">
        <f t="shared" si="36"/>
        <v>0.4655172413793105</v>
      </c>
      <c r="M410" s="6">
        <f t="shared" si="37"/>
        <v>-0.19738562091503276</v>
      </c>
      <c r="N410" s="2">
        <f t="shared" si="38"/>
        <v>6.8967320261437903</v>
      </c>
      <c r="O410" s="2">
        <f t="shared" si="39"/>
        <v>8.5928338762214977</v>
      </c>
      <c r="P410" s="2">
        <f t="shared" si="40"/>
        <v>0.14815202130234806</v>
      </c>
      <c r="Q410" s="2">
        <f t="shared" si="41"/>
        <v>-0.43533231227214852</v>
      </c>
    </row>
    <row r="411" spans="1:17" hidden="1" x14ac:dyDescent="0.25">
      <c r="A411" t="s">
        <v>1003</v>
      </c>
      <c r="B411" t="s">
        <v>1004</v>
      </c>
      <c r="C411" t="s">
        <v>21</v>
      </c>
      <c r="D411" t="s">
        <v>25</v>
      </c>
      <c r="E411" t="s">
        <v>76</v>
      </c>
      <c r="F411" s="2">
        <v>15446.44</v>
      </c>
      <c r="G411" s="5" t="s">
        <v>16</v>
      </c>
      <c r="H411" s="5">
        <v>3.528</v>
      </c>
      <c r="I411" s="5"/>
      <c r="J411" s="5"/>
      <c r="K411" s="5"/>
      <c r="L411" s="6"/>
      <c r="M411" s="6"/>
      <c r="N411" s="2"/>
      <c r="O411" s="2"/>
      <c r="P411" s="2"/>
      <c r="Q411" s="2"/>
    </row>
    <row r="412" spans="1:17" hidden="1" x14ac:dyDescent="0.25">
      <c r="A412" t="s">
        <v>1005</v>
      </c>
      <c r="B412" t="s">
        <v>1006</v>
      </c>
      <c r="C412" t="s">
        <v>10</v>
      </c>
      <c r="D412" t="s">
        <v>156</v>
      </c>
      <c r="E412" t="s">
        <v>1007</v>
      </c>
      <c r="F412" s="2">
        <v>6643.97</v>
      </c>
      <c r="G412" s="5" t="s">
        <v>81</v>
      </c>
      <c r="H412" s="5">
        <v>57.42</v>
      </c>
      <c r="I412" s="5">
        <v>5.22</v>
      </c>
      <c r="J412" s="5">
        <v>7.56</v>
      </c>
      <c r="K412" s="5">
        <v>5.28</v>
      </c>
      <c r="L412" s="6">
        <f t="shared" si="36"/>
        <v>0.44827586206896552</v>
      </c>
      <c r="M412" s="6">
        <f t="shared" si="37"/>
        <v>-0.30158730158730152</v>
      </c>
      <c r="N412" s="2">
        <f t="shared" si="38"/>
        <v>7.5952380952380958</v>
      </c>
      <c r="O412" s="2">
        <f t="shared" si="39"/>
        <v>10.875</v>
      </c>
      <c r="P412" s="2">
        <f t="shared" si="40"/>
        <v>0.16943223443223443</v>
      </c>
      <c r="Q412" s="2">
        <f t="shared" si="41"/>
        <v>-0.36059210526315799</v>
      </c>
    </row>
    <row r="413" spans="1:17" hidden="1" x14ac:dyDescent="0.25">
      <c r="A413" t="s">
        <v>1008</v>
      </c>
      <c r="B413" t="s">
        <v>1009</v>
      </c>
      <c r="C413" t="s">
        <v>29</v>
      </c>
      <c r="D413" t="s">
        <v>341</v>
      </c>
      <c r="E413" t="s">
        <v>952</v>
      </c>
      <c r="F413" s="2">
        <v>163283.06</v>
      </c>
      <c r="G413" s="5" t="s">
        <v>16</v>
      </c>
      <c r="H413" s="5">
        <v>41.11</v>
      </c>
      <c r="I413" s="5">
        <v>4.2300000000000004</v>
      </c>
      <c r="J413" s="5">
        <v>3.93</v>
      </c>
      <c r="K413" s="5">
        <v>4.5199999999999996</v>
      </c>
      <c r="L413" s="6">
        <f t="shared" si="36"/>
        <v>-7.0921985815602939E-2</v>
      </c>
      <c r="M413" s="6">
        <f t="shared" si="37"/>
        <v>0.15012722646310417</v>
      </c>
      <c r="N413" s="2">
        <f t="shared" si="38"/>
        <v>10.460559796437659</v>
      </c>
      <c r="O413" s="2">
        <f t="shared" si="39"/>
        <v>9.0951327433628322</v>
      </c>
      <c r="P413" s="2">
        <f t="shared" si="40"/>
        <v>-1.4749389312977077</v>
      </c>
      <c r="Q413" s="2">
        <f t="shared" si="41"/>
        <v>0.60582833358332144</v>
      </c>
    </row>
    <row r="414" spans="1:17" hidden="1" x14ac:dyDescent="0.25">
      <c r="A414" t="s">
        <v>1010</v>
      </c>
      <c r="B414" t="s">
        <v>1011</v>
      </c>
      <c r="C414" t="s">
        <v>29</v>
      </c>
      <c r="D414" t="s">
        <v>25</v>
      </c>
      <c r="E414" t="s">
        <v>865</v>
      </c>
      <c r="F414" s="2">
        <v>76394.45</v>
      </c>
      <c r="G414" s="5" t="s">
        <v>16</v>
      </c>
      <c r="H414" s="5">
        <v>212.21</v>
      </c>
      <c r="I414" s="5">
        <v>9.6</v>
      </c>
      <c r="J414" s="5">
        <v>9.24</v>
      </c>
      <c r="K414" s="5">
        <v>9.7200000000000006</v>
      </c>
      <c r="L414" s="6">
        <f t="shared" si="36"/>
        <v>-3.7499999999999978E-2</v>
      </c>
      <c r="M414" s="6">
        <f t="shared" si="37"/>
        <v>5.1948051948051965E-2</v>
      </c>
      <c r="N414" s="2">
        <f t="shared" si="38"/>
        <v>22.966450216450216</v>
      </c>
      <c r="O414" s="2">
        <f t="shared" si="39"/>
        <v>21.83230452674897</v>
      </c>
      <c r="P414" s="2">
        <f t="shared" si="40"/>
        <v>-6.1243867243867278</v>
      </c>
      <c r="Q414" s="2">
        <f t="shared" si="41"/>
        <v>4.2027186213991756</v>
      </c>
    </row>
    <row r="415" spans="1:17" hidden="1" x14ac:dyDescent="0.25">
      <c r="A415" t="s">
        <v>1012</v>
      </c>
      <c r="B415" t="s">
        <v>1013</v>
      </c>
      <c r="C415" t="s">
        <v>10</v>
      </c>
      <c r="D415" t="s">
        <v>37</v>
      </c>
      <c r="E415" t="s">
        <v>860</v>
      </c>
      <c r="F415" s="2">
        <v>78315.679999999993</v>
      </c>
      <c r="G415" s="5" t="s">
        <v>16</v>
      </c>
      <c r="H415" s="5">
        <v>2856.03</v>
      </c>
      <c r="I415" s="5">
        <v>53.12</v>
      </c>
      <c r="J415" s="5">
        <v>44.15</v>
      </c>
      <c r="K415" s="5">
        <v>64.63</v>
      </c>
      <c r="L415" s="6">
        <f t="shared" si="36"/>
        <v>-0.16886295180722888</v>
      </c>
      <c r="M415" s="6">
        <f t="shared" si="37"/>
        <v>0.46387315968289911</v>
      </c>
      <c r="N415" s="2">
        <f t="shared" si="38"/>
        <v>64.689241223103068</v>
      </c>
      <c r="O415" s="2">
        <f t="shared" si="39"/>
        <v>44.190468822528246</v>
      </c>
      <c r="P415" s="2">
        <f t="shared" si="40"/>
        <v>-3.8308723453413993</v>
      </c>
      <c r="Q415" s="2">
        <f t="shared" si="41"/>
        <v>0.95264121021221804</v>
      </c>
    </row>
    <row r="416" spans="1:17" hidden="1" x14ac:dyDescent="0.25">
      <c r="A416" t="s">
        <v>1014</v>
      </c>
      <c r="B416" t="s">
        <v>1015</v>
      </c>
      <c r="C416" t="s">
        <v>21</v>
      </c>
      <c r="D416" t="s">
        <v>559</v>
      </c>
      <c r="E416" t="s">
        <v>560</v>
      </c>
      <c r="F416" s="2">
        <v>5083.79</v>
      </c>
      <c r="G416" s="5" t="s">
        <v>16</v>
      </c>
      <c r="H416" s="5">
        <v>12.11</v>
      </c>
      <c r="I416" s="5"/>
      <c r="J416" s="5"/>
      <c r="K416" s="5"/>
      <c r="L416" s="6"/>
      <c r="M416" s="6"/>
      <c r="N416" s="2"/>
      <c r="O416" s="2"/>
      <c r="P416" s="2"/>
      <c r="Q416" s="2"/>
    </row>
    <row r="417" spans="1:17" hidden="1" x14ac:dyDescent="0.25">
      <c r="A417" t="s">
        <v>1016</v>
      </c>
      <c r="B417" t="s">
        <v>1017</v>
      </c>
      <c r="C417" t="s">
        <v>10</v>
      </c>
      <c r="D417" t="s">
        <v>278</v>
      </c>
      <c r="E417" t="s">
        <v>1018</v>
      </c>
      <c r="F417" s="2">
        <v>40309.620000000003</v>
      </c>
      <c r="G417" s="5" t="s">
        <v>16</v>
      </c>
      <c r="H417" s="5">
        <v>294.75</v>
      </c>
      <c r="I417" s="5">
        <v>18.29</v>
      </c>
      <c r="J417" s="5">
        <v>19.66</v>
      </c>
      <c r="K417" s="5">
        <v>20.75</v>
      </c>
      <c r="L417" s="6">
        <f t="shared" si="36"/>
        <v>7.4904319300164168E-2</v>
      </c>
      <c r="M417" s="6">
        <f t="shared" si="37"/>
        <v>5.5442522889114887E-2</v>
      </c>
      <c r="N417" s="2">
        <f t="shared" si="38"/>
        <v>14.99237029501526</v>
      </c>
      <c r="O417" s="2">
        <f t="shared" si="39"/>
        <v>14.204819277108435</v>
      </c>
      <c r="P417" s="2">
        <f t="shared" si="40"/>
        <v>2.001536151064442</v>
      </c>
      <c r="Q417" s="2">
        <f t="shared" si="41"/>
        <v>2.5620802475958913</v>
      </c>
    </row>
    <row r="418" spans="1:17" hidden="1" x14ac:dyDescent="0.25">
      <c r="A418" t="s">
        <v>1019</v>
      </c>
      <c r="B418" t="s">
        <v>1020</v>
      </c>
      <c r="C418" t="s">
        <v>21</v>
      </c>
      <c r="D418" t="s">
        <v>37</v>
      </c>
      <c r="E418" t="s">
        <v>860</v>
      </c>
      <c r="F418" s="2">
        <v>47862.400000000001</v>
      </c>
      <c r="G418" s="5" t="s">
        <v>41</v>
      </c>
      <c r="H418" s="5">
        <v>28.08</v>
      </c>
      <c r="I418" s="5">
        <v>1.2</v>
      </c>
      <c r="J418" s="5">
        <v>1.07</v>
      </c>
      <c r="K418" s="5">
        <v>1.35</v>
      </c>
      <c r="L418" s="6">
        <f t="shared" si="36"/>
        <v>-0.10833333333333328</v>
      </c>
      <c r="M418" s="6">
        <f t="shared" si="37"/>
        <v>0.26168224299065423</v>
      </c>
      <c r="N418" s="2">
        <f t="shared" si="38"/>
        <v>26.242990654205606</v>
      </c>
      <c r="O418" s="2">
        <f t="shared" si="39"/>
        <v>20.799999999999997</v>
      </c>
      <c r="P418" s="2">
        <f t="shared" si="40"/>
        <v>-2.4224299065420571</v>
      </c>
      <c r="Q418" s="2">
        <f t="shared" si="41"/>
        <v>0.79485714285714271</v>
      </c>
    </row>
    <row r="419" spans="1:17" hidden="1" x14ac:dyDescent="0.25">
      <c r="A419" t="s">
        <v>1021</v>
      </c>
      <c r="B419" t="s">
        <v>1022</v>
      </c>
      <c r="C419" t="s">
        <v>10</v>
      </c>
      <c r="D419" t="s">
        <v>144</v>
      </c>
      <c r="E419" t="s">
        <v>145</v>
      </c>
      <c r="F419" s="2">
        <v>17699.080000000002</v>
      </c>
      <c r="G419" s="5" t="s">
        <v>16</v>
      </c>
      <c r="H419" s="5">
        <v>59.27</v>
      </c>
      <c r="I419" s="5">
        <v>3.34</v>
      </c>
      <c r="J419" s="5">
        <v>3.1</v>
      </c>
      <c r="K419" s="5">
        <v>3.62</v>
      </c>
      <c r="L419" s="6">
        <f t="shared" si="36"/>
        <v>-7.1856287425149601E-2</v>
      </c>
      <c r="M419" s="6">
        <f t="shared" si="37"/>
        <v>0.16774193548387095</v>
      </c>
      <c r="N419" s="2">
        <f t="shared" si="38"/>
        <v>19.119354838709679</v>
      </c>
      <c r="O419" s="2">
        <f t="shared" si="39"/>
        <v>16.372928176795579</v>
      </c>
      <c r="P419" s="2">
        <f t="shared" si="40"/>
        <v>-2.6607768817204338</v>
      </c>
      <c r="Q419" s="2">
        <f t="shared" si="41"/>
        <v>0.97607841053973643</v>
      </c>
    </row>
    <row r="420" spans="1:17" hidden="1" x14ac:dyDescent="0.25">
      <c r="A420" t="s">
        <v>1023</v>
      </c>
      <c r="B420" t="s">
        <v>1024</v>
      </c>
      <c r="C420" t="s">
        <v>21</v>
      </c>
      <c r="D420" t="s">
        <v>25</v>
      </c>
      <c r="E420" t="s">
        <v>76</v>
      </c>
      <c r="F420" s="2">
        <v>129394.99</v>
      </c>
      <c r="G420" s="5" t="s">
        <v>127</v>
      </c>
      <c r="H420" s="5">
        <v>77.266800000000003</v>
      </c>
      <c r="I420" s="5">
        <v>3.67</v>
      </c>
      <c r="J420" s="5">
        <v>4.0199999999999996</v>
      </c>
      <c r="K420" s="5">
        <v>3.48</v>
      </c>
      <c r="L420" s="6">
        <f t="shared" si="36"/>
        <v>9.5367847411444107E-2</v>
      </c>
      <c r="M420" s="6">
        <f t="shared" si="37"/>
        <v>-0.13432835820895517</v>
      </c>
      <c r="N420" s="2">
        <f t="shared" si="38"/>
        <v>19.220597014925374</v>
      </c>
      <c r="O420" s="2">
        <f t="shared" si="39"/>
        <v>22.203103448275865</v>
      </c>
      <c r="P420" s="2">
        <f t="shared" si="40"/>
        <v>2.0154168869936044</v>
      </c>
      <c r="Q420" s="2">
        <f t="shared" si="41"/>
        <v>-1.6528977011494264</v>
      </c>
    </row>
    <row r="421" spans="1:17" hidden="1" x14ac:dyDescent="0.25">
      <c r="A421" t="s">
        <v>1025</v>
      </c>
      <c r="B421" t="s">
        <v>1026</v>
      </c>
      <c r="C421" t="s">
        <v>10</v>
      </c>
      <c r="D421" t="s">
        <v>25</v>
      </c>
      <c r="E421" t="s">
        <v>80</v>
      </c>
      <c r="F421" s="2">
        <v>11830.16</v>
      </c>
      <c r="G421" s="5" t="s">
        <v>16</v>
      </c>
      <c r="H421" s="5">
        <v>43.67</v>
      </c>
      <c r="I421" s="5">
        <v>5.01</v>
      </c>
      <c r="J421" s="5">
        <v>4.43</v>
      </c>
      <c r="K421" s="5">
        <v>4.9800000000000004</v>
      </c>
      <c r="L421" s="6">
        <f t="shared" si="36"/>
        <v>-0.11576846307385236</v>
      </c>
      <c r="M421" s="6">
        <f t="shared" si="37"/>
        <v>0.12415349887133198</v>
      </c>
      <c r="N421" s="2">
        <f t="shared" si="38"/>
        <v>9.8577878103837477</v>
      </c>
      <c r="O421" s="2">
        <f t="shared" si="39"/>
        <v>8.7690763052208833</v>
      </c>
      <c r="P421" s="2">
        <f t="shared" si="40"/>
        <v>-0.85150891258659567</v>
      </c>
      <c r="Q421" s="2">
        <f t="shared" si="41"/>
        <v>0.70630923694779024</v>
      </c>
    </row>
    <row r="422" spans="1:17" hidden="1" x14ac:dyDescent="0.25">
      <c r="A422" t="s">
        <v>1027</v>
      </c>
      <c r="B422" t="s">
        <v>1028</v>
      </c>
      <c r="C422" t="s">
        <v>10</v>
      </c>
      <c r="D422" t="s">
        <v>51</v>
      </c>
      <c r="E422" t="s">
        <v>959</v>
      </c>
      <c r="F422" s="2">
        <v>38539.96</v>
      </c>
      <c r="G422" s="5" t="s">
        <v>16</v>
      </c>
      <c r="H422" s="5">
        <v>72.05</v>
      </c>
      <c r="I422" s="5">
        <v>6.75</v>
      </c>
      <c r="J422" s="5">
        <v>6.65</v>
      </c>
      <c r="K422" s="5">
        <v>7.57</v>
      </c>
      <c r="L422" s="6">
        <f t="shared" si="36"/>
        <v>-1.4814814814814725E-2</v>
      </c>
      <c r="M422" s="6">
        <f t="shared" si="37"/>
        <v>0.13834586466165422</v>
      </c>
      <c r="N422" s="2">
        <f t="shared" si="38"/>
        <v>10.834586466165412</v>
      </c>
      <c r="O422" s="2">
        <f t="shared" si="39"/>
        <v>9.51783355350066</v>
      </c>
      <c r="P422" s="2">
        <f t="shared" si="40"/>
        <v>-7.3133458646616969</v>
      </c>
      <c r="Q422" s="2">
        <f t="shared" si="41"/>
        <v>0.68797383837803638</v>
      </c>
    </row>
    <row r="423" spans="1:17" hidden="1" x14ac:dyDescent="0.25">
      <c r="A423" t="s">
        <v>1029</v>
      </c>
      <c r="B423" t="s">
        <v>1030</v>
      </c>
      <c r="C423" t="s">
        <v>10</v>
      </c>
      <c r="D423" t="s">
        <v>17</v>
      </c>
      <c r="E423" t="s">
        <v>182</v>
      </c>
      <c r="F423" s="2">
        <v>16105.21</v>
      </c>
      <c r="G423" s="5" t="s">
        <v>16</v>
      </c>
      <c r="H423" s="5">
        <v>12.82</v>
      </c>
      <c r="I423" s="5">
        <v>1.56</v>
      </c>
      <c r="J423" s="5">
        <v>1.7</v>
      </c>
      <c r="K423" s="5">
        <v>1.6</v>
      </c>
      <c r="L423" s="6">
        <f t="shared" si="36"/>
        <v>8.9743589743589647E-2</v>
      </c>
      <c r="M423" s="6">
        <f t="shared" si="37"/>
        <v>-5.8823529411764608E-2</v>
      </c>
      <c r="N423" s="2">
        <f t="shared" si="38"/>
        <v>7.541176470588236</v>
      </c>
      <c r="O423" s="2">
        <f t="shared" si="39"/>
        <v>8.0124999999999993</v>
      </c>
      <c r="P423" s="2">
        <f t="shared" si="40"/>
        <v>0.84030252100840441</v>
      </c>
      <c r="Q423" s="2">
        <f t="shared" si="41"/>
        <v>-1.3621250000000023</v>
      </c>
    </row>
    <row r="424" spans="1:17" hidden="1" x14ac:dyDescent="0.25">
      <c r="A424" t="s">
        <v>1031</v>
      </c>
      <c r="B424" t="s">
        <v>1032</v>
      </c>
      <c r="C424" t="s">
        <v>10</v>
      </c>
      <c r="D424" t="s">
        <v>30</v>
      </c>
      <c r="E424" t="s">
        <v>275</v>
      </c>
      <c r="F424" s="2">
        <v>82601.740000000005</v>
      </c>
      <c r="G424" s="5" t="s">
        <v>16</v>
      </c>
      <c r="H424" s="5" t="s">
        <v>1033</v>
      </c>
      <c r="I424" s="5">
        <v>5.96</v>
      </c>
      <c r="J424" s="5">
        <v>5.38</v>
      </c>
      <c r="K424" s="5">
        <v>6.74</v>
      </c>
      <c r="L424" s="6">
        <f t="shared" si="36"/>
        <v>-9.7315436241610764E-2</v>
      </c>
      <c r="M424" s="6">
        <f t="shared" si="37"/>
        <v>0.25278810408921948</v>
      </c>
      <c r="N424" s="2">
        <f t="shared" si="38"/>
        <v>23.977695167286246</v>
      </c>
      <c r="O424" s="2">
        <f t="shared" si="39"/>
        <v>19.13946587537092</v>
      </c>
      <c r="P424" s="2">
        <f t="shared" si="40"/>
        <v>-2.4639148827073445</v>
      </c>
      <c r="Q424" s="2">
        <f t="shared" si="41"/>
        <v>0.7571347530109962</v>
      </c>
    </row>
    <row r="425" spans="1:17" hidden="1" x14ac:dyDescent="0.25">
      <c r="A425" t="s">
        <v>1034</v>
      </c>
      <c r="B425" t="s">
        <v>1035</v>
      </c>
      <c r="C425" t="s">
        <v>10</v>
      </c>
      <c r="D425" t="s">
        <v>103</v>
      </c>
      <c r="E425" t="s">
        <v>989</v>
      </c>
      <c r="F425" s="2">
        <v>11649.31</v>
      </c>
      <c r="G425" s="5" t="s">
        <v>136</v>
      </c>
      <c r="H425" s="5">
        <v>57.85</v>
      </c>
      <c r="I425" s="5">
        <v>2.58</v>
      </c>
      <c r="J425" s="5">
        <v>2.2999999999999998</v>
      </c>
      <c r="K425" s="5">
        <v>2.89</v>
      </c>
      <c r="L425" s="6">
        <f t="shared" si="36"/>
        <v>-0.10852713178294582</v>
      </c>
      <c r="M425" s="6">
        <f t="shared" si="37"/>
        <v>0.25652173913043486</v>
      </c>
      <c r="N425" s="2">
        <f t="shared" si="38"/>
        <v>25.15217391304348</v>
      </c>
      <c r="O425" s="2">
        <f t="shared" si="39"/>
        <v>20.017301038062282</v>
      </c>
      <c r="P425" s="2">
        <f t="shared" si="40"/>
        <v>-2.3175931677018617</v>
      </c>
      <c r="Q425" s="2">
        <f t="shared" si="41"/>
        <v>0.78033546419564814</v>
      </c>
    </row>
    <row r="426" spans="1:17" hidden="1" x14ac:dyDescent="0.25">
      <c r="A426" t="s">
        <v>1036</v>
      </c>
      <c r="B426" t="s">
        <v>1037</v>
      </c>
      <c r="C426" t="s">
        <v>10</v>
      </c>
      <c r="D426" t="s">
        <v>144</v>
      </c>
      <c r="E426" t="s">
        <v>145</v>
      </c>
      <c r="F426" s="2">
        <v>17788.189999999999</v>
      </c>
      <c r="G426" s="5" t="s">
        <v>16</v>
      </c>
      <c r="H426" s="5">
        <v>28.1</v>
      </c>
      <c r="I426" s="5">
        <v>1.62</v>
      </c>
      <c r="J426" s="5">
        <v>1.5</v>
      </c>
      <c r="K426" s="5">
        <v>1.73</v>
      </c>
      <c r="L426" s="6">
        <f t="shared" si="36"/>
        <v>-7.4074074074074181E-2</v>
      </c>
      <c r="M426" s="6">
        <f t="shared" si="37"/>
        <v>0.15333333333333332</v>
      </c>
      <c r="N426" s="2">
        <f t="shared" si="38"/>
        <v>18.733333333333334</v>
      </c>
      <c r="O426" s="2">
        <f t="shared" si="39"/>
        <v>16.24277456647399</v>
      </c>
      <c r="P426" s="2">
        <f t="shared" si="40"/>
        <v>-2.5289999999999964</v>
      </c>
      <c r="Q426" s="2">
        <f t="shared" si="41"/>
        <v>1.0593113847700428</v>
      </c>
    </row>
    <row r="427" spans="1:17" hidden="1" x14ac:dyDescent="0.25">
      <c r="A427" t="s">
        <v>1038</v>
      </c>
      <c r="B427" t="s">
        <v>1039</v>
      </c>
      <c r="C427" t="s">
        <v>10</v>
      </c>
      <c r="D427" t="s">
        <v>170</v>
      </c>
      <c r="E427" t="s">
        <v>171</v>
      </c>
      <c r="F427" s="2">
        <v>85999.71</v>
      </c>
      <c r="G427" s="5" t="s">
        <v>16</v>
      </c>
      <c r="H427" s="5">
        <v>80.099999999999994</v>
      </c>
      <c r="I427" s="5">
        <v>5.43</v>
      </c>
      <c r="J427" s="5">
        <v>5.43</v>
      </c>
      <c r="K427" s="5">
        <v>6.31</v>
      </c>
      <c r="L427" s="6">
        <f t="shared" si="36"/>
        <v>0</v>
      </c>
      <c r="M427" s="6">
        <f t="shared" si="37"/>
        <v>0.16206261510128916</v>
      </c>
      <c r="N427" s="2">
        <f t="shared" si="38"/>
        <v>14.751381215469612</v>
      </c>
      <c r="O427" s="2">
        <f t="shared" si="39"/>
        <v>12.694136291600634</v>
      </c>
      <c r="P427" s="2" t="e">
        <f t="shared" si="40"/>
        <v>#DIV/0!</v>
      </c>
      <c r="Q427" s="2">
        <f t="shared" si="41"/>
        <v>0.78328590981126611</v>
      </c>
    </row>
    <row r="428" spans="1:17" hidden="1" x14ac:dyDescent="0.25">
      <c r="A428" t="s">
        <v>1040</v>
      </c>
      <c r="B428" t="s">
        <v>1041</v>
      </c>
      <c r="C428" t="s">
        <v>10</v>
      </c>
      <c r="D428" t="s">
        <v>25</v>
      </c>
      <c r="E428" t="s">
        <v>45</v>
      </c>
      <c r="F428" s="2">
        <v>3621.77</v>
      </c>
      <c r="G428" s="5" t="s">
        <v>16</v>
      </c>
      <c r="H428" s="5">
        <v>73.13</v>
      </c>
      <c r="I428" s="5"/>
      <c r="J428" s="5"/>
      <c r="K428" s="5"/>
      <c r="L428" s="6"/>
      <c r="M428" s="6"/>
      <c r="N428" s="2"/>
      <c r="O428" s="2"/>
      <c r="P428" s="2"/>
      <c r="Q428" s="2"/>
    </row>
    <row r="429" spans="1:17" hidden="1" x14ac:dyDescent="0.25">
      <c r="A429" t="s">
        <v>1042</v>
      </c>
      <c r="B429" t="s">
        <v>1043</v>
      </c>
      <c r="C429" t="s">
        <v>10</v>
      </c>
      <c r="D429" t="s">
        <v>170</v>
      </c>
      <c r="E429" t="s">
        <v>350</v>
      </c>
      <c r="F429" s="2">
        <v>3661.45</v>
      </c>
      <c r="G429" s="5" t="s">
        <v>16</v>
      </c>
      <c r="H429" s="5">
        <v>23.91</v>
      </c>
      <c r="I429" s="5">
        <v>1.38</v>
      </c>
      <c r="J429" s="5">
        <v>1.48</v>
      </c>
      <c r="K429" s="5">
        <v>2.0499999999999998</v>
      </c>
      <c r="L429" s="6">
        <f t="shared" si="36"/>
        <v>7.2463768115942129E-2</v>
      </c>
      <c r="M429" s="6">
        <f t="shared" si="37"/>
        <v>0.38513513513513509</v>
      </c>
      <c r="N429" s="2">
        <f t="shared" si="38"/>
        <v>16.155405405405407</v>
      </c>
      <c r="O429" s="2">
        <f t="shared" si="39"/>
        <v>11.663414634146342</v>
      </c>
      <c r="P429" s="2">
        <f t="shared" si="40"/>
        <v>2.229445945945943</v>
      </c>
      <c r="Q429" s="2">
        <f t="shared" si="41"/>
        <v>0.30283953786906298</v>
      </c>
    </row>
    <row r="430" spans="1:17" hidden="1" x14ac:dyDescent="0.25">
      <c r="A430" t="s">
        <v>1044</v>
      </c>
      <c r="B430" t="s">
        <v>1045</v>
      </c>
      <c r="C430" t="s">
        <v>29</v>
      </c>
      <c r="D430" t="s">
        <v>103</v>
      </c>
      <c r="E430" t="s">
        <v>179</v>
      </c>
      <c r="F430" s="2">
        <v>3941.08</v>
      </c>
      <c r="G430" s="5" t="s">
        <v>115</v>
      </c>
      <c r="H430" s="5">
        <v>59.44</v>
      </c>
      <c r="I430" s="5">
        <v>11.97</v>
      </c>
      <c r="J430" s="5">
        <v>11.11</v>
      </c>
      <c r="K430" s="5">
        <v>13.18</v>
      </c>
      <c r="L430" s="6">
        <f t="shared" si="36"/>
        <v>-7.1846282372598269E-2</v>
      </c>
      <c r="M430" s="6">
        <f t="shared" si="37"/>
        <v>0.18631863186318642</v>
      </c>
      <c r="N430" s="2">
        <f t="shared" si="38"/>
        <v>5.3501350135013501</v>
      </c>
      <c r="O430" s="2">
        <f t="shared" si="39"/>
        <v>4.5098634294385436</v>
      </c>
      <c r="P430" s="2">
        <f t="shared" si="40"/>
        <v>-0.74466414083268684</v>
      </c>
      <c r="Q430" s="2">
        <f t="shared" si="41"/>
        <v>0.24205112415972072</v>
      </c>
    </row>
    <row r="431" spans="1:17" hidden="1" x14ac:dyDescent="0.25">
      <c r="A431" t="s">
        <v>1046</v>
      </c>
      <c r="B431" t="s">
        <v>1047</v>
      </c>
      <c r="C431" t="s">
        <v>10</v>
      </c>
      <c r="D431" t="s">
        <v>25</v>
      </c>
      <c r="E431" t="s">
        <v>265</v>
      </c>
      <c r="F431" s="2">
        <v>54065.120000000003</v>
      </c>
      <c r="G431" s="5" t="s">
        <v>16</v>
      </c>
      <c r="H431" s="5">
        <v>142.13</v>
      </c>
      <c r="I431" s="5">
        <v>13.82</v>
      </c>
      <c r="J431" s="5">
        <v>12.78</v>
      </c>
      <c r="K431" s="5">
        <v>16.39</v>
      </c>
      <c r="L431" s="6">
        <f t="shared" si="36"/>
        <v>-7.5253256150506598E-2</v>
      </c>
      <c r="M431" s="6">
        <f t="shared" si="37"/>
        <v>0.28247261345852914</v>
      </c>
      <c r="N431" s="2">
        <f t="shared" si="38"/>
        <v>11.121283255086071</v>
      </c>
      <c r="O431" s="2">
        <f t="shared" si="39"/>
        <v>8.6717510677242213</v>
      </c>
      <c r="P431" s="2">
        <f t="shared" si="40"/>
        <v>-1.4778474479354744</v>
      </c>
      <c r="Q431" s="2">
        <f t="shared" si="41"/>
        <v>0.30699440068009831</v>
      </c>
    </row>
    <row r="432" spans="1:17" hidden="1" x14ac:dyDescent="0.25">
      <c r="A432" t="s">
        <v>1048</v>
      </c>
      <c r="B432" t="s">
        <v>1049</v>
      </c>
      <c r="C432" t="s">
        <v>10</v>
      </c>
      <c r="D432" t="s">
        <v>103</v>
      </c>
      <c r="E432" t="s">
        <v>374</v>
      </c>
      <c r="F432" s="2">
        <v>8739.89</v>
      </c>
      <c r="G432" s="5" t="s">
        <v>127</v>
      </c>
      <c r="H432" s="5">
        <v>57.57</v>
      </c>
      <c r="I432" s="5">
        <v>1.48</v>
      </c>
      <c r="J432" s="5">
        <v>2.96</v>
      </c>
      <c r="K432" s="5">
        <v>2.83</v>
      </c>
      <c r="L432" s="6">
        <f t="shared" si="36"/>
        <v>1</v>
      </c>
      <c r="M432" s="6">
        <f t="shared" si="37"/>
        <v>-4.3918918918918859E-2</v>
      </c>
      <c r="N432" s="2">
        <f t="shared" si="38"/>
        <v>19.449324324324326</v>
      </c>
      <c r="O432" s="2">
        <f t="shared" si="39"/>
        <v>20.342756183745582</v>
      </c>
      <c r="P432" s="2">
        <f t="shared" si="40"/>
        <v>0.19449324324324327</v>
      </c>
      <c r="Q432" s="2">
        <f t="shared" si="41"/>
        <v>-4.6318891002990004</v>
      </c>
    </row>
    <row r="433" spans="1:17" hidden="1" x14ac:dyDescent="0.25">
      <c r="A433" t="s">
        <v>1050</v>
      </c>
      <c r="B433" t="s">
        <v>1051</v>
      </c>
      <c r="C433" t="s">
        <v>21</v>
      </c>
      <c r="D433" t="s">
        <v>156</v>
      </c>
      <c r="E433" t="s">
        <v>282</v>
      </c>
      <c r="F433" s="2">
        <v>8115.61</v>
      </c>
      <c r="G433" s="5" t="s">
        <v>16</v>
      </c>
      <c r="H433" s="5">
        <v>29.06</v>
      </c>
      <c r="I433" s="5">
        <v>0.97</v>
      </c>
      <c r="J433" s="5">
        <v>1.01</v>
      </c>
      <c r="K433" s="5">
        <v>1.1299999999999999</v>
      </c>
      <c r="L433" s="6">
        <f t="shared" si="36"/>
        <v>4.1237113402061931E-2</v>
      </c>
      <c r="M433" s="6">
        <f t="shared" si="37"/>
        <v>0.1188118811881187</v>
      </c>
      <c r="N433" s="2">
        <f t="shared" si="38"/>
        <v>28.772277227722771</v>
      </c>
      <c r="O433" s="2">
        <f t="shared" si="39"/>
        <v>25.716814159292035</v>
      </c>
      <c r="P433" s="2">
        <f t="shared" si="40"/>
        <v>6.9772772277227588</v>
      </c>
      <c r="Q433" s="2">
        <f t="shared" si="41"/>
        <v>2.1644985250737481</v>
      </c>
    </row>
    <row r="434" spans="1:17" hidden="1" x14ac:dyDescent="0.25">
      <c r="A434" t="s">
        <v>1052</v>
      </c>
      <c r="B434" t="s">
        <v>1053</v>
      </c>
      <c r="C434" t="s">
        <v>29</v>
      </c>
      <c r="D434" t="s">
        <v>25</v>
      </c>
      <c r="E434" t="s">
        <v>865</v>
      </c>
      <c r="F434" s="2">
        <v>60474.3</v>
      </c>
      <c r="G434" s="5" t="s">
        <v>16</v>
      </c>
      <c r="H434" s="5">
        <v>249.61</v>
      </c>
      <c r="I434" s="5">
        <v>1.8</v>
      </c>
      <c r="J434" s="5">
        <v>-0.85</v>
      </c>
      <c r="K434" s="5">
        <v>1.35</v>
      </c>
      <c r="L434" s="6">
        <f t="shared" si="36"/>
        <v>-1.4722222222222223</v>
      </c>
      <c r="M434" s="6">
        <f t="shared" si="37"/>
        <v>-2.5882352941176472</v>
      </c>
      <c r="N434" s="2">
        <f t="shared" si="38"/>
        <v>-293.65882352941179</v>
      </c>
      <c r="O434" s="2">
        <f t="shared" si="39"/>
        <v>184.8962962962963</v>
      </c>
      <c r="P434" s="2">
        <f t="shared" si="40"/>
        <v>1.9946637069922311</v>
      </c>
      <c r="Q434" s="2">
        <f t="shared" si="41"/>
        <v>-0.71437205387205394</v>
      </c>
    </row>
    <row r="435" spans="1:17" hidden="1" x14ac:dyDescent="0.25">
      <c r="A435" t="s">
        <v>1054</v>
      </c>
      <c r="B435" t="s">
        <v>1055</v>
      </c>
      <c r="C435" t="s">
        <v>29</v>
      </c>
      <c r="D435" t="s">
        <v>58</v>
      </c>
      <c r="E435" t="s">
        <v>752</v>
      </c>
      <c r="F435" s="2">
        <v>7682.67</v>
      </c>
      <c r="G435" s="5" t="s">
        <v>16</v>
      </c>
      <c r="H435" s="5">
        <v>819.6</v>
      </c>
      <c r="I435" s="5"/>
      <c r="J435" s="5"/>
      <c r="K435" s="5"/>
      <c r="L435" s="6"/>
      <c r="M435" s="6"/>
      <c r="N435" s="2"/>
      <c r="O435" s="2"/>
      <c r="P435" s="2"/>
      <c r="Q435" s="2"/>
    </row>
    <row r="436" spans="1:17" hidden="1" x14ac:dyDescent="0.25">
      <c r="A436" t="s">
        <v>1056</v>
      </c>
      <c r="B436" t="s">
        <v>1057</v>
      </c>
      <c r="C436" t="s">
        <v>29</v>
      </c>
      <c r="D436" t="s">
        <v>25</v>
      </c>
      <c r="E436" t="s">
        <v>1058</v>
      </c>
      <c r="F436" s="2">
        <v>3849.23</v>
      </c>
      <c r="G436" s="5" t="s">
        <v>16</v>
      </c>
      <c r="H436" s="5">
        <v>18.39</v>
      </c>
      <c r="I436" s="5">
        <v>2.2799999999999998</v>
      </c>
      <c r="J436" s="5">
        <v>2.88</v>
      </c>
      <c r="K436" s="5">
        <v>2.63</v>
      </c>
      <c r="L436" s="6">
        <f t="shared" si="36"/>
        <v>0.26315789473684226</v>
      </c>
      <c r="M436" s="6">
        <f t="shared" si="37"/>
        <v>-8.680555555555558E-2</v>
      </c>
      <c r="N436" s="2">
        <f t="shared" si="38"/>
        <v>6.385416666666667</v>
      </c>
      <c r="O436" s="2">
        <f t="shared" si="39"/>
        <v>6.992395437262358</v>
      </c>
      <c r="P436" s="2">
        <f t="shared" si="40"/>
        <v>0.2426458333333332</v>
      </c>
      <c r="Q436" s="2">
        <f t="shared" si="41"/>
        <v>-0.80552395437262347</v>
      </c>
    </row>
    <row r="437" spans="1:17" hidden="1" x14ac:dyDescent="0.25">
      <c r="A437" t="s">
        <v>1059</v>
      </c>
      <c r="B437" t="s">
        <v>1060</v>
      </c>
      <c r="C437" t="s">
        <v>10</v>
      </c>
      <c r="D437" t="s">
        <v>25</v>
      </c>
      <c r="E437" t="s">
        <v>326</v>
      </c>
      <c r="F437" s="2">
        <v>6748.39</v>
      </c>
      <c r="G437" s="5" t="s">
        <v>16</v>
      </c>
      <c r="H437" s="5">
        <v>23.78</v>
      </c>
      <c r="I437" s="5">
        <v>1.38</v>
      </c>
      <c r="J437" s="5">
        <v>1.26</v>
      </c>
      <c r="K437" s="5">
        <v>1.57</v>
      </c>
      <c r="L437" s="6">
        <f t="shared" si="36"/>
        <v>-8.6956521739130377E-2</v>
      </c>
      <c r="M437" s="6">
        <f t="shared" si="37"/>
        <v>0.24603174603174605</v>
      </c>
      <c r="N437" s="2">
        <f t="shared" si="38"/>
        <v>18.873015873015873</v>
      </c>
      <c r="O437" s="2">
        <f t="shared" si="39"/>
        <v>15.146496815286625</v>
      </c>
      <c r="P437" s="2">
        <f t="shared" si="40"/>
        <v>-2.1703968253968271</v>
      </c>
      <c r="Q437" s="2">
        <f t="shared" si="41"/>
        <v>0.61563180604068213</v>
      </c>
    </row>
    <row r="438" spans="1:17" hidden="1" x14ac:dyDescent="0.25">
      <c r="A438" t="s">
        <v>1061</v>
      </c>
      <c r="B438" t="s">
        <v>1062</v>
      </c>
      <c r="C438" t="s">
        <v>29</v>
      </c>
      <c r="D438" t="s">
        <v>341</v>
      </c>
      <c r="E438" t="s">
        <v>720</v>
      </c>
      <c r="F438" s="2">
        <v>4551.42</v>
      </c>
      <c r="G438" s="5" t="s">
        <v>16</v>
      </c>
      <c r="H438" s="5">
        <v>75.23</v>
      </c>
      <c r="I438" s="5">
        <v>3.7</v>
      </c>
      <c r="J438" s="5">
        <v>4.55</v>
      </c>
      <c r="K438" s="5">
        <v>4.41</v>
      </c>
      <c r="L438" s="6">
        <f t="shared" si="36"/>
        <v>0.2297297297297296</v>
      </c>
      <c r="M438" s="6">
        <f t="shared" si="37"/>
        <v>-3.076923076923066E-2</v>
      </c>
      <c r="N438" s="2">
        <f t="shared" si="38"/>
        <v>16.534065934065936</v>
      </c>
      <c r="O438" s="2">
        <f t="shared" si="39"/>
        <v>17.058956916099774</v>
      </c>
      <c r="P438" s="2">
        <f t="shared" si="40"/>
        <v>0.7197181641887529</v>
      </c>
      <c r="Q438" s="2">
        <f t="shared" si="41"/>
        <v>-5.5441609977324466</v>
      </c>
    </row>
    <row r="439" spans="1:17" hidden="1" x14ac:dyDescent="0.25">
      <c r="A439" t="s">
        <v>1063</v>
      </c>
      <c r="B439" t="s">
        <v>1064</v>
      </c>
      <c r="C439" t="s">
        <v>29</v>
      </c>
      <c r="D439" t="s">
        <v>51</v>
      </c>
      <c r="E439" t="s">
        <v>248</v>
      </c>
      <c r="F439" s="2">
        <v>19708.669999999998</v>
      </c>
      <c r="G439" s="5" t="s">
        <v>11</v>
      </c>
      <c r="H439" s="5">
        <v>99.16</v>
      </c>
      <c r="I439" s="5">
        <v>3.5</v>
      </c>
      <c r="J439" s="5">
        <v>3.2</v>
      </c>
      <c r="K439" s="5">
        <v>3.9</v>
      </c>
      <c r="L439" s="6">
        <f t="shared" si="36"/>
        <v>-8.5714285714285632E-2</v>
      </c>
      <c r="M439" s="6">
        <f t="shared" si="37"/>
        <v>0.21875</v>
      </c>
      <c r="N439" s="2">
        <f t="shared" si="38"/>
        <v>30.987499999999997</v>
      </c>
      <c r="O439" s="2">
        <f t="shared" si="39"/>
        <v>25.425641025641024</v>
      </c>
      <c r="P439" s="2">
        <f t="shared" si="40"/>
        <v>-3.6152083333333369</v>
      </c>
      <c r="Q439" s="2">
        <f t="shared" si="41"/>
        <v>1.1623150183150182</v>
      </c>
    </row>
    <row r="440" spans="1:17" hidden="1" x14ac:dyDescent="0.25">
      <c r="A440" t="s">
        <v>1065</v>
      </c>
      <c r="B440" t="s">
        <v>1066</v>
      </c>
      <c r="C440" t="s">
        <v>29</v>
      </c>
      <c r="D440" t="s">
        <v>25</v>
      </c>
      <c r="E440" t="s">
        <v>265</v>
      </c>
      <c r="F440" s="2">
        <v>4905.8900000000003</v>
      </c>
      <c r="G440" s="5" t="s">
        <v>16</v>
      </c>
      <c r="H440" s="5">
        <v>75.94</v>
      </c>
      <c r="I440" s="5">
        <v>8.9499999999999993</v>
      </c>
      <c r="J440" s="5">
        <v>6.97</v>
      </c>
      <c r="K440" s="5">
        <v>10.59</v>
      </c>
      <c r="L440" s="6">
        <f t="shared" si="36"/>
        <v>-0.2212290502793296</v>
      </c>
      <c r="M440" s="6">
        <f t="shared" si="37"/>
        <v>0.51936872309899562</v>
      </c>
      <c r="N440" s="2">
        <f t="shared" si="38"/>
        <v>10.895265423242467</v>
      </c>
      <c r="O440" s="2">
        <f t="shared" si="39"/>
        <v>7.1709159584513689</v>
      </c>
      <c r="P440" s="2">
        <f t="shared" si="40"/>
        <v>-0.49248800776777824</v>
      </c>
      <c r="Q440" s="2">
        <f t="shared" si="41"/>
        <v>0.13806984594034818</v>
      </c>
    </row>
    <row r="441" spans="1:17" x14ac:dyDescent="0.25">
      <c r="A441" t="s">
        <v>1067</v>
      </c>
      <c r="B441" t="s">
        <v>1068</v>
      </c>
      <c r="C441" t="s">
        <v>10</v>
      </c>
      <c r="D441" t="s">
        <v>170</v>
      </c>
      <c r="E441" t="s">
        <v>289</v>
      </c>
      <c r="F441" s="2">
        <v>154991.79999999999</v>
      </c>
      <c r="G441" s="5" t="s">
        <v>16</v>
      </c>
      <c r="H441" s="5">
        <v>131.75</v>
      </c>
      <c r="I441" s="5">
        <v>8.92</v>
      </c>
      <c r="J441" s="5">
        <v>8.5</v>
      </c>
      <c r="K441" s="5">
        <v>10.52</v>
      </c>
      <c r="L441" s="6">
        <f t="shared" si="36"/>
        <v>-4.7085201793721998E-2</v>
      </c>
      <c r="M441" s="6">
        <f t="shared" si="37"/>
        <v>0.23764705882352932</v>
      </c>
      <c r="N441" s="2">
        <f t="shared" si="38"/>
        <v>15.5</v>
      </c>
      <c r="O441" s="2">
        <f t="shared" si="39"/>
        <v>12.523764258555133</v>
      </c>
      <c r="P441" s="2">
        <f t="shared" si="40"/>
        <v>-3.2919047619047603</v>
      </c>
      <c r="Q441" s="2">
        <f t="shared" si="41"/>
        <v>0.52699008018672611</v>
      </c>
    </row>
    <row r="442" spans="1:17" hidden="1" x14ac:dyDescent="0.25">
      <c r="A442" t="s">
        <v>1069</v>
      </c>
      <c r="B442" s="1" t="s">
        <v>1070</v>
      </c>
      <c r="C442" s="1" t="s">
        <v>10</v>
      </c>
      <c r="D442" t="s">
        <v>51</v>
      </c>
      <c r="E442" s="1" t="s">
        <v>306</v>
      </c>
      <c r="F442" s="2">
        <v>48282.62</v>
      </c>
      <c r="G442" s="5">
        <v>9</v>
      </c>
      <c r="H442" s="5">
        <v>242.04</v>
      </c>
      <c r="I442" s="5">
        <v>13.43</v>
      </c>
      <c r="J442" s="5">
        <v>11.93</v>
      </c>
      <c r="K442" s="5">
        <v>14.64</v>
      </c>
      <c r="L442" s="6">
        <f t="shared" si="36"/>
        <v>-0.11169024571854058</v>
      </c>
      <c r="M442" s="6">
        <f t="shared" si="37"/>
        <v>0.22715842414082155</v>
      </c>
      <c r="N442" s="2">
        <f t="shared" si="38"/>
        <v>20.288348700754401</v>
      </c>
      <c r="O442" s="2">
        <f t="shared" si="39"/>
        <v>16.532786885245901</v>
      </c>
      <c r="P442" s="2">
        <f t="shared" si="40"/>
        <v>-1.8164834870075441</v>
      </c>
      <c r="Q442" s="2">
        <f t="shared" si="41"/>
        <v>0.72780866251285437</v>
      </c>
    </row>
    <row r="443" spans="1:17" hidden="1" x14ac:dyDescent="0.25">
      <c r="A443" t="s">
        <v>1071</v>
      </c>
      <c r="B443" t="s">
        <v>1072</v>
      </c>
      <c r="C443" t="s">
        <v>29</v>
      </c>
      <c r="D443" t="s">
        <v>37</v>
      </c>
      <c r="E443" t="s">
        <v>791</v>
      </c>
      <c r="F443" s="2">
        <v>312617.13</v>
      </c>
      <c r="G443" s="5" t="s">
        <v>81</v>
      </c>
      <c r="H443" s="5">
        <v>704.88</v>
      </c>
      <c r="I443" s="5" t="s">
        <v>1073</v>
      </c>
      <c r="J443" s="5">
        <v>14.4</v>
      </c>
      <c r="K443" s="5">
        <v>17.3</v>
      </c>
      <c r="L443" s="6">
        <f t="shared" si="36"/>
        <v>-9.9999999999999978E-2</v>
      </c>
      <c r="M443" s="6">
        <f t="shared" si="37"/>
        <v>0.20138888888888884</v>
      </c>
      <c r="N443" s="2">
        <f t="shared" si="38"/>
        <v>48.949999999999996</v>
      </c>
      <c r="O443" s="2">
        <f t="shared" si="39"/>
        <v>40.744508670520226</v>
      </c>
      <c r="P443" s="2">
        <f t="shared" si="40"/>
        <v>-4.8950000000000005</v>
      </c>
      <c r="Q443" s="2">
        <f t="shared" si="41"/>
        <v>2.0231756029499701</v>
      </c>
    </row>
    <row r="444" spans="1:17" hidden="1" x14ac:dyDescent="0.25">
      <c r="A444" t="s">
        <v>1074</v>
      </c>
      <c r="B444" t="s">
        <v>1075</v>
      </c>
      <c r="C444" t="s">
        <v>10</v>
      </c>
      <c r="D444" t="s">
        <v>58</v>
      </c>
      <c r="E444" t="s">
        <v>1076</v>
      </c>
      <c r="F444" s="2">
        <v>9900.57</v>
      </c>
      <c r="G444" s="5" t="s">
        <v>127</v>
      </c>
      <c r="H444" s="5">
        <v>11.06</v>
      </c>
      <c r="I444" s="5">
        <v>0.45</v>
      </c>
      <c r="J444" s="5">
        <v>0.54</v>
      </c>
      <c r="K444" s="5">
        <v>0.54</v>
      </c>
      <c r="L444" s="6">
        <f t="shared" si="36"/>
        <v>0.19999999999999996</v>
      </c>
      <c r="M444" s="6">
        <f t="shared" si="37"/>
        <v>0</v>
      </c>
      <c r="N444" s="2">
        <f t="shared" si="38"/>
        <v>20.481481481481481</v>
      </c>
      <c r="O444" s="2">
        <f t="shared" si="39"/>
        <v>20.481481481481481</v>
      </c>
      <c r="P444" s="2">
        <f t="shared" si="40"/>
        <v>1.0240740740740741</v>
      </c>
      <c r="Q444" s="2" t="e">
        <f t="shared" si="41"/>
        <v>#DIV/0!</v>
      </c>
    </row>
    <row r="445" spans="1:17" hidden="1" x14ac:dyDescent="0.25">
      <c r="A445" t="s">
        <v>1077</v>
      </c>
      <c r="B445" t="s">
        <v>1078</v>
      </c>
      <c r="C445" t="s">
        <v>21</v>
      </c>
      <c r="D445" t="s">
        <v>156</v>
      </c>
      <c r="E445" t="s">
        <v>1079</v>
      </c>
      <c r="F445" s="2">
        <v>10535.62</v>
      </c>
      <c r="G445" s="5" t="s">
        <v>16</v>
      </c>
      <c r="H445" s="5">
        <v>27.872</v>
      </c>
      <c r="I445" s="5">
        <v>0.34</v>
      </c>
      <c r="J445" s="5">
        <v>-0.54</v>
      </c>
      <c r="K445" s="5">
        <v>1.5</v>
      </c>
      <c r="L445" s="6">
        <f t="shared" si="36"/>
        <v>-2.5882352941176467</v>
      </c>
      <c r="M445" s="6">
        <f t="shared" si="37"/>
        <v>-3.7777777777777777</v>
      </c>
      <c r="N445" s="2">
        <f t="shared" si="38"/>
        <v>-51.614814814814814</v>
      </c>
      <c r="O445" s="2">
        <f t="shared" si="39"/>
        <v>18.581333333333333</v>
      </c>
      <c r="P445" s="2">
        <f t="shared" si="40"/>
        <v>0.19942087542087542</v>
      </c>
      <c r="Q445" s="2">
        <f t="shared" si="41"/>
        <v>-4.9185882352941176E-2</v>
      </c>
    </row>
    <row r="446" spans="1:17" hidden="1" x14ac:dyDescent="0.25">
      <c r="A446" t="s">
        <v>1080</v>
      </c>
      <c r="B446" t="s">
        <v>1081</v>
      </c>
      <c r="C446" t="s">
        <v>10</v>
      </c>
      <c r="D446" t="s">
        <v>30</v>
      </c>
      <c r="E446" t="s">
        <v>275</v>
      </c>
      <c r="F446" s="2">
        <v>81077.039999999994</v>
      </c>
      <c r="G446" s="5" t="s">
        <v>16</v>
      </c>
      <c r="H446" s="5">
        <v>86.95</v>
      </c>
      <c r="I446" s="5">
        <v>3.22</v>
      </c>
      <c r="J446" s="5">
        <v>2.82</v>
      </c>
      <c r="K446" s="5">
        <v>3.83</v>
      </c>
      <c r="L446" s="6">
        <f t="shared" si="36"/>
        <v>-0.12422360248447217</v>
      </c>
      <c r="M446" s="6">
        <f t="shared" si="37"/>
        <v>0.35815602836879434</v>
      </c>
      <c r="N446" s="2">
        <f t="shared" si="38"/>
        <v>30.833333333333336</v>
      </c>
      <c r="O446" s="2">
        <f t="shared" si="39"/>
        <v>22.702349869451698</v>
      </c>
      <c r="P446" s="2">
        <f t="shared" si="40"/>
        <v>-2.482083333333331</v>
      </c>
      <c r="Q446" s="2">
        <f t="shared" si="41"/>
        <v>0.63386759041439389</v>
      </c>
    </row>
    <row r="447" spans="1:17" hidden="1" x14ac:dyDescent="0.25">
      <c r="A447" t="s">
        <v>1082</v>
      </c>
      <c r="B447" t="s">
        <v>1083</v>
      </c>
      <c r="C447" t="s">
        <v>10</v>
      </c>
      <c r="D447" t="s">
        <v>30</v>
      </c>
      <c r="E447" t="s">
        <v>31</v>
      </c>
      <c r="F447" s="2">
        <v>3978.63</v>
      </c>
      <c r="G447" s="5" t="s">
        <v>16</v>
      </c>
      <c r="H447" s="5">
        <v>100.94</v>
      </c>
      <c r="I447" s="5">
        <v>16.149999999999999</v>
      </c>
      <c r="J447" s="5">
        <v>16.190000000000001</v>
      </c>
      <c r="K447" s="5">
        <v>17.690000000000001</v>
      </c>
      <c r="L447" s="6">
        <f t="shared" si="36"/>
        <v>2.4767801857585869E-3</v>
      </c>
      <c r="M447" s="6">
        <f t="shared" si="37"/>
        <v>9.264978381717115E-2</v>
      </c>
      <c r="N447" s="2">
        <f t="shared" si="38"/>
        <v>6.2347127856701663</v>
      </c>
      <c r="O447" s="2">
        <f t="shared" si="39"/>
        <v>5.7060486150367433</v>
      </c>
      <c r="P447" s="2">
        <f t="shared" si="40"/>
        <v>25.172652872142553</v>
      </c>
      <c r="Q447" s="2">
        <f t="shared" si="41"/>
        <v>0.61587284718296553</v>
      </c>
    </row>
    <row r="448" spans="1:17" hidden="1" x14ac:dyDescent="0.25">
      <c r="A448" t="s">
        <v>1084</v>
      </c>
      <c r="B448" s="1" t="s">
        <v>1085</v>
      </c>
      <c r="C448" s="1" t="s">
        <v>10</v>
      </c>
      <c r="D448" t="s">
        <v>103</v>
      </c>
      <c r="E448" s="1" t="s">
        <v>141</v>
      </c>
      <c r="F448" s="2">
        <v>22008.720000000001</v>
      </c>
      <c r="G448" s="5">
        <v>12</v>
      </c>
      <c r="H448" s="5">
        <v>304.83</v>
      </c>
      <c r="I448" s="5">
        <v>19.399999999999999</v>
      </c>
      <c r="J448" s="5">
        <v>16.940000000000001</v>
      </c>
      <c r="K448" s="5">
        <v>22.46</v>
      </c>
      <c r="L448" s="6">
        <f t="shared" si="36"/>
        <v>-0.12680412371134009</v>
      </c>
      <c r="M448" s="6">
        <f t="shared" si="37"/>
        <v>0.32585596221959845</v>
      </c>
      <c r="N448" s="2">
        <f t="shared" si="38"/>
        <v>17.994687131050764</v>
      </c>
      <c r="O448" s="2">
        <f t="shared" si="39"/>
        <v>13.572128227960818</v>
      </c>
      <c r="P448" s="2">
        <f t="shared" si="40"/>
        <v>-1.4190932127739233</v>
      </c>
      <c r="Q448" s="2">
        <f t="shared" si="41"/>
        <v>0.41650697858995711</v>
      </c>
    </row>
    <row r="449" spans="1:17" hidden="1" x14ac:dyDescent="0.25">
      <c r="A449" t="s">
        <v>1086</v>
      </c>
      <c r="B449" t="s">
        <v>1087</v>
      </c>
      <c r="C449" t="s">
        <v>10</v>
      </c>
      <c r="D449" t="s">
        <v>58</v>
      </c>
      <c r="E449" t="s">
        <v>224</v>
      </c>
      <c r="F449" s="2">
        <v>13113.53</v>
      </c>
      <c r="G449" s="5" t="s">
        <v>689</v>
      </c>
      <c r="H449" s="5">
        <v>43.99</v>
      </c>
      <c r="I449" s="5">
        <v>3.06</v>
      </c>
      <c r="J449" s="5" t="s">
        <v>199</v>
      </c>
      <c r="K449" s="5">
        <v>3.22</v>
      </c>
      <c r="L449" s="6">
        <f t="shared" si="36"/>
        <v>-1.9607843137254943E-2</v>
      </c>
      <c r="M449" s="6">
        <f t="shared" si="37"/>
        <v>7.3333333333333472E-2</v>
      </c>
      <c r="N449" s="2">
        <f t="shared" si="38"/>
        <v>14.663333333333334</v>
      </c>
      <c r="O449" s="2">
        <f t="shared" si="39"/>
        <v>13.661490683229813</v>
      </c>
      <c r="P449" s="2">
        <f t="shared" si="40"/>
        <v>-7.4782999999999848</v>
      </c>
      <c r="Q449" s="2">
        <f t="shared" si="41"/>
        <v>1.8629305477131528</v>
      </c>
    </row>
    <row r="450" spans="1:17" hidden="1" x14ac:dyDescent="0.25">
      <c r="A450" t="s">
        <v>1088</v>
      </c>
      <c r="B450" t="s">
        <v>1089</v>
      </c>
      <c r="C450" t="s">
        <v>21</v>
      </c>
      <c r="D450" t="s">
        <v>30</v>
      </c>
      <c r="E450" t="s">
        <v>31</v>
      </c>
      <c r="F450" s="2">
        <v>7067.35</v>
      </c>
      <c r="G450" s="5" t="s">
        <v>16</v>
      </c>
      <c r="H450" s="5">
        <v>5.3274999999999997</v>
      </c>
      <c r="I450" s="5">
        <v>0.77</v>
      </c>
      <c r="J450" s="5">
        <v>0.76</v>
      </c>
      <c r="K450" s="5">
        <v>0.63</v>
      </c>
      <c r="L450" s="6">
        <f t="shared" si="36"/>
        <v>-1.2987012987012991E-2</v>
      </c>
      <c r="M450" s="6">
        <f t="shared" si="37"/>
        <v>-0.17105263157894735</v>
      </c>
      <c r="N450" s="2">
        <f t="shared" si="38"/>
        <v>7.009868421052631</v>
      </c>
      <c r="O450" s="2">
        <f t="shared" si="39"/>
        <v>8.4563492063492056</v>
      </c>
      <c r="P450" s="2">
        <f t="shared" si="40"/>
        <v>-5.3975986842105241</v>
      </c>
      <c r="Q450" s="2">
        <f t="shared" si="41"/>
        <v>-0.49437118437118444</v>
      </c>
    </row>
    <row r="451" spans="1:17" hidden="1" x14ac:dyDescent="0.25">
      <c r="A451" t="s">
        <v>1090</v>
      </c>
      <c r="B451" t="s">
        <v>1091</v>
      </c>
      <c r="C451" t="s">
        <v>10</v>
      </c>
      <c r="D451" t="s">
        <v>170</v>
      </c>
      <c r="E451" t="s">
        <v>171</v>
      </c>
      <c r="F451" s="2">
        <v>5461.75</v>
      </c>
      <c r="G451" s="5" t="s">
        <v>16</v>
      </c>
      <c r="H451" s="5">
        <v>8.81</v>
      </c>
      <c r="I451" s="5">
        <v>1.21</v>
      </c>
      <c r="J451" s="5">
        <v>-0.1</v>
      </c>
      <c r="K451" s="5">
        <v>1.28</v>
      </c>
      <c r="L451" s="6">
        <f t="shared" ref="L451:L514" si="42">J451/I451-1</f>
        <v>-1.0826446280991735</v>
      </c>
      <c r="M451" s="6">
        <f t="shared" ref="M451:M514" si="43">K451/J451-1</f>
        <v>-13.799999999999999</v>
      </c>
      <c r="N451" s="2">
        <f t="shared" ref="N451:N514" si="44">H451/J451</f>
        <v>-88.1</v>
      </c>
      <c r="O451" s="2">
        <f t="shared" ref="O451:O514" si="45">H451/K451</f>
        <v>6.8828125</v>
      </c>
      <c r="P451" s="2">
        <f t="shared" ref="P451:P514" si="46">N451/(L451*100)</f>
        <v>0.81374809160305339</v>
      </c>
      <c r="Q451" s="2">
        <f t="shared" ref="Q451:Q514" si="47">O451/(M451*100)</f>
        <v>-4.9875452898550726E-3</v>
      </c>
    </row>
    <row r="452" spans="1:17" hidden="1" x14ac:dyDescent="0.25">
      <c r="A452" t="s">
        <v>1092</v>
      </c>
      <c r="B452" t="s">
        <v>1093</v>
      </c>
      <c r="C452" t="s">
        <v>10</v>
      </c>
      <c r="D452" t="s">
        <v>37</v>
      </c>
      <c r="E452" t="s">
        <v>110</v>
      </c>
      <c r="F452" s="2">
        <v>32853.58</v>
      </c>
      <c r="G452" s="5" t="s">
        <v>16</v>
      </c>
      <c r="H452" s="5">
        <v>18.32</v>
      </c>
      <c r="I452" s="5">
        <v>0.28999999999999998</v>
      </c>
      <c r="J452" s="5">
        <v>0.24</v>
      </c>
      <c r="K452" s="5">
        <v>0.62</v>
      </c>
      <c r="L452" s="6">
        <f t="shared" si="42"/>
        <v>-0.17241379310344829</v>
      </c>
      <c r="M452" s="6">
        <f t="shared" si="43"/>
        <v>1.5833333333333335</v>
      </c>
      <c r="N452" s="2">
        <f t="shared" si="44"/>
        <v>76.333333333333343</v>
      </c>
      <c r="O452" s="2">
        <f t="shared" si="45"/>
        <v>29.548387096774196</v>
      </c>
      <c r="P452" s="2">
        <f t="shared" si="46"/>
        <v>-4.4273333333333333</v>
      </c>
      <c r="Q452" s="2">
        <f t="shared" si="47"/>
        <v>0.18662139219015281</v>
      </c>
    </row>
    <row r="453" spans="1:17" hidden="1" x14ac:dyDescent="0.25">
      <c r="A453" t="s">
        <v>1094</v>
      </c>
      <c r="B453" t="s">
        <v>1095</v>
      </c>
      <c r="C453" t="s">
        <v>10</v>
      </c>
      <c r="D453" t="s">
        <v>37</v>
      </c>
      <c r="E453" t="s">
        <v>160</v>
      </c>
      <c r="F453" s="2">
        <v>5221.0200000000004</v>
      </c>
      <c r="G453" s="5" t="s">
        <v>199</v>
      </c>
      <c r="H453" s="5">
        <v>44.79</v>
      </c>
      <c r="I453" s="5">
        <v>4.3600000000000003</v>
      </c>
      <c r="J453" s="5">
        <v>3.8</v>
      </c>
      <c r="K453" s="5">
        <v>4.97</v>
      </c>
      <c r="L453" s="6">
        <f t="shared" si="42"/>
        <v>-0.12844036697247718</v>
      </c>
      <c r="M453" s="6">
        <f t="shared" si="43"/>
        <v>0.30789473684210522</v>
      </c>
      <c r="N453" s="2">
        <f t="shared" si="44"/>
        <v>11.786842105263158</v>
      </c>
      <c r="O453" s="2">
        <f t="shared" si="45"/>
        <v>9.0120724346076457</v>
      </c>
      <c r="P453" s="2">
        <f t="shared" si="46"/>
        <v>-0.91768984962405931</v>
      </c>
      <c r="Q453" s="2">
        <f t="shared" si="47"/>
        <v>0.2926997884744364</v>
      </c>
    </row>
    <row r="454" spans="1:17" hidden="1" x14ac:dyDescent="0.25">
      <c r="A454" t="s">
        <v>1096</v>
      </c>
      <c r="B454" t="s">
        <v>1097</v>
      </c>
      <c r="C454" t="s">
        <v>29</v>
      </c>
      <c r="D454" t="s">
        <v>103</v>
      </c>
      <c r="E454" t="s">
        <v>1098</v>
      </c>
      <c r="F454" s="2">
        <v>53594.01</v>
      </c>
      <c r="G454" s="5" t="s">
        <v>689</v>
      </c>
      <c r="H454" s="5">
        <v>55.74</v>
      </c>
      <c r="I454" s="5">
        <v>1.42</v>
      </c>
      <c r="J454" s="5">
        <v>1.23</v>
      </c>
      <c r="K454" s="5">
        <v>1.56</v>
      </c>
      <c r="L454" s="6">
        <f t="shared" si="42"/>
        <v>-0.13380281690140838</v>
      </c>
      <c r="M454" s="6">
        <f t="shared" si="43"/>
        <v>0.26829268292682928</v>
      </c>
      <c r="N454" s="2">
        <f t="shared" si="44"/>
        <v>45.31707317073171</v>
      </c>
      <c r="O454" s="2">
        <f t="shared" si="45"/>
        <v>35.730769230769234</v>
      </c>
      <c r="P454" s="2">
        <f t="shared" si="46"/>
        <v>-3.3868549422336347</v>
      </c>
      <c r="Q454" s="2">
        <f t="shared" si="47"/>
        <v>1.3317832167832167</v>
      </c>
    </row>
    <row r="455" spans="1:17" hidden="1" x14ac:dyDescent="0.25">
      <c r="A455" t="s">
        <v>1099</v>
      </c>
      <c r="B455" t="s">
        <v>1100</v>
      </c>
      <c r="C455" t="s">
        <v>10</v>
      </c>
      <c r="D455" t="s">
        <v>25</v>
      </c>
      <c r="E455" t="s">
        <v>211</v>
      </c>
      <c r="F455" s="2">
        <v>10435.370000000001</v>
      </c>
      <c r="G455" s="5" t="s">
        <v>16</v>
      </c>
      <c r="H455" s="5">
        <v>95.87</v>
      </c>
      <c r="I455" s="5">
        <v>6.76</v>
      </c>
      <c r="J455" s="5">
        <v>6.81</v>
      </c>
      <c r="K455" s="5">
        <v>6.92</v>
      </c>
      <c r="L455" s="6">
        <f t="shared" si="42"/>
        <v>7.3964497041418831E-3</v>
      </c>
      <c r="M455" s="6">
        <f t="shared" si="43"/>
        <v>1.6152716593245353E-2</v>
      </c>
      <c r="N455" s="2">
        <f t="shared" si="44"/>
        <v>14.077826725403819</v>
      </c>
      <c r="O455" s="2">
        <f t="shared" si="45"/>
        <v>13.854046242774567</v>
      </c>
      <c r="P455" s="2">
        <f t="shared" si="46"/>
        <v>19.033221732746295</v>
      </c>
      <c r="Q455" s="2">
        <f t="shared" si="47"/>
        <v>8.5769140830267343</v>
      </c>
    </row>
    <row r="456" spans="1:17" hidden="1" x14ac:dyDescent="0.25">
      <c r="A456" t="s">
        <v>1101</v>
      </c>
      <c r="B456" t="s">
        <v>1102</v>
      </c>
      <c r="C456" t="s">
        <v>21</v>
      </c>
      <c r="D456" t="s">
        <v>144</v>
      </c>
      <c r="E456" t="s">
        <v>469</v>
      </c>
      <c r="F456" s="2">
        <v>8598.15</v>
      </c>
      <c r="G456" s="5" t="s">
        <v>16</v>
      </c>
      <c r="H456" s="5">
        <v>6.46</v>
      </c>
      <c r="I456" s="5">
        <v>0.85</v>
      </c>
      <c r="J456" s="5">
        <v>1.56</v>
      </c>
      <c r="K456" s="5">
        <v>0.73</v>
      </c>
      <c r="L456" s="6">
        <f t="shared" si="42"/>
        <v>0.83529411764705896</v>
      </c>
      <c r="M456" s="6">
        <f t="shared" si="43"/>
        <v>-0.53205128205128216</v>
      </c>
      <c r="N456" s="2">
        <f t="shared" si="44"/>
        <v>4.1410256410256405</v>
      </c>
      <c r="O456" s="2">
        <f t="shared" si="45"/>
        <v>8.8493150684931514</v>
      </c>
      <c r="P456" s="2">
        <f t="shared" si="46"/>
        <v>4.9575659082701319E-2</v>
      </c>
      <c r="Q456" s="2">
        <f t="shared" si="47"/>
        <v>-0.16632447598613631</v>
      </c>
    </row>
    <row r="457" spans="1:17" hidden="1" x14ac:dyDescent="0.25">
      <c r="A457" t="s">
        <v>1103</v>
      </c>
      <c r="B457" s="1" t="s">
        <v>1104</v>
      </c>
      <c r="C457" s="1" t="s">
        <v>10</v>
      </c>
      <c r="D457" t="s">
        <v>170</v>
      </c>
      <c r="E457" s="1" t="s">
        <v>614</v>
      </c>
      <c r="F457" s="2">
        <v>23863.200000000001</v>
      </c>
      <c r="G457" s="5">
        <v>12</v>
      </c>
      <c r="H457" s="5">
        <v>49.3</v>
      </c>
      <c r="I457" s="5">
        <v>3.56</v>
      </c>
      <c r="J457" s="5">
        <v>2.52</v>
      </c>
      <c r="K457" s="5"/>
      <c r="L457" s="6">
        <f t="shared" si="42"/>
        <v>-0.2921348314606742</v>
      </c>
      <c r="M457" s="6">
        <f t="shared" si="43"/>
        <v>-1</v>
      </c>
      <c r="N457" s="2">
        <f t="shared" si="44"/>
        <v>19.563492063492063</v>
      </c>
      <c r="O457" s="2" t="e">
        <f t="shared" si="45"/>
        <v>#DIV/0!</v>
      </c>
      <c r="P457" s="2">
        <f t="shared" si="46"/>
        <v>-0.66967338217338201</v>
      </c>
      <c r="Q457" s="2" t="e">
        <f t="shared" si="47"/>
        <v>#DIV/0!</v>
      </c>
    </row>
    <row r="458" spans="1:17" hidden="1" x14ac:dyDescent="0.25">
      <c r="A458" t="s">
        <v>1105</v>
      </c>
      <c r="B458" t="s">
        <v>1106</v>
      </c>
      <c r="C458" t="s">
        <v>10</v>
      </c>
      <c r="D458" t="s">
        <v>17</v>
      </c>
      <c r="E458" t="s">
        <v>216</v>
      </c>
      <c r="F458" s="2">
        <v>7735.71</v>
      </c>
      <c r="G458" s="5" t="s">
        <v>16</v>
      </c>
      <c r="H458" s="5">
        <v>135.5</v>
      </c>
      <c r="I458" s="5">
        <v>4.8</v>
      </c>
      <c r="J458" s="5">
        <v>4.1900000000000004</v>
      </c>
      <c r="K458" s="5">
        <v>5.65</v>
      </c>
      <c r="L458" s="6">
        <f t="shared" si="42"/>
        <v>-0.12708333333333321</v>
      </c>
      <c r="M458" s="6">
        <f t="shared" si="43"/>
        <v>0.34844868735083523</v>
      </c>
      <c r="N458" s="2">
        <f t="shared" si="44"/>
        <v>32.338902147971361</v>
      </c>
      <c r="O458" s="2">
        <f t="shared" si="45"/>
        <v>23.982300884955752</v>
      </c>
      <c r="P458" s="2">
        <f t="shared" si="46"/>
        <v>-2.5447004968895519</v>
      </c>
      <c r="Q458" s="2">
        <f t="shared" si="47"/>
        <v>0.68825918293126453</v>
      </c>
    </row>
    <row r="459" spans="1:17" hidden="1" x14ac:dyDescent="0.25">
      <c r="A459" t="s">
        <v>1107</v>
      </c>
      <c r="B459" t="s">
        <v>1108</v>
      </c>
      <c r="C459" t="s">
        <v>21</v>
      </c>
      <c r="D459" t="s">
        <v>25</v>
      </c>
      <c r="E459" t="s">
        <v>76</v>
      </c>
      <c r="F459" s="2">
        <v>45449.05</v>
      </c>
      <c r="G459" s="5" t="s">
        <v>16</v>
      </c>
      <c r="H459" s="5">
        <v>7.51</v>
      </c>
      <c r="I459" s="5">
        <v>0.96</v>
      </c>
      <c r="J459" s="5">
        <v>0.94</v>
      </c>
      <c r="K459" s="5">
        <v>1.01</v>
      </c>
      <c r="L459" s="6">
        <f t="shared" si="42"/>
        <v>-2.083333333333337E-2</v>
      </c>
      <c r="M459" s="6">
        <f t="shared" si="43"/>
        <v>7.4468085106383031E-2</v>
      </c>
      <c r="N459" s="2">
        <f t="shared" si="44"/>
        <v>7.9893617021276597</v>
      </c>
      <c r="O459" s="2">
        <f t="shared" si="45"/>
        <v>7.4356435643564351</v>
      </c>
      <c r="P459" s="2">
        <f t="shared" si="46"/>
        <v>-3.8348936170212697</v>
      </c>
      <c r="Q459" s="2">
        <f t="shared" si="47"/>
        <v>0.99850070721357775</v>
      </c>
    </row>
    <row r="460" spans="1:17" hidden="1" x14ac:dyDescent="0.25">
      <c r="A460" t="s">
        <v>1109</v>
      </c>
      <c r="B460" s="1" t="s">
        <v>1110</v>
      </c>
      <c r="C460" s="1" t="s">
        <v>10</v>
      </c>
      <c r="D460" t="s">
        <v>25</v>
      </c>
      <c r="E460" s="1" t="s">
        <v>107</v>
      </c>
      <c r="F460" s="2">
        <v>17493.650000000001</v>
      </c>
      <c r="G460" s="5">
        <v>12</v>
      </c>
      <c r="H460" s="5">
        <v>28.1</v>
      </c>
      <c r="I460" s="5">
        <v>4.95</v>
      </c>
      <c r="J460" s="5">
        <v>4.0599999999999996</v>
      </c>
      <c r="K460" s="5"/>
      <c r="L460" s="6">
        <f t="shared" si="42"/>
        <v>-0.17979797979797996</v>
      </c>
      <c r="M460" s="6">
        <f t="shared" si="43"/>
        <v>-1</v>
      </c>
      <c r="N460" s="2">
        <f t="shared" si="44"/>
        <v>6.9211822660098532</v>
      </c>
      <c r="O460" s="2" t="e">
        <f t="shared" si="45"/>
        <v>#DIV/0!</v>
      </c>
      <c r="P460" s="2">
        <f t="shared" si="46"/>
        <v>-0.3849421597387499</v>
      </c>
      <c r="Q460" s="2" t="e">
        <f t="shared" si="47"/>
        <v>#DIV/0!</v>
      </c>
    </row>
    <row r="461" spans="1:17" hidden="1" x14ac:dyDescent="0.25">
      <c r="A461" t="s">
        <v>1111</v>
      </c>
      <c r="B461" t="s">
        <v>1112</v>
      </c>
      <c r="C461" t="s">
        <v>10</v>
      </c>
      <c r="D461" t="s">
        <v>170</v>
      </c>
      <c r="E461" t="s">
        <v>350</v>
      </c>
      <c r="F461" s="2">
        <v>3725.51</v>
      </c>
      <c r="G461" s="5" t="s">
        <v>16</v>
      </c>
      <c r="H461" s="5">
        <v>54.18</v>
      </c>
      <c r="I461" s="5">
        <v>4.57</v>
      </c>
      <c r="J461" s="5">
        <v>5.24</v>
      </c>
      <c r="K461" s="5">
        <v>6.68</v>
      </c>
      <c r="L461" s="6">
        <f t="shared" si="42"/>
        <v>0.14660831509846828</v>
      </c>
      <c r="M461" s="6">
        <f t="shared" si="43"/>
        <v>0.2748091603053433</v>
      </c>
      <c r="N461" s="2">
        <f t="shared" si="44"/>
        <v>10.339694656488549</v>
      </c>
      <c r="O461" s="2">
        <f t="shared" si="45"/>
        <v>8.1107784431137731</v>
      </c>
      <c r="P461" s="2">
        <f t="shared" si="46"/>
        <v>0.70525976985302485</v>
      </c>
      <c r="Q461" s="2">
        <f t="shared" si="47"/>
        <v>0.2951422155688625</v>
      </c>
    </row>
    <row r="462" spans="1:17" hidden="1" x14ac:dyDescent="0.25">
      <c r="A462" t="s">
        <v>1113</v>
      </c>
      <c r="B462" t="s">
        <v>1114</v>
      </c>
      <c r="C462" t="s">
        <v>29</v>
      </c>
      <c r="D462" t="s">
        <v>103</v>
      </c>
      <c r="E462" t="s">
        <v>374</v>
      </c>
      <c r="F462" s="2">
        <v>3533.61</v>
      </c>
      <c r="G462" s="5" t="s">
        <v>203</v>
      </c>
      <c r="H462" s="5">
        <v>21.64</v>
      </c>
      <c r="I462" s="5">
        <v>7.0000000000000007E-2</v>
      </c>
      <c r="J462" s="5">
        <v>0.06</v>
      </c>
      <c r="K462" s="5">
        <v>0.33</v>
      </c>
      <c r="L462" s="6">
        <f t="shared" si="42"/>
        <v>-0.14285714285714302</v>
      </c>
      <c r="M462" s="6">
        <f t="shared" si="43"/>
        <v>4.5000000000000009</v>
      </c>
      <c r="N462" s="2">
        <f t="shared" si="44"/>
        <v>360.66666666666669</v>
      </c>
      <c r="O462" s="2">
        <f t="shared" si="45"/>
        <v>65.575757575757578</v>
      </c>
      <c r="P462" s="2">
        <f t="shared" si="46"/>
        <v>-25.246666666666638</v>
      </c>
      <c r="Q462" s="2">
        <f t="shared" si="47"/>
        <v>0.1457239057239057</v>
      </c>
    </row>
    <row r="463" spans="1:17" hidden="1" x14ac:dyDescent="0.25">
      <c r="A463" t="s">
        <v>1115</v>
      </c>
      <c r="B463" t="s">
        <v>1115</v>
      </c>
      <c r="C463" t="s">
        <v>10</v>
      </c>
      <c r="D463" t="s">
        <v>33</v>
      </c>
      <c r="E463" t="s">
        <v>71</v>
      </c>
      <c r="F463" s="2">
        <v>58258.13</v>
      </c>
      <c r="G463" s="5" t="s">
        <v>16</v>
      </c>
      <c r="H463" s="5">
        <v>84.47</v>
      </c>
      <c r="I463" s="5">
        <v>5.33</v>
      </c>
      <c r="J463" s="5">
        <v>4.51</v>
      </c>
      <c r="K463" s="5">
        <v>5.79</v>
      </c>
      <c r="L463" s="6">
        <f t="shared" si="42"/>
        <v>-0.15384615384615385</v>
      </c>
      <c r="M463" s="6">
        <f t="shared" si="43"/>
        <v>0.28381374722838149</v>
      </c>
      <c r="N463" s="2">
        <f t="shared" si="44"/>
        <v>18.72949002217295</v>
      </c>
      <c r="O463" s="2">
        <f t="shared" si="45"/>
        <v>14.58894645941278</v>
      </c>
      <c r="P463" s="2">
        <f t="shared" si="46"/>
        <v>-1.2174168514412418</v>
      </c>
      <c r="Q463" s="2">
        <f t="shared" si="47"/>
        <v>0.514032410405872</v>
      </c>
    </row>
    <row r="464" spans="1:17" hidden="1" x14ac:dyDescent="0.25">
      <c r="A464" t="s">
        <v>1116</v>
      </c>
      <c r="B464" t="s">
        <v>1117</v>
      </c>
      <c r="C464" t="s">
        <v>10</v>
      </c>
      <c r="D464" t="s">
        <v>51</v>
      </c>
      <c r="E464" t="s">
        <v>306</v>
      </c>
      <c r="F464" s="2">
        <v>12911.7</v>
      </c>
      <c r="G464" s="5" t="s">
        <v>16</v>
      </c>
      <c r="H464" s="5">
        <v>250.66</v>
      </c>
      <c r="I464" s="5">
        <v>11.01</v>
      </c>
      <c r="J464" s="5">
        <v>10.58</v>
      </c>
      <c r="K464" s="5">
        <v>12.37</v>
      </c>
      <c r="L464" s="6">
        <f t="shared" si="42"/>
        <v>-3.9055404178020003E-2</v>
      </c>
      <c r="M464" s="6">
        <f t="shared" si="43"/>
        <v>0.1691871455576559</v>
      </c>
      <c r="N464" s="2">
        <f t="shared" si="44"/>
        <v>23.69187145557656</v>
      </c>
      <c r="O464" s="2">
        <f t="shared" si="45"/>
        <v>20.263540824575585</v>
      </c>
      <c r="P464" s="2">
        <f t="shared" si="46"/>
        <v>-6.0662210401371581</v>
      </c>
      <c r="Q464" s="2">
        <f t="shared" si="47"/>
        <v>1.1976997872849708</v>
      </c>
    </row>
    <row r="465" spans="1:17" hidden="1" x14ac:dyDescent="0.25">
      <c r="A465" t="s">
        <v>1118</v>
      </c>
      <c r="B465" t="s">
        <v>1119</v>
      </c>
      <c r="C465" t="s">
        <v>10</v>
      </c>
      <c r="D465" t="s">
        <v>12</v>
      </c>
      <c r="E465" t="s">
        <v>91</v>
      </c>
      <c r="F465" s="2">
        <v>285315.81</v>
      </c>
      <c r="G465" s="5" t="s">
        <v>136</v>
      </c>
      <c r="H465" s="5">
        <v>294.14</v>
      </c>
      <c r="I465" s="5">
        <v>9.7100000000000009</v>
      </c>
      <c r="J465" s="5">
        <v>8.1999999999999993</v>
      </c>
      <c r="K465" s="5">
        <v>10.9</v>
      </c>
      <c r="L465" s="6">
        <f t="shared" si="42"/>
        <v>-0.15550978372811552</v>
      </c>
      <c r="M465" s="6">
        <f t="shared" si="43"/>
        <v>0.3292682926829269</v>
      </c>
      <c r="N465" s="2">
        <f t="shared" si="44"/>
        <v>35.870731707317077</v>
      </c>
      <c r="O465" s="2">
        <f t="shared" si="45"/>
        <v>26.985321100917428</v>
      </c>
      <c r="P465" s="2">
        <f t="shared" si="46"/>
        <v>-2.306654336940718</v>
      </c>
      <c r="Q465" s="2">
        <f t="shared" si="47"/>
        <v>0.81955419639823279</v>
      </c>
    </row>
    <row r="466" spans="1:17" hidden="1" x14ac:dyDescent="0.25">
      <c r="A466" t="s">
        <v>1120</v>
      </c>
      <c r="B466" t="s">
        <v>1121</v>
      </c>
      <c r="C466" t="s">
        <v>29</v>
      </c>
      <c r="D466" t="s">
        <v>51</v>
      </c>
      <c r="E466" t="s">
        <v>270</v>
      </c>
      <c r="F466" s="2">
        <v>3246.84</v>
      </c>
      <c r="G466" s="5" t="s">
        <v>16</v>
      </c>
      <c r="H466" s="5">
        <v>46.65</v>
      </c>
      <c r="I466" s="5">
        <v>-3.34</v>
      </c>
      <c r="J466" s="5">
        <v>-3.66</v>
      </c>
      <c r="K466" s="5">
        <v>-3.55</v>
      </c>
      <c r="L466" s="6">
        <f t="shared" si="42"/>
        <v>9.5808383233533023E-2</v>
      </c>
      <c r="M466" s="6">
        <f t="shared" si="43"/>
        <v>-3.0054644808743203E-2</v>
      </c>
      <c r="N466" s="2">
        <f t="shared" si="44"/>
        <v>-12.745901639344261</v>
      </c>
      <c r="O466" s="2">
        <f t="shared" si="45"/>
        <v>-13.140845070422536</v>
      </c>
      <c r="P466" s="2">
        <f t="shared" si="46"/>
        <v>-1.330353483606556</v>
      </c>
      <c r="Q466" s="2">
        <f t="shared" si="47"/>
        <v>4.3723175416133113</v>
      </c>
    </row>
    <row r="467" spans="1:17" hidden="1" x14ac:dyDescent="0.25">
      <c r="A467" t="s">
        <v>1122</v>
      </c>
      <c r="B467" t="s">
        <v>1123</v>
      </c>
      <c r="C467" t="s">
        <v>29</v>
      </c>
      <c r="D467" t="s">
        <v>341</v>
      </c>
      <c r="E467" t="s">
        <v>720</v>
      </c>
      <c r="F467" s="2">
        <v>8129.99</v>
      </c>
      <c r="G467" s="5" t="s">
        <v>16</v>
      </c>
      <c r="H467" s="5">
        <v>134.38</v>
      </c>
      <c r="I467" s="5">
        <v>12.38</v>
      </c>
      <c r="J467" s="5">
        <v>11.84</v>
      </c>
      <c r="K467" s="5">
        <v>13.53</v>
      </c>
      <c r="L467" s="6">
        <f t="shared" si="42"/>
        <v>-4.3618739903069526E-2</v>
      </c>
      <c r="M467" s="6">
        <f t="shared" si="43"/>
        <v>0.1427364864864864</v>
      </c>
      <c r="N467" s="2">
        <f t="shared" si="44"/>
        <v>11.349662162162161</v>
      </c>
      <c r="O467" s="2">
        <f t="shared" si="45"/>
        <v>9.9320029563932</v>
      </c>
      <c r="P467" s="2">
        <f t="shared" si="46"/>
        <v>-2.6020151401401366</v>
      </c>
      <c r="Q467" s="2">
        <f t="shared" si="47"/>
        <v>0.69582789943015122</v>
      </c>
    </row>
    <row r="468" spans="1:17" hidden="1" x14ac:dyDescent="0.25">
      <c r="A468" t="s">
        <v>1124</v>
      </c>
      <c r="B468" t="s">
        <v>1125</v>
      </c>
      <c r="C468" t="s">
        <v>21</v>
      </c>
      <c r="D468" t="s">
        <v>144</v>
      </c>
      <c r="E468" t="s">
        <v>145</v>
      </c>
      <c r="F468" s="2">
        <v>10743.32</v>
      </c>
      <c r="G468" s="5" t="s">
        <v>16</v>
      </c>
      <c r="H468" s="5">
        <v>33.5</v>
      </c>
      <c r="I468" s="5">
        <v>6.16</v>
      </c>
      <c r="J468" s="5">
        <v>4.8600000000000003</v>
      </c>
      <c r="K468" s="5">
        <v>7.4</v>
      </c>
      <c r="L468" s="6">
        <f t="shared" si="42"/>
        <v>-0.21103896103896103</v>
      </c>
      <c r="M468" s="6">
        <f t="shared" si="43"/>
        <v>0.52263374485596703</v>
      </c>
      <c r="N468" s="2">
        <f t="shared" si="44"/>
        <v>6.8930041152263373</v>
      </c>
      <c r="O468" s="2">
        <f t="shared" si="45"/>
        <v>4.5270270270270272</v>
      </c>
      <c r="P468" s="2">
        <f t="shared" si="46"/>
        <v>-0.32662234884457109</v>
      </c>
      <c r="Q468" s="2">
        <f t="shared" si="47"/>
        <v>8.6619493509257309E-2</v>
      </c>
    </row>
    <row r="469" spans="1:17" hidden="1" x14ac:dyDescent="0.25">
      <c r="A469" t="s">
        <v>1126</v>
      </c>
      <c r="B469" t="s">
        <v>1127</v>
      </c>
      <c r="C469" t="s">
        <v>21</v>
      </c>
      <c r="D469" t="s">
        <v>37</v>
      </c>
      <c r="E469" t="s">
        <v>1128</v>
      </c>
      <c r="F469" s="2">
        <v>12049.44</v>
      </c>
      <c r="G469" s="5" t="s">
        <v>16</v>
      </c>
      <c r="H469" s="5">
        <v>3.4</v>
      </c>
      <c r="I469" s="5">
        <v>0.42</v>
      </c>
      <c r="J469" s="5">
        <v>0.36</v>
      </c>
      <c r="K469" s="5">
        <v>0.53</v>
      </c>
      <c r="L469" s="6">
        <f t="shared" si="42"/>
        <v>-0.1428571428571429</v>
      </c>
      <c r="M469" s="6">
        <f t="shared" si="43"/>
        <v>0.47222222222222232</v>
      </c>
      <c r="N469" s="2">
        <f t="shared" si="44"/>
        <v>9.4444444444444446</v>
      </c>
      <c r="O469" s="2">
        <f t="shared" si="45"/>
        <v>6.415094339622641</v>
      </c>
      <c r="P469" s="2">
        <f t="shared" si="46"/>
        <v>-0.66111111111111087</v>
      </c>
      <c r="Q469" s="2">
        <f t="shared" si="47"/>
        <v>0.13584905660377355</v>
      </c>
    </row>
    <row r="470" spans="1:17" hidden="1" x14ac:dyDescent="0.25">
      <c r="A470" t="s">
        <v>1129</v>
      </c>
      <c r="B470" t="s">
        <v>1130</v>
      </c>
      <c r="C470" t="s">
        <v>10</v>
      </c>
      <c r="D470" t="s">
        <v>156</v>
      </c>
      <c r="E470" t="s">
        <v>461</v>
      </c>
      <c r="F470" s="2">
        <v>3804.75</v>
      </c>
      <c r="G470" s="5" t="s">
        <v>127</v>
      </c>
      <c r="H470" s="5" t="s">
        <v>1131</v>
      </c>
      <c r="I470" s="5">
        <v>3.94</v>
      </c>
      <c r="J470" s="5">
        <v>1.04</v>
      </c>
      <c r="K470" s="5">
        <v>4.5999999999999996</v>
      </c>
      <c r="L470" s="6">
        <f t="shared" si="42"/>
        <v>-0.73604060913705582</v>
      </c>
      <c r="M470" s="6">
        <f t="shared" si="43"/>
        <v>3.4230769230769225</v>
      </c>
      <c r="N470" s="2">
        <f t="shared" si="44"/>
        <v>74.038461538461533</v>
      </c>
      <c r="O470" s="2">
        <f t="shared" si="45"/>
        <v>16.739130434782609</v>
      </c>
      <c r="P470" s="2">
        <f t="shared" si="46"/>
        <v>-1.0059018567639257</v>
      </c>
      <c r="Q470" s="2">
        <f t="shared" si="47"/>
        <v>4.8900830483634597E-2</v>
      </c>
    </row>
    <row r="471" spans="1:17" hidden="1" x14ac:dyDescent="0.25">
      <c r="A471" t="s">
        <v>1132</v>
      </c>
      <c r="B471" t="s">
        <v>1133</v>
      </c>
      <c r="C471" t="s">
        <v>29</v>
      </c>
      <c r="D471" t="s">
        <v>51</v>
      </c>
      <c r="E471" t="s">
        <v>97</v>
      </c>
      <c r="F471" s="2">
        <v>5222.75</v>
      </c>
      <c r="G471" s="5" t="s">
        <v>16</v>
      </c>
      <c r="H471" s="5">
        <v>65.06</v>
      </c>
      <c r="I471" s="5">
        <v>-6.24</v>
      </c>
      <c r="J471" s="5">
        <v>-3.31</v>
      </c>
      <c r="K471" s="5">
        <v>-4.3899999999999997</v>
      </c>
      <c r="L471" s="6">
        <f t="shared" si="42"/>
        <v>-0.46955128205128205</v>
      </c>
      <c r="M471" s="6">
        <f t="shared" si="43"/>
        <v>0.3262839879154078</v>
      </c>
      <c r="N471" s="2">
        <f t="shared" si="44"/>
        <v>-19.65558912386707</v>
      </c>
      <c r="O471" s="2">
        <f t="shared" si="45"/>
        <v>-14.820045558086562</v>
      </c>
      <c r="P471" s="2">
        <f t="shared" si="46"/>
        <v>0.41860367280863658</v>
      </c>
      <c r="Q471" s="2">
        <f t="shared" si="47"/>
        <v>-0.45420695182654192</v>
      </c>
    </row>
    <row r="472" spans="1:17" hidden="1" x14ac:dyDescent="0.25">
      <c r="A472" t="s">
        <v>1134</v>
      </c>
      <c r="B472" t="s">
        <v>1135</v>
      </c>
      <c r="C472" t="s">
        <v>29</v>
      </c>
      <c r="D472" t="s">
        <v>12</v>
      </c>
      <c r="E472" t="s">
        <v>234</v>
      </c>
      <c r="F472" s="2">
        <v>4875.25</v>
      </c>
      <c r="G472" s="5" t="s">
        <v>199</v>
      </c>
      <c r="H472" s="5">
        <v>90.45</v>
      </c>
      <c r="I472" s="5">
        <v>6.07</v>
      </c>
      <c r="J472" s="5">
        <v>6.03</v>
      </c>
      <c r="K472" s="5">
        <v>5.8</v>
      </c>
      <c r="L472" s="6">
        <f t="shared" si="42"/>
        <v>-6.5897858319604596E-3</v>
      </c>
      <c r="M472" s="6">
        <f t="shared" si="43"/>
        <v>-3.8142620232172519E-2</v>
      </c>
      <c r="N472" s="2">
        <f t="shared" si="44"/>
        <v>15</v>
      </c>
      <c r="O472" s="2">
        <f t="shared" si="45"/>
        <v>15.594827586206897</v>
      </c>
      <c r="P472" s="2">
        <f t="shared" si="46"/>
        <v>-22.762500000000006</v>
      </c>
      <c r="Q472" s="2">
        <f t="shared" si="47"/>
        <v>-4.0885569715142376</v>
      </c>
    </row>
    <row r="473" spans="1:17" hidden="1" x14ac:dyDescent="0.25">
      <c r="A473" t="s">
        <v>1136</v>
      </c>
      <c r="B473" t="s">
        <v>1137</v>
      </c>
      <c r="C473" t="s">
        <v>29</v>
      </c>
      <c r="D473" t="s">
        <v>103</v>
      </c>
      <c r="E473" t="s">
        <v>179</v>
      </c>
      <c r="F473" s="2">
        <v>4182.83</v>
      </c>
      <c r="G473" s="5" t="s">
        <v>199</v>
      </c>
      <c r="H473" s="5">
        <v>244.62</v>
      </c>
      <c r="I473" s="5"/>
      <c r="J473" s="5"/>
      <c r="K473" s="5"/>
      <c r="L473" s="6"/>
      <c r="M473" s="6"/>
      <c r="N473" s="2"/>
      <c r="O473" s="2"/>
      <c r="P473" s="2"/>
      <c r="Q473" s="2"/>
    </row>
    <row r="474" spans="1:17" hidden="1" x14ac:dyDescent="0.25">
      <c r="A474" t="s">
        <v>1138</v>
      </c>
      <c r="B474" t="s">
        <v>1139</v>
      </c>
      <c r="C474" t="s">
        <v>29</v>
      </c>
      <c r="D474" t="s">
        <v>12</v>
      </c>
      <c r="E474" t="s">
        <v>252</v>
      </c>
      <c r="F474" s="2">
        <v>74783.37</v>
      </c>
      <c r="G474" s="5" t="s">
        <v>136</v>
      </c>
      <c r="H474" s="5">
        <v>309.19</v>
      </c>
      <c r="I474" s="5">
        <v>3.9</v>
      </c>
      <c r="J474" s="5">
        <v>2.95</v>
      </c>
      <c r="K474" s="5">
        <v>4.8</v>
      </c>
      <c r="L474" s="6">
        <f t="shared" si="42"/>
        <v>-0.2435897435897435</v>
      </c>
      <c r="M474" s="6">
        <f t="shared" si="43"/>
        <v>0.62711864406779649</v>
      </c>
      <c r="N474" s="2">
        <f t="shared" si="44"/>
        <v>104.81016949152541</v>
      </c>
      <c r="O474" s="2">
        <f t="shared" si="45"/>
        <v>64.41458333333334</v>
      </c>
      <c r="P474" s="2">
        <f t="shared" si="46"/>
        <v>-4.3027332738626241</v>
      </c>
      <c r="Q474" s="2">
        <f t="shared" si="47"/>
        <v>1.0271514639639643</v>
      </c>
    </row>
    <row r="475" spans="1:17" hidden="1" x14ac:dyDescent="0.25">
      <c r="A475" t="s">
        <v>1140</v>
      </c>
      <c r="B475" t="s">
        <v>1141</v>
      </c>
      <c r="C475" t="s">
        <v>21</v>
      </c>
      <c r="D475" t="s">
        <v>25</v>
      </c>
      <c r="E475" t="s">
        <v>76</v>
      </c>
      <c r="F475" s="2">
        <v>17834.41</v>
      </c>
      <c r="G475" s="5" t="s">
        <v>16</v>
      </c>
      <c r="H475" s="5">
        <v>14.38</v>
      </c>
      <c r="I475" s="5">
        <v>2.09</v>
      </c>
      <c r="J475" s="5">
        <v>1.6</v>
      </c>
      <c r="K475" s="5">
        <v>2.41</v>
      </c>
      <c r="L475" s="6">
        <f t="shared" si="42"/>
        <v>-0.23444976076555013</v>
      </c>
      <c r="M475" s="6">
        <f t="shared" si="43"/>
        <v>0.50625000000000009</v>
      </c>
      <c r="N475" s="2">
        <f t="shared" si="44"/>
        <v>8.9875000000000007</v>
      </c>
      <c r="O475" s="2">
        <f t="shared" si="45"/>
        <v>5.9668049792531122</v>
      </c>
      <c r="P475" s="2">
        <f t="shared" si="46"/>
        <v>-0.38334438775510227</v>
      </c>
      <c r="Q475" s="2">
        <f t="shared" si="47"/>
        <v>0.11786281440499972</v>
      </c>
    </row>
    <row r="476" spans="1:17" hidden="1" x14ac:dyDescent="0.25">
      <c r="A476" t="s">
        <v>1142</v>
      </c>
      <c r="B476" t="s">
        <v>1143</v>
      </c>
      <c r="C476" t="s">
        <v>29</v>
      </c>
      <c r="D476" t="s">
        <v>12</v>
      </c>
      <c r="E476" t="s">
        <v>1144</v>
      </c>
      <c r="F476" s="2">
        <v>194806.39</v>
      </c>
      <c r="G476" s="5" t="s">
        <v>689</v>
      </c>
      <c r="H476" s="5">
        <v>48.11</v>
      </c>
      <c r="I476" s="5">
        <v>3.71</v>
      </c>
      <c r="J476" s="5">
        <v>3.8</v>
      </c>
      <c r="K476" s="5">
        <v>3.76</v>
      </c>
      <c r="L476" s="6">
        <f t="shared" si="42"/>
        <v>2.4258760107816579E-2</v>
      </c>
      <c r="M476" s="6">
        <f t="shared" si="43"/>
        <v>-1.0526315789473717E-2</v>
      </c>
      <c r="N476" s="2">
        <f t="shared" si="44"/>
        <v>12.660526315789474</v>
      </c>
      <c r="O476" s="2">
        <f t="shared" si="45"/>
        <v>12.795212765957448</v>
      </c>
      <c r="P476" s="2">
        <f t="shared" si="46"/>
        <v>5.2189502923976896</v>
      </c>
      <c r="Q476" s="2">
        <f t="shared" si="47"/>
        <v>-12.155452127659538</v>
      </c>
    </row>
    <row r="477" spans="1:17" hidden="1" x14ac:dyDescent="0.25">
      <c r="A477" t="s">
        <v>1145</v>
      </c>
      <c r="B477" t="s">
        <v>1146</v>
      </c>
      <c r="C477" t="s">
        <v>29</v>
      </c>
      <c r="D477" t="s">
        <v>12</v>
      </c>
      <c r="E477" t="s">
        <v>204</v>
      </c>
      <c r="F477" s="2">
        <v>37496.06</v>
      </c>
      <c r="G477" s="5" t="s">
        <v>16</v>
      </c>
      <c r="H477" s="5">
        <v>91.81</v>
      </c>
      <c r="I477" s="5">
        <v>0.61</v>
      </c>
      <c r="J477" s="5">
        <v>1.21</v>
      </c>
      <c r="K477" s="5">
        <v>1.26</v>
      </c>
      <c r="L477" s="6">
        <f t="shared" si="42"/>
        <v>0.98360655737704916</v>
      </c>
      <c r="M477" s="6">
        <f t="shared" si="43"/>
        <v>4.1322314049586861E-2</v>
      </c>
      <c r="N477" s="2">
        <f t="shared" si="44"/>
        <v>75.876033057851245</v>
      </c>
      <c r="O477" s="2">
        <f t="shared" si="45"/>
        <v>72.865079365079367</v>
      </c>
      <c r="P477" s="2">
        <f t="shared" si="46"/>
        <v>0.77140633608815434</v>
      </c>
      <c r="Q477" s="2">
        <f t="shared" si="47"/>
        <v>17.63334920634917</v>
      </c>
    </row>
    <row r="478" spans="1:17" hidden="1" x14ac:dyDescent="0.25">
      <c r="A478" t="s">
        <v>1147</v>
      </c>
      <c r="B478" t="s">
        <v>1148</v>
      </c>
      <c r="C478" t="s">
        <v>10</v>
      </c>
      <c r="D478" t="s">
        <v>559</v>
      </c>
      <c r="E478" t="s">
        <v>560</v>
      </c>
      <c r="F478" s="2">
        <v>18663.18</v>
      </c>
      <c r="G478" s="5" t="s">
        <v>16</v>
      </c>
      <c r="H478" s="5">
        <v>390.41</v>
      </c>
      <c r="I478" s="5">
        <v>18.7</v>
      </c>
      <c r="J478" s="5">
        <v>14.84</v>
      </c>
      <c r="K478" s="5">
        <v>20.75</v>
      </c>
      <c r="L478" s="6">
        <f t="shared" si="42"/>
        <v>-0.20641711229946524</v>
      </c>
      <c r="M478" s="6">
        <f t="shared" si="43"/>
        <v>0.39824797843665771</v>
      </c>
      <c r="N478" s="2">
        <f t="shared" si="44"/>
        <v>26.307951482479787</v>
      </c>
      <c r="O478" s="2">
        <f t="shared" si="45"/>
        <v>18.814939759036147</v>
      </c>
      <c r="P478" s="2">
        <f t="shared" si="46"/>
        <v>-1.2745043852911193</v>
      </c>
      <c r="Q478" s="2">
        <f t="shared" si="47"/>
        <v>0.47244281899170287</v>
      </c>
    </row>
    <row r="479" spans="1:17" hidden="1" x14ac:dyDescent="0.25">
      <c r="A479" t="s">
        <v>1149</v>
      </c>
      <c r="B479" t="s">
        <v>1150</v>
      </c>
      <c r="C479" t="s">
        <v>21</v>
      </c>
      <c r="D479" t="s">
        <v>51</v>
      </c>
      <c r="E479" t="s">
        <v>97</v>
      </c>
      <c r="F479" s="2">
        <v>89469.41</v>
      </c>
      <c r="G479" s="5" t="s">
        <v>127</v>
      </c>
      <c r="H479" s="5">
        <v>92.57</v>
      </c>
      <c r="I479" s="5">
        <v>3.15</v>
      </c>
      <c r="J479" s="5">
        <v>2.4700000000000002</v>
      </c>
      <c r="K479" s="5">
        <v>3.59</v>
      </c>
      <c r="L479" s="6">
        <f t="shared" si="42"/>
        <v>-0.21587301587301577</v>
      </c>
      <c r="M479" s="6">
        <f t="shared" si="43"/>
        <v>0.45344129554655854</v>
      </c>
      <c r="N479" s="2">
        <f t="shared" si="44"/>
        <v>37.477732793522264</v>
      </c>
      <c r="O479" s="2">
        <f t="shared" si="45"/>
        <v>25.785515320334262</v>
      </c>
      <c r="P479" s="2">
        <f t="shared" si="46"/>
        <v>-1.736100857346988</v>
      </c>
      <c r="Q479" s="2">
        <f t="shared" si="47"/>
        <v>0.56866270393951479</v>
      </c>
    </row>
    <row r="480" spans="1:17" hidden="1" x14ac:dyDescent="0.25">
      <c r="A480" t="s">
        <v>1151</v>
      </c>
      <c r="B480" t="s">
        <v>1152</v>
      </c>
      <c r="C480" t="s">
        <v>10</v>
      </c>
      <c r="D480" t="s">
        <v>17</v>
      </c>
      <c r="E480" t="s">
        <v>18</v>
      </c>
      <c r="F480" s="2">
        <v>3233.8</v>
      </c>
      <c r="G480" s="5" t="s">
        <v>16</v>
      </c>
      <c r="H480" s="5">
        <v>22.41</v>
      </c>
      <c r="I480" s="5">
        <v>1.91</v>
      </c>
      <c r="J480" s="5">
        <v>1.1499999999999999</v>
      </c>
      <c r="K480" s="5">
        <v>2.36</v>
      </c>
      <c r="L480" s="6">
        <f t="shared" si="42"/>
        <v>-0.39790575916230364</v>
      </c>
      <c r="M480" s="6">
        <f t="shared" si="43"/>
        <v>1.0521739130434784</v>
      </c>
      <c r="N480" s="2">
        <f t="shared" si="44"/>
        <v>19.486956521739131</v>
      </c>
      <c r="O480" s="2">
        <f t="shared" si="45"/>
        <v>9.4957627118644066</v>
      </c>
      <c r="P480" s="2">
        <f t="shared" si="46"/>
        <v>-0.48973798627002291</v>
      </c>
      <c r="Q480" s="2">
        <f t="shared" si="47"/>
        <v>9.0248984451603856E-2</v>
      </c>
    </row>
    <row r="481" spans="1:17" hidden="1" x14ac:dyDescent="0.25">
      <c r="A481" t="s">
        <v>1153</v>
      </c>
      <c r="B481" t="s">
        <v>1154</v>
      </c>
      <c r="C481" t="s">
        <v>29</v>
      </c>
      <c r="D481" t="s">
        <v>156</v>
      </c>
      <c r="E481" t="s">
        <v>282</v>
      </c>
      <c r="F481" s="2">
        <v>3588.78</v>
      </c>
      <c r="G481" s="5" t="s">
        <v>199</v>
      </c>
      <c r="H481" s="5">
        <v>231.05</v>
      </c>
      <c r="I481" s="5">
        <v>8.1300000000000008</v>
      </c>
      <c r="J481" s="5">
        <v>6.83</v>
      </c>
      <c r="K481" s="5">
        <v>9.23</v>
      </c>
      <c r="L481" s="6">
        <f t="shared" si="42"/>
        <v>-0.15990159901599021</v>
      </c>
      <c r="M481" s="6">
        <f t="shared" si="43"/>
        <v>0.35139092240117131</v>
      </c>
      <c r="N481" s="2">
        <f t="shared" si="44"/>
        <v>33.828696925329432</v>
      </c>
      <c r="O481" s="2">
        <f t="shared" si="45"/>
        <v>25.032502708559047</v>
      </c>
      <c r="P481" s="2">
        <f t="shared" si="46"/>
        <v>-2.1155946615609862</v>
      </c>
      <c r="Q481" s="2">
        <f t="shared" si="47"/>
        <v>0.71238330624774293</v>
      </c>
    </row>
    <row r="482" spans="1:17" hidden="1" x14ac:dyDescent="0.25">
      <c r="A482" t="s">
        <v>1155</v>
      </c>
      <c r="B482" t="s">
        <v>1155</v>
      </c>
      <c r="C482" t="s">
        <v>29</v>
      </c>
      <c r="D482" t="s">
        <v>30</v>
      </c>
      <c r="E482" t="s">
        <v>275</v>
      </c>
      <c r="F482" s="2">
        <v>70708.27</v>
      </c>
      <c r="G482" s="5" t="s">
        <v>16</v>
      </c>
      <c r="H482" s="5">
        <v>36.119999999999997</v>
      </c>
      <c r="I482" s="5">
        <v>1.96</v>
      </c>
      <c r="J482" s="5">
        <v>1.83</v>
      </c>
      <c r="K482" s="5">
        <v>2.16</v>
      </c>
      <c r="L482" s="6">
        <f t="shared" si="42"/>
        <v>-6.6326530612244805E-2</v>
      </c>
      <c r="M482" s="6">
        <f t="shared" si="43"/>
        <v>0.18032786885245899</v>
      </c>
      <c r="N482" s="2">
        <f t="shared" si="44"/>
        <v>19.737704918032783</v>
      </c>
      <c r="O482" s="2">
        <f t="shared" si="45"/>
        <v>16.722222222222221</v>
      </c>
      <c r="P482" s="2">
        <f t="shared" si="46"/>
        <v>-2.9758385876418698</v>
      </c>
      <c r="Q482" s="2">
        <f t="shared" si="47"/>
        <v>0.92732323232323244</v>
      </c>
    </row>
    <row r="483" spans="1:17" hidden="1" x14ac:dyDescent="0.25">
      <c r="A483" t="s">
        <v>1156</v>
      </c>
      <c r="B483" t="s">
        <v>1157</v>
      </c>
      <c r="C483" t="s">
        <v>29</v>
      </c>
      <c r="D483" t="s">
        <v>17</v>
      </c>
      <c r="E483" t="s">
        <v>1158</v>
      </c>
      <c r="F483" s="2">
        <v>67362.33</v>
      </c>
      <c r="G483" s="5" t="s">
        <v>837</v>
      </c>
      <c r="H483" s="5">
        <v>664.51</v>
      </c>
      <c r="I483" s="5">
        <v>14.91</v>
      </c>
      <c r="J483" s="5">
        <v>12.83</v>
      </c>
      <c r="K483" s="5">
        <v>16.38</v>
      </c>
      <c r="L483" s="6">
        <f t="shared" si="42"/>
        <v>-0.1395036887994634</v>
      </c>
      <c r="M483" s="6">
        <f t="shared" si="43"/>
        <v>0.27669524551831626</v>
      </c>
      <c r="N483" s="2">
        <f t="shared" si="44"/>
        <v>51.79345284489478</v>
      </c>
      <c r="O483" s="2">
        <f t="shared" si="45"/>
        <v>40.568376068376068</v>
      </c>
      <c r="P483" s="2">
        <f t="shared" si="46"/>
        <v>-3.712694143833565</v>
      </c>
      <c r="Q483" s="2">
        <f t="shared" si="47"/>
        <v>1.4661753942458178</v>
      </c>
    </row>
    <row r="484" spans="1:17" hidden="1" x14ac:dyDescent="0.25">
      <c r="A484" t="s">
        <v>1159</v>
      </c>
      <c r="B484" t="s">
        <v>1160</v>
      </c>
      <c r="C484" t="s">
        <v>10</v>
      </c>
      <c r="D484" t="s">
        <v>51</v>
      </c>
      <c r="E484" t="s">
        <v>270</v>
      </c>
      <c r="F484" s="2">
        <v>10294.82</v>
      </c>
      <c r="G484" s="5" t="s">
        <v>127</v>
      </c>
      <c r="H484" s="5">
        <v>56.96</v>
      </c>
      <c r="I484" s="5">
        <v>0.55000000000000004</v>
      </c>
      <c r="J484" s="5">
        <v>1.02</v>
      </c>
      <c r="K484" s="5">
        <v>1.46</v>
      </c>
      <c r="L484" s="6">
        <f t="shared" si="42"/>
        <v>0.8545454545454545</v>
      </c>
      <c r="M484" s="6">
        <f t="shared" si="43"/>
        <v>0.43137254901960786</v>
      </c>
      <c r="N484" s="2">
        <f t="shared" si="44"/>
        <v>55.843137254901961</v>
      </c>
      <c r="O484" s="2">
        <f t="shared" si="45"/>
        <v>39.013698630136986</v>
      </c>
      <c r="P484" s="2">
        <f t="shared" si="46"/>
        <v>0.65348352106800167</v>
      </c>
      <c r="Q484" s="2">
        <f t="shared" si="47"/>
        <v>0.90440846824408461</v>
      </c>
    </row>
    <row r="485" spans="1:17" hidden="1" x14ac:dyDescent="0.25">
      <c r="A485" t="s">
        <v>1161</v>
      </c>
      <c r="B485" t="s">
        <v>1162</v>
      </c>
      <c r="C485" t="s">
        <v>10</v>
      </c>
      <c r="D485" t="s">
        <v>170</v>
      </c>
      <c r="E485" t="s">
        <v>350</v>
      </c>
      <c r="F485" s="2">
        <v>21322.39</v>
      </c>
      <c r="G485" s="5" t="s">
        <v>16</v>
      </c>
      <c r="H485" s="5">
        <v>28.36</v>
      </c>
      <c r="I485" s="5">
        <v>1.95</v>
      </c>
      <c r="J485" s="5">
        <v>2.29</v>
      </c>
      <c r="K485" s="5">
        <v>3.06</v>
      </c>
      <c r="L485" s="6">
        <f t="shared" si="42"/>
        <v>0.17435897435897441</v>
      </c>
      <c r="M485" s="6">
        <f t="shared" si="43"/>
        <v>0.33624454148471616</v>
      </c>
      <c r="N485" s="2">
        <f t="shared" si="44"/>
        <v>12.384279475982533</v>
      </c>
      <c r="O485" s="2">
        <f t="shared" si="45"/>
        <v>9.2679738562091494</v>
      </c>
      <c r="P485" s="2">
        <f t="shared" si="46"/>
        <v>0.71027485229899801</v>
      </c>
      <c r="Q485" s="2">
        <f t="shared" si="47"/>
        <v>0.27563194974959682</v>
      </c>
    </row>
    <row r="486" spans="1:17" hidden="1" x14ac:dyDescent="0.25">
      <c r="A486" t="s">
        <v>1163</v>
      </c>
      <c r="B486" t="s">
        <v>1164</v>
      </c>
      <c r="C486" t="s">
        <v>10</v>
      </c>
      <c r="D486" t="s">
        <v>25</v>
      </c>
      <c r="E486" t="s">
        <v>326</v>
      </c>
      <c r="F486" s="2">
        <v>3264.12</v>
      </c>
      <c r="G486" s="5" t="s">
        <v>16</v>
      </c>
      <c r="H486" s="5">
        <v>24.18</v>
      </c>
      <c r="I486" s="5">
        <v>1.55</v>
      </c>
      <c r="J486" s="5">
        <v>1.43</v>
      </c>
      <c r="K486" s="5">
        <v>1.66</v>
      </c>
      <c r="L486" s="6">
        <f t="shared" si="42"/>
        <v>-7.7419354838709764E-2</v>
      </c>
      <c r="M486" s="6">
        <f t="shared" si="43"/>
        <v>0.16083916083916083</v>
      </c>
      <c r="N486" s="2">
        <f t="shared" si="44"/>
        <v>16.90909090909091</v>
      </c>
      <c r="O486" s="2">
        <f t="shared" si="45"/>
        <v>14.566265060240964</v>
      </c>
      <c r="P486" s="2">
        <f t="shared" si="46"/>
        <v>-2.1840909090909069</v>
      </c>
      <c r="Q486" s="2">
        <f t="shared" si="47"/>
        <v>0.90564169722367738</v>
      </c>
    </row>
    <row r="487" spans="1:17" hidden="1" x14ac:dyDescent="0.25">
      <c r="A487" t="s">
        <v>1165</v>
      </c>
      <c r="B487" t="s">
        <v>1166</v>
      </c>
      <c r="C487" t="s">
        <v>29</v>
      </c>
      <c r="D487" t="s">
        <v>12</v>
      </c>
      <c r="E487" t="s">
        <v>1167</v>
      </c>
      <c r="F487" s="2">
        <v>35650.47</v>
      </c>
      <c r="G487" s="5" t="s">
        <v>16</v>
      </c>
      <c r="H487" s="5">
        <v>71.61</v>
      </c>
      <c r="I487" s="5">
        <v>4.6100000000000003</v>
      </c>
      <c r="J487" s="5">
        <v>4.4000000000000004</v>
      </c>
      <c r="K487" s="5">
        <v>4.9400000000000004</v>
      </c>
      <c r="L487" s="6">
        <f t="shared" si="42"/>
        <v>-4.5553145336225564E-2</v>
      </c>
      <c r="M487" s="6">
        <f t="shared" si="43"/>
        <v>0.1227272727272728</v>
      </c>
      <c r="N487" s="2">
        <f t="shared" si="44"/>
        <v>16.274999999999999</v>
      </c>
      <c r="O487" s="2">
        <f t="shared" si="45"/>
        <v>14.495951417004047</v>
      </c>
      <c r="P487" s="2">
        <f t="shared" si="46"/>
        <v>-3.5727500000000019</v>
      </c>
      <c r="Q487" s="2">
        <f t="shared" si="47"/>
        <v>1.1811515969410697</v>
      </c>
    </row>
    <row r="488" spans="1:17" hidden="1" x14ac:dyDescent="0.25">
      <c r="A488" t="s">
        <v>1168</v>
      </c>
      <c r="B488" t="s">
        <v>1169</v>
      </c>
      <c r="C488" t="s">
        <v>21</v>
      </c>
      <c r="D488" t="s">
        <v>278</v>
      </c>
      <c r="E488" t="s">
        <v>279</v>
      </c>
      <c r="F488" s="2">
        <v>13860.41</v>
      </c>
      <c r="G488" s="5" t="s">
        <v>16</v>
      </c>
      <c r="H488" s="5">
        <v>6.93</v>
      </c>
      <c r="I488" s="5">
        <v>0.96</v>
      </c>
      <c r="J488" s="5">
        <v>0.77</v>
      </c>
      <c r="K488" s="5">
        <v>1.23</v>
      </c>
      <c r="L488" s="6">
        <f t="shared" si="42"/>
        <v>-0.19791666666666663</v>
      </c>
      <c r="M488" s="6">
        <f t="shared" si="43"/>
        <v>0.59740259740259738</v>
      </c>
      <c r="N488" s="2">
        <f t="shared" si="44"/>
        <v>9</v>
      </c>
      <c r="O488" s="2">
        <f t="shared" si="45"/>
        <v>5.6341463414634143</v>
      </c>
      <c r="P488" s="2">
        <f t="shared" si="46"/>
        <v>-0.45473684210526322</v>
      </c>
      <c r="Q488" s="2">
        <f t="shared" si="47"/>
        <v>9.4310710498409334E-2</v>
      </c>
    </row>
    <row r="489" spans="1:17" hidden="1" x14ac:dyDescent="0.25">
      <c r="A489" t="s">
        <v>1170</v>
      </c>
      <c r="B489" t="s">
        <v>1171</v>
      </c>
      <c r="C489" t="s">
        <v>10</v>
      </c>
      <c r="D489" t="s">
        <v>58</v>
      </c>
      <c r="E489" t="s">
        <v>124</v>
      </c>
      <c r="F489" s="2">
        <v>39801.24</v>
      </c>
      <c r="G489" s="5" t="s">
        <v>16</v>
      </c>
      <c r="H489" s="5">
        <v>56.95</v>
      </c>
      <c r="I489" s="5">
        <v>2.89</v>
      </c>
      <c r="J489" s="5">
        <v>2.59</v>
      </c>
      <c r="K489" s="5">
        <v>3.49</v>
      </c>
      <c r="L489" s="6">
        <f t="shared" si="42"/>
        <v>-0.10380622837370246</v>
      </c>
      <c r="M489" s="6">
        <f t="shared" si="43"/>
        <v>0.34749034749034768</v>
      </c>
      <c r="N489" s="2">
        <f t="shared" si="44"/>
        <v>21.98841698841699</v>
      </c>
      <c r="O489" s="2">
        <f t="shared" si="45"/>
        <v>16.318051575931232</v>
      </c>
      <c r="P489" s="2">
        <f t="shared" si="46"/>
        <v>-2.1182175032175024</v>
      </c>
      <c r="Q489" s="2">
        <f t="shared" si="47"/>
        <v>0.46959726201846519</v>
      </c>
    </row>
    <row r="490" spans="1:17" hidden="1" x14ac:dyDescent="0.25">
      <c r="A490" t="s">
        <v>1172</v>
      </c>
      <c r="B490" t="s">
        <v>1173</v>
      </c>
      <c r="C490" t="s">
        <v>10</v>
      </c>
      <c r="D490" t="s">
        <v>25</v>
      </c>
      <c r="E490" t="s">
        <v>326</v>
      </c>
      <c r="F490" s="2">
        <v>10064.469999999999</v>
      </c>
      <c r="G490" s="5" t="s">
        <v>16</v>
      </c>
      <c r="H490" s="5">
        <v>44.74</v>
      </c>
      <c r="I490" s="5">
        <v>2.66</v>
      </c>
      <c r="J490" s="5">
        <v>2.66</v>
      </c>
      <c r="K490" s="5">
        <v>2.76</v>
      </c>
      <c r="L490" s="6">
        <f t="shared" si="42"/>
        <v>0</v>
      </c>
      <c r="M490" s="6">
        <f t="shared" si="43"/>
        <v>3.7593984962405846E-2</v>
      </c>
      <c r="N490" s="2">
        <f t="shared" si="44"/>
        <v>16.819548872180452</v>
      </c>
      <c r="O490" s="2">
        <f t="shared" si="45"/>
        <v>16.210144927536234</v>
      </c>
      <c r="P490" s="2" t="e">
        <f t="shared" si="46"/>
        <v>#DIV/0!</v>
      </c>
      <c r="Q490" s="2">
        <f t="shared" si="47"/>
        <v>4.3118985507246572</v>
      </c>
    </row>
    <row r="491" spans="1:17" hidden="1" x14ac:dyDescent="0.25">
      <c r="A491" t="s">
        <v>1174</v>
      </c>
      <c r="B491" s="1" t="s">
        <v>1175</v>
      </c>
      <c r="C491" s="1" t="s">
        <v>21</v>
      </c>
      <c r="D491" t="s">
        <v>341</v>
      </c>
      <c r="E491" s="1" t="s">
        <v>416</v>
      </c>
      <c r="F491" s="2">
        <v>3347.64</v>
      </c>
      <c r="G491" s="5">
        <v>12</v>
      </c>
      <c r="H491" s="5">
        <v>5.21</v>
      </c>
      <c r="I491" s="5">
        <v>-0.19</v>
      </c>
      <c r="J491" s="5">
        <v>-0.32</v>
      </c>
      <c r="K491" s="5">
        <v>-0.12</v>
      </c>
      <c r="L491" s="6">
        <f t="shared" si="42"/>
        <v>0.68421052631578938</v>
      </c>
      <c r="M491" s="6">
        <f t="shared" si="43"/>
        <v>-0.625</v>
      </c>
      <c r="N491" s="2">
        <f t="shared" si="44"/>
        <v>-16.28125</v>
      </c>
      <c r="O491" s="2">
        <f t="shared" si="45"/>
        <v>-43.416666666666671</v>
      </c>
      <c r="P491" s="2">
        <f t="shared" si="46"/>
        <v>-0.23795673076923082</v>
      </c>
      <c r="Q491" s="2">
        <f t="shared" si="47"/>
        <v>0.69466666666666677</v>
      </c>
    </row>
    <row r="492" spans="1:17" hidden="1" x14ac:dyDescent="0.25">
      <c r="A492" t="s">
        <v>1176</v>
      </c>
      <c r="B492" t="s">
        <v>1177</v>
      </c>
      <c r="C492" t="s">
        <v>21</v>
      </c>
      <c r="D492" t="s">
        <v>341</v>
      </c>
      <c r="E492" t="s">
        <v>416</v>
      </c>
      <c r="F492" s="2">
        <v>5786.73</v>
      </c>
      <c r="G492" s="5" t="s">
        <v>199</v>
      </c>
      <c r="H492" s="5">
        <v>11.36</v>
      </c>
      <c r="I492" s="5">
        <v>0.95</v>
      </c>
      <c r="J492" s="5">
        <v>2.15</v>
      </c>
      <c r="K492" s="5">
        <v>1.06</v>
      </c>
      <c r="L492" s="6">
        <f t="shared" si="42"/>
        <v>1.263157894736842</v>
      </c>
      <c r="M492" s="6">
        <f t="shared" si="43"/>
        <v>-0.50697674418604644</v>
      </c>
      <c r="N492" s="2">
        <f t="shared" si="44"/>
        <v>5.2837209302325583</v>
      </c>
      <c r="O492" s="2">
        <f t="shared" si="45"/>
        <v>10.716981132075471</v>
      </c>
      <c r="P492" s="2">
        <f t="shared" si="46"/>
        <v>4.1829457364341086E-2</v>
      </c>
      <c r="Q492" s="2">
        <f t="shared" si="47"/>
        <v>-0.21138999480699328</v>
      </c>
    </row>
    <row r="493" spans="1:17" hidden="1" x14ac:dyDescent="0.25">
      <c r="A493" t="s">
        <v>1178</v>
      </c>
      <c r="B493" t="s">
        <v>1179</v>
      </c>
      <c r="C493" t="s">
        <v>10</v>
      </c>
      <c r="D493" t="s">
        <v>25</v>
      </c>
      <c r="E493" t="s">
        <v>326</v>
      </c>
      <c r="F493" s="2">
        <v>3438.41</v>
      </c>
      <c r="G493" s="5" t="s">
        <v>16</v>
      </c>
      <c r="H493" s="5">
        <v>22.61</v>
      </c>
      <c r="I493" s="5">
        <v>2.6</v>
      </c>
      <c r="J493" s="5">
        <v>2.62</v>
      </c>
      <c r="K493" s="5">
        <v>2.65</v>
      </c>
      <c r="L493" s="6">
        <f t="shared" si="42"/>
        <v>7.692307692307665E-3</v>
      </c>
      <c r="M493" s="6">
        <f t="shared" si="43"/>
        <v>1.1450381679389166E-2</v>
      </c>
      <c r="N493" s="2">
        <f t="shared" si="44"/>
        <v>8.6297709923664119</v>
      </c>
      <c r="O493" s="2">
        <f t="shared" si="45"/>
        <v>8.5320754716981124</v>
      </c>
      <c r="P493" s="2">
        <f t="shared" si="46"/>
        <v>11.218702290076376</v>
      </c>
      <c r="Q493" s="2">
        <f t="shared" si="47"/>
        <v>7.4513459119497805</v>
      </c>
    </row>
    <row r="494" spans="1:17" hidden="1" x14ac:dyDescent="0.25">
      <c r="A494" t="s">
        <v>1180</v>
      </c>
      <c r="B494" t="s">
        <v>1181</v>
      </c>
      <c r="C494" t="s">
        <v>29</v>
      </c>
      <c r="D494" t="s">
        <v>33</v>
      </c>
      <c r="E494" t="s">
        <v>1182</v>
      </c>
      <c r="F494" s="2">
        <v>3124.22</v>
      </c>
      <c r="G494" s="5" t="s">
        <v>199</v>
      </c>
      <c r="H494" s="5">
        <v>374.31</v>
      </c>
      <c r="I494" s="5">
        <v>23.96</v>
      </c>
      <c r="J494" s="5">
        <v>19.46</v>
      </c>
      <c r="K494" s="5">
        <v>25.71</v>
      </c>
      <c r="L494" s="6">
        <f t="shared" si="42"/>
        <v>-0.18781302170283809</v>
      </c>
      <c r="M494" s="6">
        <f t="shared" si="43"/>
        <v>0.32117163412127447</v>
      </c>
      <c r="N494" s="2">
        <f t="shared" si="44"/>
        <v>19.234840698869476</v>
      </c>
      <c r="O494" s="2">
        <f t="shared" si="45"/>
        <v>14.558926487747957</v>
      </c>
      <c r="P494" s="2">
        <f t="shared" si="46"/>
        <v>-1.0241484069886946</v>
      </c>
      <c r="Q494" s="2">
        <f t="shared" si="47"/>
        <v>0.45330673512252029</v>
      </c>
    </row>
    <row r="495" spans="1:17" hidden="1" x14ac:dyDescent="0.25">
      <c r="A495" t="s">
        <v>1183</v>
      </c>
      <c r="B495" t="s">
        <v>1184</v>
      </c>
      <c r="C495" t="s">
        <v>10</v>
      </c>
      <c r="D495" t="s">
        <v>170</v>
      </c>
      <c r="E495" t="s">
        <v>1185</v>
      </c>
      <c r="F495" s="2">
        <v>39397.65</v>
      </c>
      <c r="G495" s="5" t="s">
        <v>16</v>
      </c>
      <c r="H495" s="5">
        <v>21.11</v>
      </c>
      <c r="I495" s="5">
        <v>1.73</v>
      </c>
      <c r="J495" s="5">
        <v>1.56</v>
      </c>
      <c r="K495" s="5">
        <v>2.11</v>
      </c>
      <c r="L495" s="6">
        <f t="shared" si="42"/>
        <v>-9.8265895953757232E-2</v>
      </c>
      <c r="M495" s="6">
        <f t="shared" si="43"/>
        <v>0.35256410256410242</v>
      </c>
      <c r="N495" s="2">
        <f t="shared" si="44"/>
        <v>13.532051282051281</v>
      </c>
      <c r="O495" s="2">
        <f t="shared" si="45"/>
        <v>10.004739336492891</v>
      </c>
      <c r="P495" s="2">
        <f t="shared" si="46"/>
        <v>-1.3770852187028657</v>
      </c>
      <c r="Q495" s="2">
        <f t="shared" si="47"/>
        <v>0.28377078845325304</v>
      </c>
    </row>
    <row r="496" spans="1:17" hidden="1" x14ac:dyDescent="0.25">
      <c r="A496" t="s">
        <v>1186</v>
      </c>
      <c r="B496" t="s">
        <v>1187</v>
      </c>
      <c r="C496" t="s">
        <v>10</v>
      </c>
      <c r="D496" t="s">
        <v>170</v>
      </c>
      <c r="E496" t="s">
        <v>1188</v>
      </c>
      <c r="F496" s="2">
        <v>3747.76</v>
      </c>
      <c r="G496" s="5" t="s">
        <v>16</v>
      </c>
      <c r="H496" s="5">
        <v>37.28</v>
      </c>
      <c r="I496" s="5">
        <v>2.83</v>
      </c>
      <c r="J496" s="5">
        <v>5.22</v>
      </c>
      <c r="K496" s="5">
        <v>2.5499999999999998</v>
      </c>
      <c r="L496" s="6">
        <f t="shared" si="42"/>
        <v>0.84452296819787964</v>
      </c>
      <c r="M496" s="6">
        <f t="shared" si="43"/>
        <v>-0.5114942528735632</v>
      </c>
      <c r="N496" s="2">
        <f t="shared" si="44"/>
        <v>7.1417624521072804</v>
      </c>
      <c r="O496" s="2">
        <f t="shared" si="45"/>
        <v>14.619607843137256</v>
      </c>
      <c r="P496" s="2">
        <f t="shared" si="46"/>
        <v>8.456563907725359E-2</v>
      </c>
      <c r="Q496" s="2">
        <f t="shared" si="47"/>
        <v>-0.2858215465961666</v>
      </c>
    </row>
    <row r="497" spans="1:17" hidden="1" x14ac:dyDescent="0.25">
      <c r="A497" t="s">
        <v>1189</v>
      </c>
      <c r="B497" t="s">
        <v>1190</v>
      </c>
      <c r="C497" t="s">
        <v>29</v>
      </c>
      <c r="D497" t="s">
        <v>12</v>
      </c>
      <c r="E497" t="s">
        <v>91</v>
      </c>
      <c r="F497" s="2">
        <v>4360.8500000000004</v>
      </c>
      <c r="G497" s="5" t="s">
        <v>199</v>
      </c>
      <c r="H497" s="5">
        <v>99.61</v>
      </c>
      <c r="I497" s="5">
        <v>3.18</v>
      </c>
      <c r="J497" s="5">
        <v>2.93</v>
      </c>
      <c r="K497" s="5">
        <v>3.85</v>
      </c>
      <c r="L497" s="6">
        <f t="shared" si="42"/>
        <v>-7.8616352201257844E-2</v>
      </c>
      <c r="M497" s="6">
        <f t="shared" si="43"/>
        <v>0.31399317406143346</v>
      </c>
      <c r="N497" s="2">
        <f t="shared" si="44"/>
        <v>33.996587030716725</v>
      </c>
      <c r="O497" s="2">
        <f t="shared" si="45"/>
        <v>25.872727272727271</v>
      </c>
      <c r="P497" s="2">
        <f t="shared" si="46"/>
        <v>-4.3243658703071688</v>
      </c>
      <c r="Q497" s="2">
        <f t="shared" si="47"/>
        <v>0.82399011857707505</v>
      </c>
    </row>
    <row r="498" spans="1:17" hidden="1" x14ac:dyDescent="0.25">
      <c r="A498" t="s">
        <v>1191</v>
      </c>
      <c r="B498" t="s">
        <v>1192</v>
      </c>
      <c r="C498" t="s">
        <v>10</v>
      </c>
      <c r="D498" t="s">
        <v>37</v>
      </c>
      <c r="E498" t="s">
        <v>110</v>
      </c>
      <c r="F498" s="2">
        <v>16644.57</v>
      </c>
      <c r="G498" s="5" t="s">
        <v>16</v>
      </c>
      <c r="H498" s="5">
        <v>82.44</v>
      </c>
      <c r="I498" s="5">
        <v>-3.4</v>
      </c>
      <c r="J498" s="5">
        <v>0.7</v>
      </c>
      <c r="K498" s="5">
        <v>-2.63</v>
      </c>
      <c r="L498" s="6">
        <f t="shared" si="42"/>
        <v>-1.2058823529411764</v>
      </c>
      <c r="M498" s="6">
        <f t="shared" si="43"/>
        <v>-4.7571428571428571</v>
      </c>
      <c r="N498" s="2">
        <f t="shared" si="44"/>
        <v>117.77142857142857</v>
      </c>
      <c r="O498" s="2">
        <f t="shared" si="45"/>
        <v>-31.34600760456274</v>
      </c>
      <c r="P498" s="2">
        <f t="shared" si="46"/>
        <v>-0.97664111498257844</v>
      </c>
      <c r="Q498" s="2">
        <f t="shared" si="47"/>
        <v>6.5892508478059816E-2</v>
      </c>
    </row>
    <row r="499" spans="1:17" hidden="1" x14ac:dyDescent="0.25">
      <c r="A499" t="s">
        <v>1193</v>
      </c>
      <c r="B499" t="s">
        <v>1194</v>
      </c>
      <c r="C499" t="s">
        <v>10</v>
      </c>
      <c r="D499" t="s">
        <v>37</v>
      </c>
      <c r="E499" t="s">
        <v>1195</v>
      </c>
      <c r="F499" s="2">
        <v>92999.43</v>
      </c>
      <c r="G499" s="5" t="s">
        <v>16</v>
      </c>
      <c r="H499" s="5">
        <v>73.900000000000006</v>
      </c>
      <c r="I499" s="5">
        <v>8.33</v>
      </c>
      <c r="J499" s="5">
        <v>8.6199999999999992</v>
      </c>
      <c r="K499" s="5">
        <v>9.18</v>
      </c>
      <c r="L499" s="6">
        <f t="shared" si="42"/>
        <v>3.4813925570227999E-2</v>
      </c>
      <c r="M499" s="6">
        <f t="shared" si="43"/>
        <v>6.4965197215777426E-2</v>
      </c>
      <c r="N499" s="2">
        <f t="shared" si="44"/>
        <v>8.57308584686775</v>
      </c>
      <c r="O499" s="2">
        <f t="shared" si="45"/>
        <v>8.0501089324618746</v>
      </c>
      <c r="P499" s="2">
        <f t="shared" si="46"/>
        <v>2.4625450036002947</v>
      </c>
      <c r="Q499" s="2">
        <f t="shared" si="47"/>
        <v>1.2391417678182355</v>
      </c>
    </row>
    <row r="500" spans="1:17" hidden="1" x14ac:dyDescent="0.25">
      <c r="A500" t="s">
        <v>1196</v>
      </c>
      <c r="B500" t="s">
        <v>1197</v>
      </c>
      <c r="C500" t="s">
        <v>10</v>
      </c>
      <c r="D500" t="s">
        <v>170</v>
      </c>
      <c r="E500" t="s">
        <v>727</v>
      </c>
      <c r="F500" s="2">
        <v>298444.59000000003</v>
      </c>
      <c r="G500" s="5" t="s">
        <v>16</v>
      </c>
      <c r="H500" s="5">
        <v>160.69</v>
      </c>
      <c r="I500" s="5">
        <v>13.13</v>
      </c>
      <c r="J500" s="5">
        <v>12.97</v>
      </c>
      <c r="K500" s="5">
        <v>15.58</v>
      </c>
      <c r="L500" s="6">
        <f t="shared" si="42"/>
        <v>-1.2185833968012205E-2</v>
      </c>
      <c r="M500" s="6">
        <f t="shared" si="43"/>
        <v>0.20123361603700851</v>
      </c>
      <c r="N500" s="2">
        <f t="shared" si="44"/>
        <v>12.389360061680801</v>
      </c>
      <c r="O500" s="2">
        <f t="shared" si="45"/>
        <v>10.313863928112966</v>
      </c>
      <c r="P500" s="2">
        <f t="shared" si="46"/>
        <v>-10.167018600616791</v>
      </c>
      <c r="Q500" s="2">
        <f t="shared" si="47"/>
        <v>0.51253185880316154</v>
      </c>
    </row>
    <row r="501" spans="1:17" hidden="1" x14ac:dyDescent="0.25">
      <c r="A501" t="s">
        <v>1198</v>
      </c>
      <c r="B501" t="s">
        <v>1199</v>
      </c>
      <c r="C501" t="s">
        <v>10</v>
      </c>
      <c r="D501" t="s">
        <v>480</v>
      </c>
      <c r="E501" t="s">
        <v>481</v>
      </c>
      <c r="F501" s="2">
        <v>9783.23</v>
      </c>
      <c r="G501" s="5" t="s">
        <v>16</v>
      </c>
      <c r="H501" s="5">
        <v>255.57</v>
      </c>
      <c r="I501" s="5">
        <v>10.16</v>
      </c>
      <c r="J501" s="5">
        <v>9.15</v>
      </c>
      <c r="K501" s="5">
        <v>10.99</v>
      </c>
      <c r="L501" s="6">
        <f t="shared" si="42"/>
        <v>-9.9409448818897572E-2</v>
      </c>
      <c r="M501" s="6">
        <f t="shared" si="43"/>
        <v>0.20109289617486326</v>
      </c>
      <c r="N501" s="2">
        <f t="shared" si="44"/>
        <v>27.931147540983606</v>
      </c>
      <c r="O501" s="2">
        <f t="shared" si="45"/>
        <v>23.254777070063692</v>
      </c>
      <c r="P501" s="2">
        <f t="shared" si="46"/>
        <v>-2.8097075150137982</v>
      </c>
      <c r="Q501" s="2">
        <f t="shared" si="47"/>
        <v>1.1564196206037116</v>
      </c>
    </row>
    <row r="502" spans="1:17" hidden="1" x14ac:dyDescent="0.25">
      <c r="A502" t="s">
        <v>1200</v>
      </c>
      <c r="B502" t="s">
        <v>1201</v>
      </c>
      <c r="C502" t="s">
        <v>10</v>
      </c>
      <c r="D502" t="s">
        <v>12</v>
      </c>
      <c r="E502" t="s">
        <v>252</v>
      </c>
      <c r="F502" s="2">
        <v>4189.24</v>
      </c>
      <c r="G502" s="5" t="s">
        <v>16</v>
      </c>
      <c r="H502" s="5">
        <v>17.12</v>
      </c>
      <c r="I502" s="5">
        <v>0.42</v>
      </c>
      <c r="J502" s="5">
        <v>0.32</v>
      </c>
      <c r="K502" s="5">
        <v>0.51</v>
      </c>
      <c r="L502" s="6">
        <f t="shared" si="42"/>
        <v>-0.23809523809523803</v>
      </c>
      <c r="M502" s="6">
        <f t="shared" si="43"/>
        <v>0.59375</v>
      </c>
      <c r="N502" s="2">
        <f t="shared" si="44"/>
        <v>53.5</v>
      </c>
      <c r="O502" s="2">
        <f t="shared" si="45"/>
        <v>33.568627450980394</v>
      </c>
      <c r="P502" s="2">
        <f t="shared" si="46"/>
        <v>-2.2470000000000008</v>
      </c>
      <c r="Q502" s="2">
        <f t="shared" si="47"/>
        <v>0.56536635706914351</v>
      </c>
    </row>
    <row r="503" spans="1:17" hidden="1" x14ac:dyDescent="0.25">
      <c r="A503" t="s">
        <v>1202</v>
      </c>
      <c r="B503" t="s">
        <v>1203</v>
      </c>
      <c r="C503" t="s">
        <v>10</v>
      </c>
      <c r="D503" t="s">
        <v>170</v>
      </c>
      <c r="E503" t="s">
        <v>614</v>
      </c>
      <c r="F503" s="2">
        <v>4740.8100000000004</v>
      </c>
      <c r="G503" s="5" t="s">
        <v>16</v>
      </c>
      <c r="H503" s="5">
        <v>23.46</v>
      </c>
      <c r="I503" s="5">
        <v>0.92</v>
      </c>
      <c r="J503" s="5">
        <v>0.7</v>
      </c>
      <c r="K503" s="5">
        <v>0.94</v>
      </c>
      <c r="L503" s="6">
        <f t="shared" si="42"/>
        <v>-0.23913043478260876</v>
      </c>
      <c r="M503" s="6">
        <f t="shared" si="43"/>
        <v>0.34285714285714297</v>
      </c>
      <c r="N503" s="2">
        <f t="shared" si="44"/>
        <v>33.51428571428572</v>
      </c>
      <c r="O503" s="2">
        <f t="shared" si="45"/>
        <v>24.957446808510639</v>
      </c>
      <c r="P503" s="2">
        <f t="shared" si="46"/>
        <v>-1.4015064935064934</v>
      </c>
      <c r="Q503" s="2">
        <f t="shared" si="47"/>
        <v>0.7279255319148934</v>
      </c>
    </row>
    <row r="504" spans="1:17" hidden="1" x14ac:dyDescent="0.25">
      <c r="A504" t="s">
        <v>1202</v>
      </c>
      <c r="B504" t="s">
        <v>1204</v>
      </c>
      <c r="C504" t="s">
        <v>10</v>
      </c>
      <c r="D504" t="s">
        <v>170</v>
      </c>
      <c r="E504" t="s">
        <v>614</v>
      </c>
      <c r="F504" s="2">
        <v>4419.51</v>
      </c>
      <c r="G504" s="5" t="s">
        <v>16</v>
      </c>
      <c r="H504" s="5">
        <v>21.87</v>
      </c>
      <c r="I504" s="5"/>
      <c r="J504" s="5"/>
      <c r="K504" s="5"/>
      <c r="L504" s="6"/>
      <c r="M504" s="6"/>
      <c r="N504" s="2"/>
      <c r="O504" s="2"/>
      <c r="P504" s="2"/>
      <c r="Q504" s="2"/>
    </row>
    <row r="505" spans="1:17" hidden="1" x14ac:dyDescent="0.25">
      <c r="A505" t="s">
        <v>1205</v>
      </c>
      <c r="B505" t="s">
        <v>1206</v>
      </c>
      <c r="C505" t="s">
        <v>29</v>
      </c>
      <c r="D505" t="s">
        <v>17</v>
      </c>
      <c r="E505" t="s">
        <v>1207</v>
      </c>
      <c r="F505" s="2">
        <v>5443.46</v>
      </c>
      <c r="G505" s="5" t="s">
        <v>16</v>
      </c>
      <c r="H505" s="5">
        <v>93.86</v>
      </c>
      <c r="I505" s="5">
        <v>0.77</v>
      </c>
      <c r="J505" s="5">
        <v>0.96</v>
      </c>
      <c r="K505" s="5">
        <v>1.21</v>
      </c>
      <c r="L505" s="6">
        <f t="shared" si="42"/>
        <v>0.24675324675324672</v>
      </c>
      <c r="M505" s="6">
        <f t="shared" si="43"/>
        <v>0.26041666666666674</v>
      </c>
      <c r="N505" s="2">
        <f t="shared" si="44"/>
        <v>97.770833333333343</v>
      </c>
      <c r="O505" s="2">
        <f t="shared" si="45"/>
        <v>77.570247933884303</v>
      </c>
      <c r="P505" s="2">
        <f t="shared" si="46"/>
        <v>3.9622916666666672</v>
      </c>
      <c r="Q505" s="2">
        <f t="shared" si="47"/>
        <v>2.9786975206611563</v>
      </c>
    </row>
    <row r="506" spans="1:17" hidden="1" x14ac:dyDescent="0.25">
      <c r="A506" t="s">
        <v>1208</v>
      </c>
      <c r="B506" t="s">
        <v>1209</v>
      </c>
      <c r="C506" t="s">
        <v>10</v>
      </c>
      <c r="D506" t="s">
        <v>33</v>
      </c>
      <c r="E506" t="s">
        <v>821</v>
      </c>
      <c r="F506" s="2">
        <v>12792.72</v>
      </c>
      <c r="G506" s="5" t="s">
        <v>16</v>
      </c>
      <c r="H506" s="5">
        <v>8.83</v>
      </c>
      <c r="I506" s="5">
        <v>0.94</v>
      </c>
      <c r="J506" s="5">
        <v>0.55000000000000004</v>
      </c>
      <c r="K506" s="5">
        <v>1.07</v>
      </c>
      <c r="L506" s="6">
        <f t="shared" si="42"/>
        <v>-0.41489361702127647</v>
      </c>
      <c r="M506" s="6">
        <f t="shared" si="43"/>
        <v>0.94545454545454533</v>
      </c>
      <c r="N506" s="2">
        <f t="shared" si="44"/>
        <v>16.054545454545455</v>
      </c>
      <c r="O506" s="2">
        <f t="shared" si="45"/>
        <v>8.2523364485981308</v>
      </c>
      <c r="P506" s="2">
        <f t="shared" si="46"/>
        <v>-0.38695571095571107</v>
      </c>
      <c r="Q506" s="2">
        <f t="shared" si="47"/>
        <v>8.7284327821711014E-2</v>
      </c>
    </row>
    <row r="507" spans="1:17" hidden="1" x14ac:dyDescent="0.25">
      <c r="A507" t="s">
        <v>1210</v>
      </c>
      <c r="B507" t="s">
        <v>1211</v>
      </c>
      <c r="C507" t="s">
        <v>10</v>
      </c>
      <c r="D507" t="s">
        <v>103</v>
      </c>
      <c r="E507" t="s">
        <v>374</v>
      </c>
      <c r="F507" s="2">
        <v>3319.37</v>
      </c>
      <c r="G507" s="5" t="s">
        <v>136</v>
      </c>
      <c r="H507" s="5">
        <v>12.15</v>
      </c>
      <c r="I507" s="5">
        <v>0.38</v>
      </c>
      <c r="J507" s="5">
        <v>0.35</v>
      </c>
      <c r="K507" s="5">
        <v>0.48</v>
      </c>
      <c r="L507" s="6">
        <f t="shared" si="42"/>
        <v>-7.8947368421052655E-2</v>
      </c>
      <c r="M507" s="6">
        <f t="shared" si="43"/>
        <v>0.37142857142857144</v>
      </c>
      <c r="N507" s="2">
        <f t="shared" si="44"/>
        <v>34.714285714285715</v>
      </c>
      <c r="O507" s="2">
        <f t="shared" si="45"/>
        <v>25.3125</v>
      </c>
      <c r="P507" s="2">
        <f t="shared" si="46"/>
        <v>-4.3971428571428559</v>
      </c>
      <c r="Q507" s="2">
        <f t="shared" si="47"/>
        <v>0.68149038461538458</v>
      </c>
    </row>
    <row r="508" spans="1:17" hidden="1" x14ac:dyDescent="0.25">
      <c r="A508" t="s">
        <v>1212</v>
      </c>
      <c r="B508" s="1" t="s">
        <v>1213</v>
      </c>
      <c r="C508" s="1" t="s">
        <v>10</v>
      </c>
      <c r="D508" t="s">
        <v>103</v>
      </c>
      <c r="E508" s="1" t="s">
        <v>374</v>
      </c>
      <c r="F508" s="2">
        <v>3274.5</v>
      </c>
      <c r="G508" s="5">
        <v>12</v>
      </c>
      <c r="H508" s="5">
        <v>57.51</v>
      </c>
      <c r="I508" s="5">
        <v>4.2699999999999996</v>
      </c>
      <c r="J508" s="5">
        <v>4.09</v>
      </c>
      <c r="K508" s="5"/>
      <c r="L508" s="6">
        <f t="shared" si="42"/>
        <v>-4.2154566744730615E-2</v>
      </c>
      <c r="M508" s="6">
        <f t="shared" si="43"/>
        <v>-1</v>
      </c>
      <c r="N508" s="2">
        <f t="shared" si="44"/>
        <v>14.061124694376527</v>
      </c>
      <c r="O508" s="2" t="e">
        <f t="shared" si="45"/>
        <v>#DIV/0!</v>
      </c>
      <c r="P508" s="2">
        <f t="shared" si="46"/>
        <v>-3.33561124694377</v>
      </c>
      <c r="Q508" s="2" t="e">
        <f t="shared" si="47"/>
        <v>#DIV/0!</v>
      </c>
    </row>
    <row r="509" spans="1:17" hidden="1" x14ac:dyDescent="0.25">
      <c r="A509" t="s">
        <v>1214</v>
      </c>
      <c r="B509" t="s">
        <v>1215</v>
      </c>
      <c r="C509" t="s">
        <v>29</v>
      </c>
      <c r="D509" t="s">
        <v>12</v>
      </c>
      <c r="E509" t="s">
        <v>204</v>
      </c>
      <c r="F509" s="2">
        <v>10835.96</v>
      </c>
      <c r="G509" s="5" t="s">
        <v>16</v>
      </c>
      <c r="H509" s="5">
        <v>256.44</v>
      </c>
      <c r="I509" s="5">
        <v>1.76</v>
      </c>
      <c r="J509" s="5">
        <v>0.78</v>
      </c>
      <c r="K509" s="5">
        <v>3.34</v>
      </c>
      <c r="L509" s="6">
        <f t="shared" si="42"/>
        <v>-0.55681818181818188</v>
      </c>
      <c r="M509" s="6">
        <f t="shared" si="43"/>
        <v>3.2820512820512819</v>
      </c>
      <c r="N509" s="2">
        <f t="shared" si="44"/>
        <v>328.76923076923077</v>
      </c>
      <c r="O509" s="2">
        <f t="shared" si="45"/>
        <v>76.778443113772454</v>
      </c>
      <c r="P509" s="2">
        <f t="shared" si="46"/>
        <v>-5.9044270015698581</v>
      </c>
      <c r="Q509" s="2">
        <f t="shared" si="47"/>
        <v>0.23393431886227548</v>
      </c>
    </row>
    <row r="510" spans="1:17" hidden="1" x14ac:dyDescent="0.25">
      <c r="A510" t="s">
        <v>1216</v>
      </c>
      <c r="B510" t="s">
        <v>1217</v>
      </c>
      <c r="C510" t="s">
        <v>21</v>
      </c>
      <c r="D510" t="s">
        <v>12</v>
      </c>
      <c r="E510" t="s">
        <v>227</v>
      </c>
      <c r="F510" s="2">
        <v>3513.47</v>
      </c>
      <c r="G510" s="5" t="s">
        <v>41</v>
      </c>
      <c r="H510" s="5">
        <v>3.47</v>
      </c>
      <c r="I510" s="5">
        <v>0.09</v>
      </c>
      <c r="J510" s="5">
        <v>0.05</v>
      </c>
      <c r="K510" s="5">
        <v>0.14000000000000001</v>
      </c>
      <c r="L510" s="6">
        <f t="shared" si="42"/>
        <v>-0.44444444444444442</v>
      </c>
      <c r="M510" s="6">
        <f t="shared" si="43"/>
        <v>1.8000000000000003</v>
      </c>
      <c r="N510" s="2">
        <f t="shared" si="44"/>
        <v>69.400000000000006</v>
      </c>
      <c r="O510" s="2">
        <f t="shared" si="45"/>
        <v>24.785714285714285</v>
      </c>
      <c r="P510" s="2">
        <f t="shared" si="46"/>
        <v>-1.5615000000000001</v>
      </c>
      <c r="Q510" s="2">
        <f t="shared" si="47"/>
        <v>0.13769841269841268</v>
      </c>
    </row>
    <row r="511" spans="1:17" hidden="1" x14ac:dyDescent="0.25">
      <c r="A511" t="s">
        <v>1218</v>
      </c>
      <c r="B511" t="s">
        <v>1219</v>
      </c>
      <c r="C511" t="s">
        <v>29</v>
      </c>
      <c r="D511" t="s">
        <v>51</v>
      </c>
      <c r="E511" t="s">
        <v>97</v>
      </c>
      <c r="F511" s="2">
        <v>7125.87</v>
      </c>
      <c r="G511" s="5" t="s">
        <v>16</v>
      </c>
      <c r="H511" s="5">
        <v>69.180000000000007</v>
      </c>
      <c r="I511" s="5">
        <v>-4.5</v>
      </c>
      <c r="J511" s="5">
        <v>-4.9400000000000004</v>
      </c>
      <c r="K511" s="5">
        <v>-3.17</v>
      </c>
      <c r="L511" s="6">
        <f t="shared" si="42"/>
        <v>9.7777777777777963E-2</v>
      </c>
      <c r="M511" s="6">
        <f t="shared" si="43"/>
        <v>-0.35829959514170051</v>
      </c>
      <c r="N511" s="2">
        <f t="shared" si="44"/>
        <v>-14.004048582995951</v>
      </c>
      <c r="O511" s="2">
        <f t="shared" si="45"/>
        <v>-21.823343848580443</v>
      </c>
      <c r="P511" s="2">
        <f t="shared" si="46"/>
        <v>-1.4322322414427651</v>
      </c>
      <c r="Q511" s="2">
        <f t="shared" si="47"/>
        <v>0.60908089611292293</v>
      </c>
    </row>
    <row r="512" spans="1:17" hidden="1" x14ac:dyDescent="0.25">
      <c r="A512" t="s">
        <v>1220</v>
      </c>
      <c r="B512" t="s">
        <v>1221</v>
      </c>
      <c r="C512" t="s">
        <v>29</v>
      </c>
      <c r="D512" t="s">
        <v>341</v>
      </c>
      <c r="E512" t="s">
        <v>890</v>
      </c>
      <c r="F512" s="2">
        <v>9155.9699999999993</v>
      </c>
      <c r="G512" s="5" t="s">
        <v>16</v>
      </c>
      <c r="H512" s="5">
        <v>42.33</v>
      </c>
      <c r="I512" s="5">
        <v>1.1100000000000001</v>
      </c>
      <c r="J512" s="5">
        <v>3.95</v>
      </c>
      <c r="K512" s="5">
        <v>2.17</v>
      </c>
      <c r="L512" s="6">
        <f t="shared" si="42"/>
        <v>2.5585585585585586</v>
      </c>
      <c r="M512" s="6">
        <f t="shared" si="43"/>
        <v>-0.45063291139240513</v>
      </c>
      <c r="N512" s="2">
        <f t="shared" si="44"/>
        <v>10.71645569620253</v>
      </c>
      <c r="O512" s="2">
        <f t="shared" si="45"/>
        <v>19.506912442396313</v>
      </c>
      <c r="P512" s="2">
        <f t="shared" si="46"/>
        <v>4.1884738812622564E-2</v>
      </c>
      <c r="Q512" s="2">
        <f t="shared" si="47"/>
        <v>-0.43287811318800801</v>
      </c>
    </row>
    <row r="513" spans="1:17" hidden="1" x14ac:dyDescent="0.25">
      <c r="A513" t="s">
        <v>1222</v>
      </c>
      <c r="B513" t="s">
        <v>1223</v>
      </c>
      <c r="C513" t="s">
        <v>10</v>
      </c>
      <c r="D513" t="s">
        <v>144</v>
      </c>
      <c r="E513" t="s">
        <v>145</v>
      </c>
      <c r="F513" s="2">
        <v>40748.910000000003</v>
      </c>
      <c r="G513" s="5" t="s">
        <v>16</v>
      </c>
      <c r="H513" s="5">
        <v>48.65</v>
      </c>
      <c r="I513" s="5">
        <v>2.95</v>
      </c>
      <c r="J513" s="5">
        <v>2.5499999999999998</v>
      </c>
      <c r="K513" s="5">
        <v>3.45</v>
      </c>
      <c r="L513" s="6">
        <f t="shared" si="42"/>
        <v>-0.13559322033898313</v>
      </c>
      <c r="M513" s="6">
        <f t="shared" si="43"/>
        <v>0.35294117647058831</v>
      </c>
      <c r="N513" s="2">
        <f t="shared" si="44"/>
        <v>19.078431372549019</v>
      </c>
      <c r="O513" s="2">
        <f t="shared" si="45"/>
        <v>14.101449275362318</v>
      </c>
      <c r="P513" s="2">
        <f t="shared" si="46"/>
        <v>-1.4070343137254893</v>
      </c>
      <c r="Q513" s="2">
        <f t="shared" si="47"/>
        <v>0.39954106280193225</v>
      </c>
    </row>
    <row r="514" spans="1:17" hidden="1" x14ac:dyDescent="0.25">
      <c r="A514" t="s">
        <v>1224</v>
      </c>
      <c r="B514" t="s">
        <v>1225</v>
      </c>
      <c r="C514" t="s">
        <v>10</v>
      </c>
      <c r="D514" t="s">
        <v>30</v>
      </c>
      <c r="E514" t="s">
        <v>31</v>
      </c>
      <c r="F514" s="2">
        <v>29515.7</v>
      </c>
      <c r="G514" s="5" t="s">
        <v>16</v>
      </c>
      <c r="H514" s="5">
        <v>45.88</v>
      </c>
      <c r="I514" s="5">
        <v>6.52</v>
      </c>
      <c r="J514" s="5">
        <v>6.13</v>
      </c>
      <c r="K514" s="5">
        <v>7.49</v>
      </c>
      <c r="L514" s="6">
        <f t="shared" si="42"/>
        <v>-5.9815950920245387E-2</v>
      </c>
      <c r="M514" s="6">
        <f t="shared" si="43"/>
        <v>0.22185970636215346</v>
      </c>
      <c r="N514" s="2">
        <f t="shared" si="44"/>
        <v>7.4845024469820558</v>
      </c>
      <c r="O514" s="2">
        <f t="shared" si="45"/>
        <v>6.1255006675567421</v>
      </c>
      <c r="P514" s="2">
        <f t="shared" si="46"/>
        <v>-1.2512552808800772</v>
      </c>
      <c r="Q514" s="2">
        <f t="shared" si="47"/>
        <v>0.27609793450090303</v>
      </c>
    </row>
    <row r="515" spans="1:17" hidden="1" x14ac:dyDescent="0.25">
      <c r="A515" t="s">
        <v>1226</v>
      </c>
      <c r="B515" t="s">
        <v>1227</v>
      </c>
      <c r="C515" t="s">
        <v>21</v>
      </c>
      <c r="D515" t="s">
        <v>58</v>
      </c>
      <c r="E515" t="s">
        <v>224</v>
      </c>
      <c r="F515" s="2">
        <v>42293.04</v>
      </c>
      <c r="G515" s="5" t="s">
        <v>16</v>
      </c>
      <c r="H515" s="5">
        <v>12.48</v>
      </c>
      <c r="I515" s="5">
        <v>0.76</v>
      </c>
      <c r="J515" s="5">
        <v>0.76</v>
      </c>
      <c r="K515" s="5">
        <v>0.82</v>
      </c>
      <c r="L515" s="6">
        <f t="shared" ref="L515:L578" si="48">J515/I515-1</f>
        <v>0</v>
      </c>
      <c r="M515" s="6">
        <f t="shared" ref="M515:M578" si="49">K515/J515-1</f>
        <v>7.8947368421052655E-2</v>
      </c>
      <c r="N515" s="2">
        <f t="shared" ref="N515:N578" si="50">H515/J515</f>
        <v>16.421052631578949</v>
      </c>
      <c r="O515" s="2">
        <f t="shared" ref="O515:O578" si="51">H515/K515</f>
        <v>15.219512195121952</v>
      </c>
      <c r="P515" s="2" t="e">
        <f t="shared" ref="P515:P578" si="52">N515/(L515*100)</f>
        <v>#DIV/0!</v>
      </c>
      <c r="Q515" s="2">
        <f t="shared" ref="Q515:Q578" si="53">O515/(M515*100)</f>
        <v>1.92780487804878</v>
      </c>
    </row>
    <row r="516" spans="1:17" hidden="1" x14ac:dyDescent="0.25">
      <c r="A516" t="s">
        <v>1228</v>
      </c>
      <c r="B516" t="s">
        <v>1229</v>
      </c>
      <c r="C516" t="s">
        <v>10</v>
      </c>
      <c r="D516" t="s">
        <v>58</v>
      </c>
      <c r="E516" t="s">
        <v>224</v>
      </c>
      <c r="F516" s="2">
        <v>7177.3</v>
      </c>
      <c r="G516" s="5" t="s">
        <v>16</v>
      </c>
      <c r="H516" s="5">
        <v>44.92</v>
      </c>
      <c r="I516" s="5">
        <v>3.63</v>
      </c>
      <c r="J516" s="5">
        <v>4.17</v>
      </c>
      <c r="K516" s="5">
        <v>4.7699999999999996</v>
      </c>
      <c r="L516" s="6">
        <f t="shared" si="48"/>
        <v>0.14876033057851235</v>
      </c>
      <c r="M516" s="6">
        <f t="shared" si="49"/>
        <v>0.14388489208633093</v>
      </c>
      <c r="N516" s="2">
        <f t="shared" si="50"/>
        <v>10.772182254196643</v>
      </c>
      <c r="O516" s="2">
        <f t="shared" si="51"/>
        <v>9.4171907756813429</v>
      </c>
      <c r="P516" s="2">
        <f t="shared" si="52"/>
        <v>0.72413002930988568</v>
      </c>
      <c r="Q516" s="2">
        <f t="shared" si="53"/>
        <v>0.65449475890985331</v>
      </c>
    </row>
    <row r="517" spans="1:17" hidden="1" x14ac:dyDescent="0.25">
      <c r="A517" t="s">
        <v>1230</v>
      </c>
      <c r="B517" t="s">
        <v>1231</v>
      </c>
      <c r="C517" t="s">
        <v>29</v>
      </c>
      <c r="D517" t="s">
        <v>12</v>
      </c>
      <c r="E517" t="s">
        <v>227</v>
      </c>
      <c r="F517" s="2">
        <v>54383.01</v>
      </c>
      <c r="G517" s="5" t="s">
        <v>16</v>
      </c>
      <c r="H517" s="5">
        <v>134.61000000000001</v>
      </c>
      <c r="I517" s="5">
        <v>0.23</v>
      </c>
      <c r="J517" s="5">
        <v>-1.2</v>
      </c>
      <c r="K517" s="5">
        <v>1.35</v>
      </c>
      <c r="L517" s="6">
        <f t="shared" si="48"/>
        <v>-6.2173913043478253</v>
      </c>
      <c r="M517" s="6">
        <f t="shared" si="49"/>
        <v>-2.125</v>
      </c>
      <c r="N517" s="2">
        <f t="shared" si="50"/>
        <v>-112.17500000000001</v>
      </c>
      <c r="O517" s="2">
        <f t="shared" si="51"/>
        <v>99.711111111111109</v>
      </c>
      <c r="P517" s="2">
        <f t="shared" si="52"/>
        <v>0.18042132867132871</v>
      </c>
      <c r="Q517" s="2">
        <f t="shared" si="53"/>
        <v>-0.46922875816993465</v>
      </c>
    </row>
    <row r="518" spans="1:17" hidden="1" x14ac:dyDescent="0.25">
      <c r="A518" t="s">
        <v>1232</v>
      </c>
      <c r="B518" t="s">
        <v>1233</v>
      </c>
      <c r="C518" t="s">
        <v>21</v>
      </c>
      <c r="D518" t="s">
        <v>12</v>
      </c>
      <c r="E518" t="s">
        <v>91</v>
      </c>
      <c r="F518" s="2">
        <v>57257.82</v>
      </c>
      <c r="G518" s="5" t="s">
        <v>16</v>
      </c>
      <c r="H518" s="5">
        <v>42.83</v>
      </c>
      <c r="I518" s="5">
        <v>1.4</v>
      </c>
      <c r="J518" s="5">
        <v>1.29</v>
      </c>
      <c r="K518" s="5">
        <v>1.53</v>
      </c>
      <c r="L518" s="6">
        <f t="shared" si="48"/>
        <v>-7.8571428571428514E-2</v>
      </c>
      <c r="M518" s="6">
        <f t="shared" si="49"/>
        <v>0.18604651162790686</v>
      </c>
      <c r="N518" s="2">
        <f t="shared" si="50"/>
        <v>33.201550387596896</v>
      </c>
      <c r="O518" s="2">
        <f t="shared" si="51"/>
        <v>27.993464052287582</v>
      </c>
      <c r="P518" s="2">
        <f t="shared" si="52"/>
        <v>-4.2256518675123349</v>
      </c>
      <c r="Q518" s="2">
        <f t="shared" si="53"/>
        <v>1.5046486928104583</v>
      </c>
    </row>
    <row r="519" spans="1:17" hidden="1" x14ac:dyDescent="0.25">
      <c r="A519" t="s">
        <v>1234</v>
      </c>
      <c r="B519" s="1" t="s">
        <v>1235</v>
      </c>
      <c r="C519" s="1" t="s">
        <v>10</v>
      </c>
      <c r="D519" t="s">
        <v>12</v>
      </c>
      <c r="E519" s="1" t="s">
        <v>252</v>
      </c>
      <c r="F519" s="2">
        <v>9988.66</v>
      </c>
      <c r="G519" s="5">
        <v>12</v>
      </c>
      <c r="H519" s="5">
        <v>64.209999999999994</v>
      </c>
      <c r="I519" s="5">
        <v>1.7</v>
      </c>
      <c r="J519" s="5">
        <v>1.32</v>
      </c>
      <c r="K519" s="5"/>
      <c r="L519" s="6">
        <f t="shared" si="48"/>
        <v>-0.22352941176470587</v>
      </c>
      <c r="M519" s="6">
        <f t="shared" si="49"/>
        <v>-1</v>
      </c>
      <c r="N519" s="2">
        <f t="shared" si="50"/>
        <v>48.643939393939384</v>
      </c>
      <c r="O519" s="2" t="e">
        <f t="shared" si="51"/>
        <v>#DIV/0!</v>
      </c>
      <c r="P519" s="2">
        <f t="shared" si="52"/>
        <v>-2.1761762360446566</v>
      </c>
      <c r="Q519" s="2" t="e">
        <f t="shared" si="53"/>
        <v>#DIV/0!</v>
      </c>
    </row>
    <row r="520" spans="1:17" hidden="1" x14ac:dyDescent="0.25">
      <c r="A520" t="s">
        <v>1236</v>
      </c>
      <c r="B520" t="s">
        <v>1237</v>
      </c>
      <c r="C520" t="s">
        <v>10</v>
      </c>
      <c r="D520" t="s">
        <v>25</v>
      </c>
      <c r="E520" t="s">
        <v>76</v>
      </c>
      <c r="F520" s="2">
        <v>32965.03</v>
      </c>
      <c r="G520" s="5" t="s">
        <v>16</v>
      </c>
      <c r="H520" s="5">
        <v>15.95</v>
      </c>
      <c r="I520" s="5">
        <v>2.21</v>
      </c>
      <c r="J520" s="5">
        <v>2.06</v>
      </c>
      <c r="K520" s="5">
        <v>2.5</v>
      </c>
      <c r="L520" s="6">
        <f t="shared" si="48"/>
        <v>-6.7873303167420795E-2</v>
      </c>
      <c r="M520" s="6">
        <f t="shared" si="49"/>
        <v>0.21359223300970864</v>
      </c>
      <c r="N520" s="2">
        <f t="shared" si="50"/>
        <v>7.7427184466019412</v>
      </c>
      <c r="O520" s="2">
        <f t="shared" si="51"/>
        <v>6.38</v>
      </c>
      <c r="P520" s="2">
        <f t="shared" si="52"/>
        <v>-1.1407605177993529</v>
      </c>
      <c r="Q520" s="2">
        <f t="shared" si="53"/>
        <v>0.29870000000000013</v>
      </c>
    </row>
    <row r="521" spans="1:17" hidden="1" x14ac:dyDescent="0.25">
      <c r="A521" t="s">
        <v>1238</v>
      </c>
      <c r="B521" t="s">
        <v>1239</v>
      </c>
      <c r="C521" t="s">
        <v>21</v>
      </c>
      <c r="D521" t="s">
        <v>25</v>
      </c>
      <c r="E521" t="s">
        <v>76</v>
      </c>
      <c r="F521" s="2">
        <v>69299.509999999995</v>
      </c>
      <c r="G521" s="5" t="s">
        <v>16</v>
      </c>
      <c r="H521" s="5">
        <v>107.22</v>
      </c>
      <c r="I521" s="5">
        <v>10.98</v>
      </c>
      <c r="J521" s="5">
        <v>11.77</v>
      </c>
      <c r="K521" s="5">
        <v>11.53</v>
      </c>
      <c r="L521" s="6">
        <f t="shared" si="48"/>
        <v>7.1948998178506196E-2</v>
      </c>
      <c r="M521" s="6">
        <f t="shared" si="49"/>
        <v>-2.0390824129141949E-2</v>
      </c>
      <c r="N521" s="2">
        <f t="shared" si="50"/>
        <v>9.1096006796941378</v>
      </c>
      <c r="O521" s="2">
        <f t="shared" si="51"/>
        <v>9.2992194275802262</v>
      </c>
      <c r="P521" s="2">
        <f t="shared" si="52"/>
        <v>1.2661191830764795</v>
      </c>
      <c r="Q521" s="2">
        <f t="shared" si="53"/>
        <v>-4.5604921942757883</v>
      </c>
    </row>
    <row r="522" spans="1:17" hidden="1" x14ac:dyDescent="0.25">
      <c r="A522" t="s">
        <v>1240</v>
      </c>
      <c r="B522" t="s">
        <v>1241</v>
      </c>
      <c r="C522" t="s">
        <v>29</v>
      </c>
      <c r="D522" t="s">
        <v>12</v>
      </c>
      <c r="E522" t="s">
        <v>227</v>
      </c>
      <c r="F522" s="2">
        <v>7990.75</v>
      </c>
      <c r="G522" s="5" t="s">
        <v>16</v>
      </c>
      <c r="H522" s="5">
        <v>23.23</v>
      </c>
      <c r="I522" s="5">
        <v>2.0099999999999998</v>
      </c>
      <c r="J522" s="5">
        <v>1.96</v>
      </c>
      <c r="K522" s="5">
        <v>2.21</v>
      </c>
      <c r="L522" s="6">
        <f t="shared" si="48"/>
        <v>-2.487562189054715E-2</v>
      </c>
      <c r="M522" s="6">
        <f t="shared" si="49"/>
        <v>0.12755102040816335</v>
      </c>
      <c r="N522" s="2">
        <f t="shared" si="50"/>
        <v>11.852040816326531</v>
      </c>
      <c r="O522" s="2">
        <f t="shared" si="51"/>
        <v>10.51131221719457</v>
      </c>
      <c r="P522" s="2">
        <f t="shared" si="52"/>
        <v>-4.7645204081632873</v>
      </c>
      <c r="Q522" s="2">
        <f t="shared" si="53"/>
        <v>0.82408687782805368</v>
      </c>
    </row>
    <row r="523" spans="1:17" hidden="1" x14ac:dyDescent="0.25">
      <c r="A523" t="s">
        <v>1242</v>
      </c>
      <c r="B523" t="s">
        <v>1243</v>
      </c>
      <c r="C523" t="s">
        <v>21</v>
      </c>
      <c r="D523" t="s">
        <v>103</v>
      </c>
      <c r="E523" t="s">
        <v>179</v>
      </c>
      <c r="F523" s="2">
        <v>7127.7</v>
      </c>
      <c r="G523" s="5" t="s">
        <v>199</v>
      </c>
      <c r="H523" s="5">
        <v>72.22</v>
      </c>
      <c r="I523" s="5"/>
      <c r="J523" s="5"/>
      <c r="K523" s="5"/>
      <c r="L523" s="6"/>
      <c r="M523" s="6"/>
      <c r="N523" s="2"/>
      <c r="O523" s="2"/>
      <c r="P523" s="2"/>
      <c r="Q523" s="2"/>
    </row>
    <row r="524" spans="1:17" hidden="1" x14ac:dyDescent="0.25">
      <c r="A524" t="s">
        <v>1244</v>
      </c>
      <c r="B524" t="s">
        <v>1245</v>
      </c>
      <c r="C524" t="s">
        <v>10</v>
      </c>
      <c r="D524" t="s">
        <v>17</v>
      </c>
      <c r="E524" t="s">
        <v>1207</v>
      </c>
      <c r="F524" s="2">
        <v>8922.9599999999991</v>
      </c>
      <c r="G524" s="5" t="s">
        <v>689</v>
      </c>
      <c r="H524" s="5">
        <v>74.13</v>
      </c>
      <c r="I524" s="5">
        <v>3.28</v>
      </c>
      <c r="J524" s="5">
        <v>3.04</v>
      </c>
      <c r="K524" s="5">
        <v>3.64</v>
      </c>
      <c r="L524" s="6">
        <f t="shared" si="48"/>
        <v>-7.3170731707317027E-2</v>
      </c>
      <c r="M524" s="6">
        <f t="shared" si="49"/>
        <v>0.19736842105263164</v>
      </c>
      <c r="N524" s="2">
        <f t="shared" si="50"/>
        <v>24.38486842105263</v>
      </c>
      <c r="O524" s="2">
        <f t="shared" si="51"/>
        <v>20.365384615384613</v>
      </c>
      <c r="P524" s="2">
        <f t="shared" si="52"/>
        <v>-3.3325986842105282</v>
      </c>
      <c r="Q524" s="2">
        <f t="shared" si="53"/>
        <v>1.0318461538461534</v>
      </c>
    </row>
    <row r="525" spans="1:17" hidden="1" x14ac:dyDescent="0.25">
      <c r="A525" t="s">
        <v>1246</v>
      </c>
      <c r="B525" t="s">
        <v>1247</v>
      </c>
      <c r="C525" t="s">
        <v>10</v>
      </c>
      <c r="D525" t="s">
        <v>156</v>
      </c>
      <c r="E525" t="s">
        <v>200</v>
      </c>
      <c r="F525" s="2">
        <v>31631.9</v>
      </c>
      <c r="G525" s="5" t="s">
        <v>16</v>
      </c>
      <c r="H525" s="5">
        <v>75.75</v>
      </c>
      <c r="I525" s="5">
        <v>3.56</v>
      </c>
      <c r="J525" s="5">
        <v>3.46</v>
      </c>
      <c r="K525" s="5">
        <v>4.12</v>
      </c>
      <c r="L525" s="6">
        <f t="shared" si="48"/>
        <v>-2.8089887640449507E-2</v>
      </c>
      <c r="M525" s="6">
        <f t="shared" si="49"/>
        <v>0.19075144508670516</v>
      </c>
      <c r="N525" s="2">
        <f t="shared" si="50"/>
        <v>21.893063583815028</v>
      </c>
      <c r="O525" s="2">
        <f t="shared" si="51"/>
        <v>18.385922330097088</v>
      </c>
      <c r="P525" s="2">
        <f t="shared" si="52"/>
        <v>-7.7939306358381311</v>
      </c>
      <c r="Q525" s="2">
        <f t="shared" si="53"/>
        <v>0.96386804942630211</v>
      </c>
    </row>
    <row r="526" spans="1:17" hidden="1" x14ac:dyDescent="0.25">
      <c r="A526" t="s">
        <v>1248</v>
      </c>
      <c r="B526" t="s">
        <v>1249</v>
      </c>
      <c r="C526" t="s">
        <v>29</v>
      </c>
      <c r="D526" t="s">
        <v>12</v>
      </c>
      <c r="E526" t="s">
        <v>252</v>
      </c>
      <c r="F526" s="2">
        <v>40063.839999999997</v>
      </c>
      <c r="G526" s="5" t="s">
        <v>16</v>
      </c>
      <c r="H526" s="5">
        <v>120.72</v>
      </c>
      <c r="I526" s="5">
        <v>1.42</v>
      </c>
      <c r="J526" s="5">
        <v>1.53</v>
      </c>
      <c r="K526" s="5">
        <v>1.73</v>
      </c>
      <c r="L526" s="6">
        <f t="shared" si="48"/>
        <v>7.7464788732394485E-2</v>
      </c>
      <c r="M526" s="6">
        <f t="shared" si="49"/>
        <v>0.13071895424836599</v>
      </c>
      <c r="N526" s="2">
        <f t="shared" si="50"/>
        <v>78.901960784313729</v>
      </c>
      <c r="O526" s="2">
        <f t="shared" si="51"/>
        <v>69.780346820809243</v>
      </c>
      <c r="P526" s="2">
        <f t="shared" si="52"/>
        <v>10.185525846702301</v>
      </c>
      <c r="Q526" s="2">
        <f t="shared" si="53"/>
        <v>5.3381965317919082</v>
      </c>
    </row>
    <row r="527" spans="1:17" hidden="1" x14ac:dyDescent="0.25">
      <c r="A527" t="s">
        <v>1250</v>
      </c>
      <c r="B527" t="s">
        <v>1251</v>
      </c>
      <c r="C527" t="s">
        <v>10</v>
      </c>
      <c r="D527" t="s">
        <v>37</v>
      </c>
      <c r="E527" t="s">
        <v>1252</v>
      </c>
      <c r="F527" s="2">
        <v>6757.07</v>
      </c>
      <c r="G527" s="5" t="s">
        <v>136</v>
      </c>
      <c r="H527" s="5">
        <v>416.33</v>
      </c>
      <c r="I527" s="5">
        <v>32.590000000000003</v>
      </c>
      <c r="J527" s="5">
        <v>40.93</v>
      </c>
      <c r="K527" s="5">
        <v>31.23</v>
      </c>
      <c r="L527" s="6">
        <f t="shared" si="48"/>
        <v>0.2559067198527154</v>
      </c>
      <c r="M527" s="6">
        <f t="shared" si="49"/>
        <v>-0.23698998289763007</v>
      </c>
      <c r="N527" s="2">
        <f t="shared" si="50"/>
        <v>10.171756657708283</v>
      </c>
      <c r="O527" s="2">
        <f t="shared" si="51"/>
        <v>13.331091898815242</v>
      </c>
      <c r="P527" s="2">
        <f t="shared" si="52"/>
        <v>0.39747907610876876</v>
      </c>
      <c r="Q527" s="2">
        <f t="shared" si="53"/>
        <v>-0.56251710455516279</v>
      </c>
    </row>
    <row r="528" spans="1:17" hidden="1" x14ac:dyDescent="0.25">
      <c r="A528" t="s">
        <v>1253</v>
      </c>
      <c r="B528" t="s">
        <v>1254</v>
      </c>
      <c r="C528" t="s">
        <v>10</v>
      </c>
      <c r="D528" t="s">
        <v>17</v>
      </c>
      <c r="E528" t="s">
        <v>182</v>
      </c>
      <c r="F528" s="2">
        <v>113322.41</v>
      </c>
      <c r="G528" s="5" t="s">
        <v>11</v>
      </c>
      <c r="H528" s="5">
        <v>407.11</v>
      </c>
      <c r="I528" s="5">
        <v>27.41</v>
      </c>
      <c r="J528" s="5">
        <v>33.89</v>
      </c>
      <c r="K528" s="5">
        <v>27.03</v>
      </c>
      <c r="L528" s="6">
        <f t="shared" si="48"/>
        <v>0.23641006931776731</v>
      </c>
      <c r="M528" s="6">
        <f t="shared" si="49"/>
        <v>-0.20241959280023603</v>
      </c>
      <c r="N528" s="2">
        <f t="shared" si="50"/>
        <v>12.012688108586604</v>
      </c>
      <c r="O528" s="2">
        <f t="shared" si="51"/>
        <v>15.0614132445431</v>
      </c>
      <c r="P528" s="2">
        <f t="shared" si="52"/>
        <v>0.50812929175363997</v>
      </c>
      <c r="Q528" s="2">
        <f t="shared" si="53"/>
        <v>-0.74406894294105785</v>
      </c>
    </row>
    <row r="529" spans="1:17" hidden="1" x14ac:dyDescent="0.25">
      <c r="A529" t="s">
        <v>1255</v>
      </c>
      <c r="B529" t="s">
        <v>1256</v>
      </c>
      <c r="C529" t="s">
        <v>10</v>
      </c>
      <c r="D529" t="s">
        <v>37</v>
      </c>
      <c r="E529" t="s">
        <v>160</v>
      </c>
      <c r="F529" s="2">
        <v>22532.080000000002</v>
      </c>
      <c r="G529" s="5" t="s">
        <v>199</v>
      </c>
      <c r="H529" s="5">
        <v>877.82</v>
      </c>
      <c r="I529" s="5">
        <v>29.78</v>
      </c>
      <c r="J529" s="5">
        <v>26.87</v>
      </c>
      <c r="K529" s="5">
        <v>33.18</v>
      </c>
      <c r="L529" s="6">
        <f t="shared" si="48"/>
        <v>-9.7716588314304853E-2</v>
      </c>
      <c r="M529" s="6">
        <f t="shared" si="49"/>
        <v>0.23483438779307764</v>
      </c>
      <c r="N529" s="2">
        <f t="shared" si="50"/>
        <v>32.669147748418311</v>
      </c>
      <c r="O529" s="2">
        <f t="shared" si="51"/>
        <v>26.45629897528632</v>
      </c>
      <c r="P529" s="2">
        <f t="shared" si="52"/>
        <v>-3.343255051367346</v>
      </c>
      <c r="Q529" s="2">
        <f t="shared" si="53"/>
        <v>1.1265939040664721</v>
      </c>
    </row>
    <row r="530" spans="1:17" hidden="1" x14ac:dyDescent="0.25">
      <c r="A530" t="s">
        <v>1257</v>
      </c>
      <c r="B530" t="s">
        <v>1258</v>
      </c>
      <c r="C530" t="s">
        <v>10</v>
      </c>
      <c r="D530" t="s">
        <v>12</v>
      </c>
      <c r="E530" t="s">
        <v>204</v>
      </c>
      <c r="F530" s="2">
        <v>90765.59</v>
      </c>
      <c r="G530" s="5" t="s">
        <v>136</v>
      </c>
      <c r="H530" s="5">
        <v>127.16</v>
      </c>
      <c r="I530" s="5">
        <v>7.64</v>
      </c>
      <c r="J530" s="5">
        <v>6.65</v>
      </c>
      <c r="K530" s="5">
        <v>9.0500000000000007</v>
      </c>
      <c r="L530" s="6">
        <f t="shared" si="48"/>
        <v>-0.12958115183246066</v>
      </c>
      <c r="M530" s="6">
        <f t="shared" si="49"/>
        <v>0.36090225563909772</v>
      </c>
      <c r="N530" s="2">
        <f t="shared" si="50"/>
        <v>19.121804511278192</v>
      </c>
      <c r="O530" s="2">
        <f t="shared" si="51"/>
        <v>14.050828729281767</v>
      </c>
      <c r="P530" s="2">
        <f t="shared" si="52"/>
        <v>-1.475662489557227</v>
      </c>
      <c r="Q530" s="2">
        <f t="shared" si="53"/>
        <v>0.38932504604051565</v>
      </c>
    </row>
    <row r="531" spans="1:17" hidden="1" x14ac:dyDescent="0.25">
      <c r="A531" t="s">
        <v>1259</v>
      </c>
      <c r="B531" t="s">
        <v>1260</v>
      </c>
      <c r="C531" t="s">
        <v>10</v>
      </c>
      <c r="D531" t="s">
        <v>58</v>
      </c>
      <c r="E531" t="s">
        <v>59</v>
      </c>
      <c r="F531" s="2">
        <v>81395.899999999994</v>
      </c>
      <c r="G531" s="5" t="s">
        <v>127</v>
      </c>
      <c r="H531" s="5">
        <v>145.75</v>
      </c>
      <c r="I531" s="5">
        <v>7.45</v>
      </c>
      <c r="J531" s="5">
        <v>8.2200000000000006</v>
      </c>
      <c r="K531" s="5">
        <v>7.84</v>
      </c>
      <c r="L531" s="6">
        <f t="shared" si="48"/>
        <v>0.10335570469798672</v>
      </c>
      <c r="M531" s="6">
        <f t="shared" si="49"/>
        <v>-4.6228710462287159E-2</v>
      </c>
      <c r="N531" s="2">
        <f t="shared" si="50"/>
        <v>17.731143552311433</v>
      </c>
      <c r="O531" s="2">
        <f t="shared" si="51"/>
        <v>18.590561224489797</v>
      </c>
      <c r="P531" s="2">
        <f t="shared" si="52"/>
        <v>1.7155457073340259</v>
      </c>
      <c r="Q531" s="2">
        <f t="shared" si="53"/>
        <v>-4.0214319280343673</v>
      </c>
    </row>
    <row r="532" spans="1:17" hidden="1" x14ac:dyDescent="0.25">
      <c r="A532" t="s">
        <v>1261</v>
      </c>
      <c r="B532" t="s">
        <v>1262</v>
      </c>
      <c r="C532" t="s">
        <v>10</v>
      </c>
      <c r="D532" t="s">
        <v>33</v>
      </c>
      <c r="E532" t="s">
        <v>1263</v>
      </c>
      <c r="F532" s="2">
        <v>3929.31</v>
      </c>
      <c r="G532" s="5" t="s">
        <v>16</v>
      </c>
      <c r="H532" s="5">
        <v>42.13</v>
      </c>
      <c r="I532" s="5">
        <v>3.45</v>
      </c>
      <c r="J532" s="5">
        <v>2.5099999999999998</v>
      </c>
      <c r="K532" s="5">
        <v>3.46</v>
      </c>
      <c r="L532" s="6">
        <f t="shared" si="48"/>
        <v>-0.27246376811594208</v>
      </c>
      <c r="M532" s="6">
        <f t="shared" si="49"/>
        <v>0.37848605577689254</v>
      </c>
      <c r="N532" s="2">
        <f t="shared" si="50"/>
        <v>16.784860557768926</v>
      </c>
      <c r="O532" s="2">
        <f t="shared" si="51"/>
        <v>12.176300578034683</v>
      </c>
      <c r="P532" s="2">
        <f t="shared" si="52"/>
        <v>-0.61604009493939127</v>
      </c>
      <c r="Q532" s="2">
        <f t="shared" si="53"/>
        <v>0.32171067843017942</v>
      </c>
    </row>
    <row r="533" spans="1:17" hidden="1" x14ac:dyDescent="0.25">
      <c r="A533" t="s">
        <v>1264</v>
      </c>
      <c r="B533" t="s">
        <v>1265</v>
      </c>
      <c r="C533" t="s">
        <v>10</v>
      </c>
      <c r="D533" t="s">
        <v>25</v>
      </c>
      <c r="E533" t="s">
        <v>265</v>
      </c>
      <c r="F533" s="2">
        <v>31320.61</v>
      </c>
      <c r="G533" s="5" t="s">
        <v>16</v>
      </c>
      <c r="H533" s="5" t="s">
        <v>1266</v>
      </c>
      <c r="I533" s="5">
        <v>11.43</v>
      </c>
      <c r="J533" s="5">
        <v>12.23</v>
      </c>
      <c r="K533" s="5">
        <v>13.36</v>
      </c>
      <c r="L533" s="6">
        <f t="shared" si="48"/>
        <v>6.9991251093613371E-2</v>
      </c>
      <c r="M533" s="6">
        <f t="shared" si="49"/>
        <v>9.2395748160261526E-2</v>
      </c>
      <c r="N533" s="2">
        <f t="shared" si="50"/>
        <v>10.220768601798856</v>
      </c>
      <c r="O533" s="2">
        <f t="shared" si="51"/>
        <v>9.3562874251497004</v>
      </c>
      <c r="P533" s="2">
        <f t="shared" si="52"/>
        <v>1.4602923139820101</v>
      </c>
      <c r="Q533" s="2">
        <f t="shared" si="53"/>
        <v>1.0126318160139911</v>
      </c>
    </row>
    <row r="534" spans="1:17" hidden="1" x14ac:dyDescent="0.25">
      <c r="A534" t="s">
        <v>1267</v>
      </c>
      <c r="B534" t="s">
        <v>1268</v>
      </c>
      <c r="C534" t="s">
        <v>10</v>
      </c>
      <c r="D534" t="s">
        <v>37</v>
      </c>
      <c r="E534" t="s">
        <v>791</v>
      </c>
      <c r="F534" s="2">
        <v>34936.519999999997</v>
      </c>
      <c r="G534" s="5" t="s">
        <v>136</v>
      </c>
      <c r="H534" s="5">
        <v>159.04</v>
      </c>
      <c r="I534" s="5">
        <v>7.17</v>
      </c>
      <c r="J534" s="5">
        <v>7.47</v>
      </c>
      <c r="K534" s="5">
        <v>8.1300000000000008</v>
      </c>
      <c r="L534" s="6">
        <f t="shared" si="48"/>
        <v>4.1841004184100417E-2</v>
      </c>
      <c r="M534" s="6">
        <f t="shared" si="49"/>
        <v>8.8353413654618684E-2</v>
      </c>
      <c r="N534" s="2">
        <f t="shared" si="50"/>
        <v>21.290495314591698</v>
      </c>
      <c r="O534" s="2">
        <f t="shared" si="51"/>
        <v>19.562115621156209</v>
      </c>
      <c r="P534" s="2">
        <f t="shared" si="52"/>
        <v>5.0884283801874162</v>
      </c>
      <c r="Q534" s="2">
        <f t="shared" si="53"/>
        <v>2.2140758134854019</v>
      </c>
    </row>
    <row r="535" spans="1:17" hidden="1" x14ac:dyDescent="0.25">
      <c r="A535" t="s">
        <v>1269</v>
      </c>
      <c r="B535" t="s">
        <v>1270</v>
      </c>
      <c r="C535" t="s">
        <v>10</v>
      </c>
      <c r="D535" t="s">
        <v>51</v>
      </c>
      <c r="E535" t="s">
        <v>303</v>
      </c>
      <c r="F535" s="2">
        <v>14603.87</v>
      </c>
      <c r="G535" s="5" t="s">
        <v>16</v>
      </c>
      <c r="H535" s="5">
        <v>131.5</v>
      </c>
      <c r="I535" s="5">
        <v>8.75</v>
      </c>
      <c r="J535" s="5">
        <v>8.7100000000000009</v>
      </c>
      <c r="K535" s="5">
        <v>9.41</v>
      </c>
      <c r="L535" s="6">
        <f t="shared" si="48"/>
        <v>-4.5714285714284486E-3</v>
      </c>
      <c r="M535" s="6">
        <f t="shared" si="49"/>
        <v>8.0367393800229614E-2</v>
      </c>
      <c r="N535" s="2">
        <f t="shared" si="50"/>
        <v>15.097588978185991</v>
      </c>
      <c r="O535" s="2">
        <f t="shared" si="51"/>
        <v>13.974495217853347</v>
      </c>
      <c r="P535" s="2">
        <f t="shared" si="52"/>
        <v>-33.025975889782742</v>
      </c>
      <c r="Q535" s="2">
        <f t="shared" si="53"/>
        <v>1.7388264763928951</v>
      </c>
    </row>
    <row r="536" spans="1:17" hidden="1" x14ac:dyDescent="0.25">
      <c r="A536" t="s">
        <v>1271</v>
      </c>
      <c r="B536" t="s">
        <v>1272</v>
      </c>
      <c r="C536" t="s">
        <v>10</v>
      </c>
      <c r="D536" t="s">
        <v>33</v>
      </c>
      <c r="E536" t="s">
        <v>1263</v>
      </c>
      <c r="F536" s="2">
        <v>51806.64</v>
      </c>
      <c r="G536" s="5" t="s">
        <v>41</v>
      </c>
      <c r="H536" s="5">
        <v>156.13</v>
      </c>
      <c r="I536" s="5">
        <v>14.17</v>
      </c>
      <c r="J536" s="5">
        <v>13.28</v>
      </c>
      <c r="K536" s="5">
        <v>15.54</v>
      </c>
      <c r="L536" s="6">
        <f t="shared" si="48"/>
        <v>-6.2808750882145437E-2</v>
      </c>
      <c r="M536" s="6">
        <f t="shared" si="49"/>
        <v>0.17018072289156616</v>
      </c>
      <c r="N536" s="2">
        <f t="shared" si="50"/>
        <v>11.756777108433734</v>
      </c>
      <c r="O536" s="2">
        <f t="shared" si="51"/>
        <v>10.046975546975547</v>
      </c>
      <c r="P536" s="2">
        <f t="shared" si="52"/>
        <v>-1.871837434005684</v>
      </c>
      <c r="Q536" s="2">
        <f t="shared" si="53"/>
        <v>0.59037095249484661</v>
      </c>
    </row>
    <row r="537" spans="1:17" hidden="1" x14ac:dyDescent="0.25">
      <c r="A537" t="s">
        <v>1273</v>
      </c>
      <c r="B537" t="s">
        <v>1274</v>
      </c>
      <c r="C537" t="s">
        <v>10</v>
      </c>
      <c r="D537" t="s">
        <v>559</v>
      </c>
      <c r="E537" t="s">
        <v>560</v>
      </c>
      <c r="F537" s="2">
        <v>179137.64</v>
      </c>
      <c r="G537" s="5" t="s">
        <v>16</v>
      </c>
      <c r="H537" s="5">
        <v>241.9</v>
      </c>
      <c r="I537" s="5">
        <v>7.62</v>
      </c>
      <c r="J537" s="5">
        <v>7.39</v>
      </c>
      <c r="K537" s="5">
        <v>8.6999999999999993</v>
      </c>
      <c r="L537" s="6">
        <f t="shared" si="48"/>
        <v>-3.0183727034120755E-2</v>
      </c>
      <c r="M537" s="6">
        <f t="shared" si="49"/>
        <v>0.17726657645466837</v>
      </c>
      <c r="N537" s="2">
        <f t="shared" si="50"/>
        <v>32.733423545331533</v>
      </c>
      <c r="O537" s="2">
        <f t="shared" si="51"/>
        <v>27.804597701149429</v>
      </c>
      <c r="P537" s="2">
        <f t="shared" si="52"/>
        <v>-10.844725539801136</v>
      </c>
      <c r="Q537" s="2">
        <f t="shared" si="53"/>
        <v>1.56851890848469</v>
      </c>
    </row>
    <row r="538" spans="1:17" hidden="1" x14ac:dyDescent="0.25">
      <c r="B538" t="s">
        <v>1275</v>
      </c>
      <c r="C538" t="s">
        <v>10</v>
      </c>
      <c r="D538" t="s">
        <v>25</v>
      </c>
      <c r="E538" t="s">
        <v>112</v>
      </c>
      <c r="F538" s="2">
        <v>33097.35</v>
      </c>
      <c r="G538" s="5" t="s">
        <v>16</v>
      </c>
      <c r="H538" s="5">
        <v>386.02</v>
      </c>
      <c r="I538" s="5"/>
      <c r="J538" s="5"/>
      <c r="K538" s="5"/>
      <c r="L538" s="6"/>
      <c r="M538" s="6"/>
      <c r="N538" s="2"/>
      <c r="O538" s="2"/>
      <c r="P538" s="2"/>
      <c r="Q538" s="2"/>
    </row>
    <row r="539" spans="1:17" hidden="1" x14ac:dyDescent="0.25">
      <c r="A539" t="s">
        <v>1276</v>
      </c>
      <c r="B539" t="s">
        <v>1277</v>
      </c>
      <c r="C539" t="s">
        <v>21</v>
      </c>
      <c r="D539" t="s">
        <v>51</v>
      </c>
      <c r="E539" t="s">
        <v>306</v>
      </c>
      <c r="F539" s="2">
        <v>19383.509999999998</v>
      </c>
      <c r="G539" s="5" t="s">
        <v>16</v>
      </c>
      <c r="H539" s="5">
        <v>3.99</v>
      </c>
      <c r="I539" s="5"/>
      <c r="J539" s="5"/>
      <c r="K539" s="5"/>
      <c r="L539" s="6"/>
      <c r="M539" s="6"/>
      <c r="N539" s="2"/>
      <c r="O539" s="2"/>
      <c r="P539" s="2"/>
      <c r="Q539" s="2"/>
    </row>
    <row r="540" spans="1:17" hidden="1" x14ac:dyDescent="0.25">
      <c r="A540" t="s">
        <v>1278</v>
      </c>
      <c r="B540" t="s">
        <v>1279</v>
      </c>
      <c r="C540" t="s">
        <v>21</v>
      </c>
      <c r="D540" t="s">
        <v>25</v>
      </c>
      <c r="E540" t="s">
        <v>607</v>
      </c>
      <c r="F540" s="2">
        <v>7719.48</v>
      </c>
      <c r="G540" s="5" t="s">
        <v>199</v>
      </c>
      <c r="H540" s="5">
        <v>28.001999999999999</v>
      </c>
      <c r="I540" s="5"/>
      <c r="J540" s="5"/>
      <c r="K540" s="5"/>
      <c r="L540" s="6"/>
      <c r="M540" s="6"/>
      <c r="N540" s="2"/>
      <c r="O540" s="2"/>
      <c r="P540" s="2"/>
      <c r="Q540" s="2"/>
    </row>
    <row r="541" spans="1:17" hidden="1" x14ac:dyDescent="0.25">
      <c r="A541" t="s">
        <v>1280</v>
      </c>
      <c r="B541" t="s">
        <v>1281</v>
      </c>
      <c r="C541" t="s">
        <v>10</v>
      </c>
      <c r="D541" t="s">
        <v>170</v>
      </c>
      <c r="E541" t="s">
        <v>614</v>
      </c>
      <c r="F541" s="2">
        <v>11953.52</v>
      </c>
      <c r="G541" s="5" t="s">
        <v>16</v>
      </c>
      <c r="H541" s="5">
        <v>62.9</v>
      </c>
      <c r="I541" s="5">
        <v>6.38</v>
      </c>
      <c r="J541" s="5">
        <v>9.39</v>
      </c>
      <c r="K541" s="5">
        <v>5.61</v>
      </c>
      <c r="L541" s="6">
        <f t="shared" si="48"/>
        <v>0.47178683385579956</v>
      </c>
      <c r="M541" s="6">
        <f t="shared" si="49"/>
        <v>-0.402555910543131</v>
      </c>
      <c r="N541" s="2">
        <f t="shared" si="50"/>
        <v>6.6986155484558036</v>
      </c>
      <c r="O541" s="2">
        <f t="shared" si="51"/>
        <v>11.212121212121211</v>
      </c>
      <c r="P541" s="2">
        <f t="shared" si="52"/>
        <v>0.14198394418321597</v>
      </c>
      <c r="Q541" s="2">
        <f t="shared" si="53"/>
        <v>-0.27852332852332851</v>
      </c>
    </row>
    <row r="542" spans="1:17" hidden="1" x14ac:dyDescent="0.25">
      <c r="A542" t="s">
        <v>1282</v>
      </c>
      <c r="B542" t="s">
        <v>1283</v>
      </c>
      <c r="C542" t="s">
        <v>29</v>
      </c>
      <c r="D542" t="s">
        <v>12</v>
      </c>
      <c r="E542" t="s">
        <v>234</v>
      </c>
      <c r="F542" s="2">
        <v>3136.77</v>
      </c>
      <c r="G542" s="5" t="s">
        <v>16</v>
      </c>
      <c r="H542" s="5">
        <v>68.28</v>
      </c>
      <c r="I542" s="5">
        <v>2.5499999999999998</v>
      </c>
      <c r="J542" s="5">
        <v>4.78</v>
      </c>
      <c r="K542" s="5">
        <v>4.67</v>
      </c>
      <c r="L542" s="6">
        <f t="shared" si="48"/>
        <v>0.87450980392156885</v>
      </c>
      <c r="M542" s="6">
        <f t="shared" si="49"/>
        <v>-2.3012552301255318E-2</v>
      </c>
      <c r="N542" s="2">
        <f t="shared" si="50"/>
        <v>14.284518828451882</v>
      </c>
      <c r="O542" s="2">
        <f t="shared" si="51"/>
        <v>14.620985010706638</v>
      </c>
      <c r="P542" s="2">
        <f t="shared" si="52"/>
        <v>0.16334315252265602</v>
      </c>
      <c r="Q542" s="2">
        <f t="shared" si="53"/>
        <v>-6.3534825773797694</v>
      </c>
    </row>
    <row r="543" spans="1:17" hidden="1" x14ac:dyDescent="0.25">
      <c r="A543" t="s">
        <v>1284</v>
      </c>
      <c r="B543" t="s">
        <v>1285</v>
      </c>
      <c r="C543" t="s">
        <v>10</v>
      </c>
      <c r="D543" t="s">
        <v>341</v>
      </c>
      <c r="E543" t="s">
        <v>1286</v>
      </c>
      <c r="F543" s="2">
        <v>214778.44</v>
      </c>
      <c r="G543" s="5" t="s">
        <v>41</v>
      </c>
      <c r="H543" s="5">
        <v>117.09</v>
      </c>
      <c r="I543" s="5">
        <v>4.62</v>
      </c>
      <c r="J543" s="5">
        <v>3.63</v>
      </c>
      <c r="K543" s="5">
        <v>5.58</v>
      </c>
      <c r="L543" s="6">
        <f t="shared" si="48"/>
        <v>-0.2142857142857143</v>
      </c>
      <c r="M543" s="6">
        <f t="shared" si="49"/>
        <v>0.53719008264462809</v>
      </c>
      <c r="N543" s="2">
        <f t="shared" si="50"/>
        <v>32.256198347107443</v>
      </c>
      <c r="O543" s="2">
        <f t="shared" si="51"/>
        <v>20.983870967741936</v>
      </c>
      <c r="P543" s="2">
        <f t="shared" si="52"/>
        <v>-1.5052892561983471</v>
      </c>
      <c r="Q543" s="2">
        <f t="shared" si="53"/>
        <v>0.39062282878411914</v>
      </c>
    </row>
    <row r="544" spans="1:17" hidden="1" x14ac:dyDescent="0.25">
      <c r="A544" t="s">
        <v>1287</v>
      </c>
      <c r="B544" t="s">
        <v>1288</v>
      </c>
      <c r="C544" t="s">
        <v>21</v>
      </c>
      <c r="D544" t="s">
        <v>156</v>
      </c>
      <c r="E544" t="s">
        <v>1289</v>
      </c>
      <c r="F544" s="2">
        <v>7093.84</v>
      </c>
      <c r="G544" s="5" t="s">
        <v>203</v>
      </c>
      <c r="H544" s="5">
        <v>5.15</v>
      </c>
      <c r="I544" s="5">
        <v>0.42</v>
      </c>
      <c r="J544" s="5"/>
      <c r="K544" s="5">
        <v>0.41</v>
      </c>
      <c r="L544" s="6">
        <f t="shared" si="48"/>
        <v>-1</v>
      </c>
      <c r="M544" s="6" t="e">
        <f t="shared" si="49"/>
        <v>#DIV/0!</v>
      </c>
      <c r="N544" s="2" t="e">
        <f t="shared" si="50"/>
        <v>#DIV/0!</v>
      </c>
      <c r="O544" s="2">
        <f t="shared" si="51"/>
        <v>12.560975609756099</v>
      </c>
      <c r="P544" s="2" t="e">
        <f t="shared" si="52"/>
        <v>#DIV/0!</v>
      </c>
      <c r="Q544" s="2" t="e">
        <f t="shared" si="53"/>
        <v>#DIV/0!</v>
      </c>
    </row>
    <row r="545" spans="1:17" hidden="1" x14ac:dyDescent="0.25">
      <c r="A545" t="s">
        <v>1290</v>
      </c>
      <c r="B545" t="s">
        <v>1291</v>
      </c>
      <c r="C545" t="s">
        <v>29</v>
      </c>
      <c r="D545" t="s">
        <v>341</v>
      </c>
      <c r="E545" t="s">
        <v>810</v>
      </c>
      <c r="F545" s="2">
        <v>39319.160000000003</v>
      </c>
      <c r="G545" s="5" t="s">
        <v>16</v>
      </c>
      <c r="H545" s="5">
        <v>45.37</v>
      </c>
      <c r="I545" s="5">
        <v>-0.24</v>
      </c>
      <c r="J545" s="5">
        <v>-1.54</v>
      </c>
      <c r="K545" s="5">
        <v>0.77</v>
      </c>
      <c r="L545" s="6">
        <f t="shared" si="48"/>
        <v>5.416666666666667</v>
      </c>
      <c r="M545" s="6">
        <f t="shared" si="49"/>
        <v>-1.5</v>
      </c>
      <c r="N545" s="2">
        <f t="shared" si="50"/>
        <v>-29.461038961038959</v>
      </c>
      <c r="O545" s="2">
        <f t="shared" si="51"/>
        <v>58.922077922077918</v>
      </c>
      <c r="P545" s="2">
        <f t="shared" si="52"/>
        <v>-5.4389610389610377E-2</v>
      </c>
      <c r="Q545" s="2">
        <f t="shared" si="53"/>
        <v>-0.39281385281385278</v>
      </c>
    </row>
    <row r="546" spans="1:17" hidden="1" x14ac:dyDescent="0.25">
      <c r="A546" t="s">
        <v>1292</v>
      </c>
      <c r="B546" t="s">
        <v>1293</v>
      </c>
      <c r="C546" t="s">
        <v>10</v>
      </c>
      <c r="D546" t="s">
        <v>37</v>
      </c>
      <c r="E546" t="s">
        <v>572</v>
      </c>
      <c r="F546" s="2">
        <v>17064.93</v>
      </c>
      <c r="G546" s="5" t="s">
        <v>136</v>
      </c>
      <c r="H546" s="5">
        <v>208.76</v>
      </c>
      <c r="I546" s="5">
        <v>13.41</v>
      </c>
      <c r="J546" s="5">
        <v>12.42</v>
      </c>
      <c r="K546" s="5">
        <v>14.22</v>
      </c>
      <c r="L546" s="6">
        <f t="shared" si="48"/>
        <v>-7.3825503355704702E-2</v>
      </c>
      <c r="M546" s="6">
        <f t="shared" si="49"/>
        <v>0.14492753623188404</v>
      </c>
      <c r="N546" s="2">
        <f t="shared" si="50"/>
        <v>16.808373590982285</v>
      </c>
      <c r="O546" s="2">
        <f t="shared" si="51"/>
        <v>14.680731364275667</v>
      </c>
      <c r="P546" s="2">
        <f t="shared" si="52"/>
        <v>-2.2767706045966913</v>
      </c>
      <c r="Q546" s="2">
        <f t="shared" si="53"/>
        <v>1.0129704641350212</v>
      </c>
    </row>
    <row r="547" spans="1:17" hidden="1" x14ac:dyDescent="0.25">
      <c r="A547" t="s">
        <v>1294</v>
      </c>
      <c r="B547" t="s">
        <v>1295</v>
      </c>
      <c r="C547" t="s">
        <v>21</v>
      </c>
      <c r="D547" t="s">
        <v>30</v>
      </c>
      <c r="E547" t="s">
        <v>31</v>
      </c>
      <c r="F547" s="2">
        <v>9213.9599999999991</v>
      </c>
      <c r="G547" s="5" t="s">
        <v>16</v>
      </c>
      <c r="H547" s="5">
        <v>7.7</v>
      </c>
      <c r="I547" s="5">
        <v>1.57</v>
      </c>
      <c r="J547" s="5">
        <v>1.65</v>
      </c>
      <c r="K547" s="5">
        <v>1.71</v>
      </c>
      <c r="L547" s="6">
        <f t="shared" si="48"/>
        <v>5.0955414012738842E-2</v>
      </c>
      <c r="M547" s="6">
        <f t="shared" si="49"/>
        <v>3.6363636363636376E-2</v>
      </c>
      <c r="N547" s="2">
        <f t="shared" si="50"/>
        <v>4.666666666666667</v>
      </c>
      <c r="O547" s="2">
        <f t="shared" si="51"/>
        <v>4.5029239766081872</v>
      </c>
      <c r="P547" s="2">
        <f t="shared" si="52"/>
        <v>0.91583333333333361</v>
      </c>
      <c r="Q547" s="2">
        <f t="shared" si="53"/>
        <v>1.2383040935672511</v>
      </c>
    </row>
    <row r="548" spans="1:17" hidden="1" x14ac:dyDescent="0.25">
      <c r="A548" t="s">
        <v>1296</v>
      </c>
      <c r="B548" t="s">
        <v>1297</v>
      </c>
      <c r="C548" t="s">
        <v>10</v>
      </c>
      <c r="D548" t="s">
        <v>341</v>
      </c>
      <c r="E548" t="s">
        <v>1298</v>
      </c>
      <c r="F548" s="2">
        <v>7849.89</v>
      </c>
      <c r="G548" s="5" t="s">
        <v>41</v>
      </c>
      <c r="H548" s="5">
        <v>82.13</v>
      </c>
      <c r="I548" s="5">
        <v>3.67</v>
      </c>
      <c r="J548" s="5">
        <v>3.45</v>
      </c>
      <c r="K548" s="5">
        <v>4.01</v>
      </c>
      <c r="L548" s="6">
        <f t="shared" si="48"/>
        <v>-5.9945504087193346E-2</v>
      </c>
      <c r="M548" s="6">
        <f t="shared" si="49"/>
        <v>0.16231884057971002</v>
      </c>
      <c r="N548" s="2">
        <f t="shared" si="50"/>
        <v>23.805797101449272</v>
      </c>
      <c r="O548" s="2">
        <f t="shared" si="51"/>
        <v>20.481296758104737</v>
      </c>
      <c r="P548" s="2">
        <f t="shared" si="52"/>
        <v>-3.9712397891963183</v>
      </c>
      <c r="Q548" s="2">
        <f t="shared" si="53"/>
        <v>1.2617941752760964</v>
      </c>
    </row>
    <row r="549" spans="1:17" hidden="1" x14ac:dyDescent="0.25">
      <c r="A549" t="s">
        <v>1299</v>
      </c>
      <c r="B549" t="s">
        <v>1300</v>
      </c>
      <c r="C549" t="s">
        <v>29</v>
      </c>
      <c r="D549" t="s">
        <v>103</v>
      </c>
      <c r="E549" t="s">
        <v>141</v>
      </c>
      <c r="F549" s="2">
        <v>4806.8999999999996</v>
      </c>
      <c r="G549" s="5" t="s">
        <v>16</v>
      </c>
      <c r="H549" s="5">
        <v>16.239999999999998</v>
      </c>
      <c r="I549" s="5">
        <v>0.59</v>
      </c>
      <c r="J549" s="5">
        <v>0.55000000000000004</v>
      </c>
      <c r="K549" s="5">
        <v>0.89</v>
      </c>
      <c r="L549" s="6">
        <f t="shared" si="48"/>
        <v>-6.7796610169491456E-2</v>
      </c>
      <c r="M549" s="6">
        <f t="shared" si="49"/>
        <v>0.61818181818181817</v>
      </c>
      <c r="N549" s="2">
        <f t="shared" si="50"/>
        <v>29.527272727272724</v>
      </c>
      <c r="O549" s="2">
        <f t="shared" si="51"/>
        <v>18.247191011235952</v>
      </c>
      <c r="P549" s="2">
        <f t="shared" si="52"/>
        <v>-4.3552727272727312</v>
      </c>
      <c r="Q549" s="2">
        <f t="shared" si="53"/>
        <v>0.29517514871116984</v>
      </c>
    </row>
    <row r="550" spans="1:17" hidden="1" x14ac:dyDescent="0.25">
      <c r="A550" t="s">
        <v>1301</v>
      </c>
      <c r="B550" t="s">
        <v>1302</v>
      </c>
      <c r="C550" t="s">
        <v>10</v>
      </c>
      <c r="D550" t="s">
        <v>25</v>
      </c>
      <c r="E550" t="s">
        <v>326</v>
      </c>
      <c r="F550" s="2">
        <v>43683.63</v>
      </c>
      <c r="G550" s="5" t="s">
        <v>16</v>
      </c>
      <c r="H550" s="5">
        <v>139.88</v>
      </c>
      <c r="I550" s="5">
        <v>6.69</v>
      </c>
      <c r="J550" s="5">
        <v>6.6</v>
      </c>
      <c r="K550" s="5">
        <v>7.17</v>
      </c>
      <c r="L550" s="6">
        <f t="shared" si="48"/>
        <v>-1.3452914798206428E-2</v>
      </c>
      <c r="M550" s="6">
        <f t="shared" si="49"/>
        <v>8.636363636363642E-2</v>
      </c>
      <c r="N550" s="2">
        <f t="shared" si="50"/>
        <v>21.193939393939395</v>
      </c>
      <c r="O550" s="2">
        <f t="shared" si="51"/>
        <v>19.509065550906556</v>
      </c>
      <c r="P550" s="2">
        <f t="shared" si="52"/>
        <v>-15.754161616161442</v>
      </c>
      <c r="Q550" s="2">
        <f t="shared" si="53"/>
        <v>2.2589444322102312</v>
      </c>
    </row>
    <row r="551" spans="1:17" hidden="1" x14ac:dyDescent="0.25">
      <c r="A551" t="s">
        <v>1303</v>
      </c>
      <c r="B551" t="s">
        <v>1304</v>
      </c>
      <c r="C551" t="s">
        <v>29</v>
      </c>
      <c r="D551" t="s">
        <v>37</v>
      </c>
      <c r="E551" t="s">
        <v>791</v>
      </c>
      <c r="F551" s="2">
        <v>28281.119999999999</v>
      </c>
      <c r="G551" s="5" t="s">
        <v>136</v>
      </c>
      <c r="H551" s="5">
        <v>129.74</v>
      </c>
      <c r="I551" s="5">
        <v>6.91</v>
      </c>
      <c r="J551" s="5">
        <v>6.01</v>
      </c>
      <c r="K551" s="5">
        <v>8.15</v>
      </c>
      <c r="L551" s="6">
        <f t="shared" si="48"/>
        <v>-0.13024602026049203</v>
      </c>
      <c r="M551" s="6">
        <f t="shared" si="49"/>
        <v>0.356073211314476</v>
      </c>
      <c r="N551" s="2">
        <f t="shared" si="50"/>
        <v>21.587354409317808</v>
      </c>
      <c r="O551" s="2">
        <f t="shared" si="51"/>
        <v>15.919018404907975</v>
      </c>
      <c r="P551" s="2">
        <f t="shared" si="52"/>
        <v>-1.657429099648734</v>
      </c>
      <c r="Q551" s="2">
        <f t="shared" si="53"/>
        <v>0.44707149819391073</v>
      </c>
    </row>
    <row r="552" spans="1:17" hidden="1" x14ac:dyDescent="0.25">
      <c r="A552" t="s">
        <v>1305</v>
      </c>
      <c r="B552" t="s">
        <v>1306</v>
      </c>
      <c r="C552" t="s">
        <v>10</v>
      </c>
      <c r="D552" t="s">
        <v>103</v>
      </c>
      <c r="E552" t="s">
        <v>1307</v>
      </c>
      <c r="F552" s="2">
        <v>4199.28</v>
      </c>
      <c r="G552" s="5" t="s">
        <v>16</v>
      </c>
      <c r="H552" s="5">
        <v>9.57</v>
      </c>
      <c r="I552" s="5">
        <v>1.02</v>
      </c>
      <c r="J552" s="5">
        <v>0.98</v>
      </c>
      <c r="K552" s="5">
        <v>1.1299999999999999</v>
      </c>
      <c r="L552" s="6">
        <f t="shared" si="48"/>
        <v>-3.9215686274509887E-2</v>
      </c>
      <c r="M552" s="6">
        <f t="shared" si="49"/>
        <v>0.15306122448979576</v>
      </c>
      <c r="N552" s="2">
        <f t="shared" si="50"/>
        <v>9.7653061224489797</v>
      </c>
      <c r="O552" s="2">
        <f t="shared" si="51"/>
        <v>8.4690265486725682</v>
      </c>
      <c r="P552" s="2">
        <f t="shared" si="52"/>
        <v>-2.4901530612244844</v>
      </c>
      <c r="Q552" s="2">
        <f t="shared" si="53"/>
        <v>0.55330973451327503</v>
      </c>
    </row>
    <row r="553" spans="1:17" hidden="1" x14ac:dyDescent="0.25">
      <c r="A553" t="s">
        <v>1308</v>
      </c>
      <c r="B553" t="s">
        <v>1309</v>
      </c>
      <c r="C553" t="s">
        <v>21</v>
      </c>
      <c r="D553" t="s">
        <v>278</v>
      </c>
      <c r="E553" t="s">
        <v>453</v>
      </c>
      <c r="F553" s="2">
        <v>3301.26</v>
      </c>
      <c r="G553" s="5" t="s">
        <v>16</v>
      </c>
      <c r="H553" s="5">
        <v>19.347999999999999</v>
      </c>
      <c r="I553" s="5">
        <v>5.53</v>
      </c>
      <c r="J553" s="5">
        <v>4.1900000000000004</v>
      </c>
      <c r="K553" s="5">
        <v>5.84</v>
      </c>
      <c r="L553" s="6">
        <f t="shared" si="48"/>
        <v>-0.24231464737793851</v>
      </c>
      <c r="M553" s="6">
        <f t="shared" si="49"/>
        <v>0.39379474940334114</v>
      </c>
      <c r="N553" s="2">
        <f t="shared" si="50"/>
        <v>4.6176610978520278</v>
      </c>
      <c r="O553" s="2">
        <f t="shared" si="51"/>
        <v>3.3130136986301371</v>
      </c>
      <c r="P553" s="2">
        <f t="shared" si="52"/>
        <v>-0.19056467068001282</v>
      </c>
      <c r="Q553" s="2">
        <f t="shared" si="53"/>
        <v>8.4130469074304728E-2</v>
      </c>
    </row>
    <row r="554" spans="1:17" hidden="1" x14ac:dyDescent="0.25">
      <c r="B554" t="s">
        <v>1310</v>
      </c>
      <c r="C554" t="s">
        <v>10</v>
      </c>
      <c r="D554" t="s">
        <v>25</v>
      </c>
      <c r="E554" t="s">
        <v>112</v>
      </c>
      <c r="F554" s="2">
        <v>3190.15</v>
      </c>
      <c r="G554" s="5" t="s">
        <v>16</v>
      </c>
      <c r="H554" s="5">
        <v>8.99</v>
      </c>
      <c r="I554" s="5"/>
      <c r="J554" s="5"/>
      <c r="K554" s="5"/>
      <c r="L554" s="6"/>
      <c r="M554" s="6"/>
      <c r="N554" s="2"/>
      <c r="O554" s="2"/>
      <c r="P554" s="2"/>
      <c r="Q554" s="2"/>
    </row>
    <row r="555" spans="1:17" hidden="1" x14ac:dyDescent="0.25">
      <c r="A555" t="s">
        <v>1311</v>
      </c>
      <c r="B555" t="s">
        <v>1312</v>
      </c>
      <c r="C555" t="s">
        <v>21</v>
      </c>
      <c r="D555" t="s">
        <v>17</v>
      </c>
      <c r="E555" t="s">
        <v>1313</v>
      </c>
      <c r="F555" s="2">
        <v>8441.9699999999993</v>
      </c>
      <c r="G555" s="5" t="s">
        <v>199</v>
      </c>
      <c r="H555" s="5">
        <v>15.225</v>
      </c>
      <c r="I555" s="5"/>
      <c r="J555" s="5"/>
      <c r="K555" s="5"/>
      <c r="L555" s="6"/>
      <c r="M555" s="6"/>
      <c r="N555" s="2"/>
      <c r="O555" s="2"/>
      <c r="P555" s="2"/>
      <c r="Q555" s="2"/>
    </row>
    <row r="556" spans="1:17" hidden="1" x14ac:dyDescent="0.25">
      <c r="A556" t="s">
        <v>1314</v>
      </c>
      <c r="B556" t="s">
        <v>1315</v>
      </c>
      <c r="C556" t="s">
        <v>21</v>
      </c>
      <c r="D556" t="s">
        <v>278</v>
      </c>
      <c r="E556" t="s">
        <v>279</v>
      </c>
      <c r="F556" s="2">
        <v>55264.75</v>
      </c>
      <c r="G556" s="5" t="s">
        <v>199</v>
      </c>
      <c r="H556" s="5">
        <v>18.45</v>
      </c>
      <c r="I556" s="5">
        <v>1.33</v>
      </c>
      <c r="J556" s="5">
        <v>1.06</v>
      </c>
      <c r="K556" s="5">
        <v>1.43</v>
      </c>
      <c r="L556" s="6">
        <f t="shared" si="48"/>
        <v>-0.20300751879699253</v>
      </c>
      <c r="M556" s="6">
        <f t="shared" si="49"/>
        <v>0.34905660377358472</v>
      </c>
      <c r="N556" s="2">
        <f t="shared" si="50"/>
        <v>17.40566037735849</v>
      </c>
      <c r="O556" s="2">
        <f t="shared" si="51"/>
        <v>12.902097902097902</v>
      </c>
      <c r="P556" s="2">
        <f t="shared" si="52"/>
        <v>-0.85738993710691802</v>
      </c>
      <c r="Q556" s="2">
        <f t="shared" si="53"/>
        <v>0.3696276696276698</v>
      </c>
    </row>
    <row r="557" spans="1:17" hidden="1" x14ac:dyDescent="0.25">
      <c r="A557" t="s">
        <v>1316</v>
      </c>
      <c r="B557" s="1" t="s">
        <v>1317</v>
      </c>
      <c r="C557" s="1" t="s">
        <v>10</v>
      </c>
      <c r="D557" t="s">
        <v>25</v>
      </c>
      <c r="E557" s="1" t="s">
        <v>326</v>
      </c>
      <c r="F557" s="2">
        <v>13006.55</v>
      </c>
      <c r="G557" s="5">
        <v>12</v>
      </c>
      <c r="H557" s="5">
        <v>18.329999999999998</v>
      </c>
      <c r="I557" s="5">
        <v>1.77</v>
      </c>
      <c r="J557" s="5">
        <v>1.77</v>
      </c>
      <c r="K557" s="5"/>
      <c r="L557" s="6">
        <f t="shared" si="48"/>
        <v>0</v>
      </c>
      <c r="M557" s="6">
        <f t="shared" si="49"/>
        <v>-1</v>
      </c>
      <c r="N557" s="2">
        <f t="shared" si="50"/>
        <v>10.355932203389829</v>
      </c>
      <c r="O557" s="2" t="e">
        <f t="shared" si="51"/>
        <v>#DIV/0!</v>
      </c>
      <c r="P557" s="2" t="e">
        <f t="shared" si="52"/>
        <v>#DIV/0!</v>
      </c>
      <c r="Q557" s="2" t="e">
        <f t="shared" si="53"/>
        <v>#DIV/0!</v>
      </c>
    </row>
    <row r="558" spans="1:17" hidden="1" x14ac:dyDescent="0.25">
      <c r="A558" t="s">
        <v>1318</v>
      </c>
      <c r="B558" t="s">
        <v>1319</v>
      </c>
      <c r="C558" t="s">
        <v>10</v>
      </c>
      <c r="D558" t="s">
        <v>12</v>
      </c>
      <c r="E558" t="s">
        <v>252</v>
      </c>
      <c r="F558" s="2">
        <v>3338.59</v>
      </c>
      <c r="G558" s="5" t="s">
        <v>16</v>
      </c>
      <c r="H558" s="5">
        <v>36.770000000000003</v>
      </c>
      <c r="I558" s="5">
        <v>1.63</v>
      </c>
      <c r="J558" s="5">
        <v>1.51</v>
      </c>
      <c r="K558" s="5">
        <v>1.86</v>
      </c>
      <c r="L558" s="6">
        <f t="shared" si="48"/>
        <v>-7.3619631901840399E-2</v>
      </c>
      <c r="M558" s="6">
        <f t="shared" si="49"/>
        <v>0.23178807947019875</v>
      </c>
      <c r="N558" s="2">
        <f t="shared" si="50"/>
        <v>24.350993377483444</v>
      </c>
      <c r="O558" s="2">
        <f t="shared" si="51"/>
        <v>19.768817204301076</v>
      </c>
      <c r="P558" s="2">
        <f t="shared" si="52"/>
        <v>-3.3076766004415052</v>
      </c>
      <c r="Q558" s="2">
        <f t="shared" si="53"/>
        <v>0.85288325652841757</v>
      </c>
    </row>
    <row r="559" spans="1:17" hidden="1" x14ac:dyDescent="0.25">
      <c r="A559" t="s">
        <v>1320</v>
      </c>
      <c r="B559" t="s">
        <v>1321</v>
      </c>
      <c r="C559" t="s">
        <v>10</v>
      </c>
      <c r="D559" t="s">
        <v>51</v>
      </c>
      <c r="E559" t="s">
        <v>306</v>
      </c>
      <c r="F559" s="2">
        <v>4775.78</v>
      </c>
      <c r="G559" s="5" t="s">
        <v>199</v>
      </c>
      <c r="H559" s="5">
        <v>25.6</v>
      </c>
      <c r="I559" s="5">
        <v>0.95</v>
      </c>
      <c r="J559" s="5">
        <v>0.91</v>
      </c>
      <c r="K559" s="5">
        <v>1.07</v>
      </c>
      <c r="L559" s="6">
        <f t="shared" si="48"/>
        <v>-4.2105263157894646E-2</v>
      </c>
      <c r="M559" s="6">
        <f t="shared" si="49"/>
        <v>0.17582417582417587</v>
      </c>
      <c r="N559" s="2">
        <f t="shared" si="50"/>
        <v>28.131868131868131</v>
      </c>
      <c r="O559" s="2">
        <f t="shared" si="51"/>
        <v>23.925233644859812</v>
      </c>
      <c r="P559" s="2">
        <f t="shared" si="52"/>
        <v>-6.6813186813186958</v>
      </c>
      <c r="Q559" s="2">
        <f t="shared" si="53"/>
        <v>1.3607476635514015</v>
      </c>
    </row>
    <row r="560" spans="1:17" hidden="1" x14ac:dyDescent="0.25">
      <c r="A560" t="s">
        <v>1322</v>
      </c>
      <c r="B560" t="s">
        <v>1323</v>
      </c>
      <c r="C560" t="s">
        <v>29</v>
      </c>
      <c r="D560" t="s">
        <v>103</v>
      </c>
      <c r="E560" t="s">
        <v>374</v>
      </c>
      <c r="F560" s="2">
        <v>12078.41</v>
      </c>
      <c r="G560" s="5" t="s">
        <v>136</v>
      </c>
      <c r="H560" s="5">
        <v>58.8</v>
      </c>
      <c r="I560" s="5">
        <v>3.23</v>
      </c>
      <c r="J560" s="5">
        <v>2.87</v>
      </c>
      <c r="K560" s="5">
        <v>3.5</v>
      </c>
      <c r="L560" s="6">
        <f t="shared" si="48"/>
        <v>-0.11145510835913308</v>
      </c>
      <c r="M560" s="6">
        <f t="shared" si="49"/>
        <v>0.21951219512195119</v>
      </c>
      <c r="N560" s="2">
        <f t="shared" si="50"/>
        <v>20.487804878048777</v>
      </c>
      <c r="O560" s="2">
        <f t="shared" si="51"/>
        <v>16.8</v>
      </c>
      <c r="P560" s="2">
        <f t="shared" si="52"/>
        <v>-1.8382113821138215</v>
      </c>
      <c r="Q560" s="2">
        <f t="shared" si="53"/>
        <v>0.76533333333333342</v>
      </c>
    </row>
    <row r="561" spans="1:17" hidden="1" x14ac:dyDescent="0.25">
      <c r="A561" t="s">
        <v>754</v>
      </c>
      <c r="B561" t="s">
        <v>1324</v>
      </c>
      <c r="C561" t="s">
        <v>29</v>
      </c>
      <c r="D561" t="s">
        <v>278</v>
      </c>
      <c r="E561" t="s">
        <v>279</v>
      </c>
      <c r="F561" s="2">
        <v>5440.64</v>
      </c>
      <c r="G561" s="5" t="s">
        <v>136</v>
      </c>
      <c r="H561" s="5">
        <v>71.77</v>
      </c>
      <c r="I561" s="5">
        <v>5.7</v>
      </c>
      <c r="J561" s="5">
        <v>8.3000000000000007</v>
      </c>
      <c r="K561" s="5">
        <v>7.53</v>
      </c>
      <c r="L561" s="6">
        <f t="shared" si="48"/>
        <v>0.45614035087719307</v>
      </c>
      <c r="M561" s="6">
        <f t="shared" si="49"/>
        <v>-9.2771084337349485E-2</v>
      </c>
      <c r="N561" s="2">
        <f t="shared" si="50"/>
        <v>8.6469879518072279</v>
      </c>
      <c r="O561" s="2">
        <f t="shared" si="51"/>
        <v>9.5312084993359889</v>
      </c>
      <c r="P561" s="2">
        <f t="shared" si="52"/>
        <v>0.18956858202038918</v>
      </c>
      <c r="Q561" s="2">
        <f t="shared" si="53"/>
        <v>-1.0273900070712809</v>
      </c>
    </row>
    <row r="562" spans="1:17" hidden="1" x14ac:dyDescent="0.25">
      <c r="A562" t="s">
        <v>1325</v>
      </c>
      <c r="B562" t="s">
        <v>1326</v>
      </c>
      <c r="C562" t="s">
        <v>10</v>
      </c>
      <c r="D562" t="s">
        <v>17</v>
      </c>
      <c r="E562" t="s">
        <v>216</v>
      </c>
      <c r="F562" s="2">
        <v>23793.59</v>
      </c>
      <c r="G562" s="5" t="s">
        <v>16</v>
      </c>
      <c r="H562" s="5">
        <v>173.2</v>
      </c>
      <c r="I562" s="5">
        <v>9.06</v>
      </c>
      <c r="J562" s="5">
        <v>8.7799999999999994</v>
      </c>
      <c r="K562" s="5">
        <v>9.85</v>
      </c>
      <c r="L562" s="6">
        <f t="shared" si="48"/>
        <v>-3.0905077262693315E-2</v>
      </c>
      <c r="M562" s="6">
        <f t="shared" si="49"/>
        <v>0.12186788154897488</v>
      </c>
      <c r="N562" s="2">
        <f t="shared" si="50"/>
        <v>19.726651480637813</v>
      </c>
      <c r="O562" s="2">
        <f t="shared" si="51"/>
        <v>17.583756345177665</v>
      </c>
      <c r="P562" s="2">
        <f t="shared" si="52"/>
        <v>-6.382980800520631</v>
      </c>
      <c r="Q562" s="2">
        <f t="shared" si="53"/>
        <v>1.4428540253332707</v>
      </c>
    </row>
    <row r="563" spans="1:17" hidden="1" x14ac:dyDescent="0.25">
      <c r="A563" t="s">
        <v>1327</v>
      </c>
      <c r="B563" t="s">
        <v>1328</v>
      </c>
      <c r="C563" t="s">
        <v>10</v>
      </c>
      <c r="D563" t="s">
        <v>156</v>
      </c>
      <c r="E563" t="s">
        <v>200</v>
      </c>
      <c r="F563" s="2">
        <v>42039.29</v>
      </c>
      <c r="G563" s="5" t="s">
        <v>16</v>
      </c>
      <c r="H563" s="5">
        <v>59.86</v>
      </c>
      <c r="I563" s="5">
        <v>3.15</v>
      </c>
      <c r="J563" s="5">
        <v>2.2200000000000002</v>
      </c>
      <c r="K563" s="5">
        <v>4.5599999999999996</v>
      </c>
      <c r="L563" s="6">
        <f t="shared" si="48"/>
        <v>-0.29523809523809519</v>
      </c>
      <c r="M563" s="6">
        <f t="shared" si="49"/>
        <v>1.0540540540540535</v>
      </c>
      <c r="N563" s="2">
        <f t="shared" si="50"/>
        <v>26.963963963963963</v>
      </c>
      <c r="O563" s="2">
        <f t="shared" si="51"/>
        <v>13.127192982456142</v>
      </c>
      <c r="P563" s="2">
        <f t="shared" si="52"/>
        <v>-0.91329555361813441</v>
      </c>
      <c r="Q563" s="2">
        <f t="shared" si="53"/>
        <v>0.1245400359874045</v>
      </c>
    </row>
    <row r="564" spans="1:17" hidden="1" x14ac:dyDescent="0.25">
      <c r="A564" t="s">
        <v>1329</v>
      </c>
      <c r="B564" t="s">
        <v>1330</v>
      </c>
      <c r="C564" t="s">
        <v>29</v>
      </c>
      <c r="D564" t="s">
        <v>12</v>
      </c>
      <c r="E564" t="s">
        <v>204</v>
      </c>
      <c r="F564" s="2">
        <v>10351.4</v>
      </c>
      <c r="G564" s="5" t="s">
        <v>41</v>
      </c>
      <c r="H564" s="5">
        <v>88.07</v>
      </c>
      <c r="I564" s="5">
        <v>6.53</v>
      </c>
      <c r="J564" s="5">
        <v>5.91</v>
      </c>
      <c r="K564" s="5">
        <v>7.25</v>
      </c>
      <c r="L564" s="6">
        <f t="shared" si="48"/>
        <v>-9.4946401225114885E-2</v>
      </c>
      <c r="M564" s="6">
        <f t="shared" si="49"/>
        <v>0.22673434856175967</v>
      </c>
      <c r="N564" s="2">
        <f t="shared" si="50"/>
        <v>14.901861252115058</v>
      </c>
      <c r="O564" s="2">
        <f t="shared" si="51"/>
        <v>12.14758620689655</v>
      </c>
      <c r="P564" s="2">
        <f t="shared" si="52"/>
        <v>-1.569502483488892</v>
      </c>
      <c r="Q564" s="2">
        <f t="shared" si="53"/>
        <v>0.53576294390118384</v>
      </c>
    </row>
    <row r="565" spans="1:17" hidden="1" x14ac:dyDescent="0.25">
      <c r="A565" t="s">
        <v>1331</v>
      </c>
      <c r="B565" t="s">
        <v>1332</v>
      </c>
      <c r="C565" t="s">
        <v>10</v>
      </c>
      <c r="D565" t="s">
        <v>37</v>
      </c>
      <c r="E565" t="s">
        <v>860</v>
      </c>
      <c r="F565" s="2">
        <v>16817.439999999999</v>
      </c>
      <c r="G565" s="5" t="s">
        <v>16</v>
      </c>
      <c r="H565" s="5">
        <v>482.86</v>
      </c>
      <c r="I565" s="5">
        <v>15.74</v>
      </c>
      <c r="J565" s="5">
        <v>14.52</v>
      </c>
      <c r="K565" s="5">
        <v>17.84</v>
      </c>
      <c r="L565" s="6">
        <f t="shared" si="48"/>
        <v>-7.7509529860228743E-2</v>
      </c>
      <c r="M565" s="6">
        <f t="shared" si="49"/>
        <v>0.22865013774104681</v>
      </c>
      <c r="N565" s="2">
        <f t="shared" si="50"/>
        <v>33.254820936639121</v>
      </c>
      <c r="O565" s="2">
        <f t="shared" si="51"/>
        <v>27.066143497757849</v>
      </c>
      <c r="P565" s="2">
        <f t="shared" si="52"/>
        <v>-4.2904170618254067</v>
      </c>
      <c r="Q565" s="2">
        <f t="shared" si="53"/>
        <v>1.1837361553838674</v>
      </c>
    </row>
    <row r="566" spans="1:17" hidden="1" x14ac:dyDescent="0.25">
      <c r="A566" t="s">
        <v>1333</v>
      </c>
      <c r="B566" t="s">
        <v>1334</v>
      </c>
      <c r="C566" t="s">
        <v>10</v>
      </c>
      <c r="D566" t="s">
        <v>37</v>
      </c>
      <c r="E566" t="s">
        <v>860</v>
      </c>
      <c r="F566" s="2">
        <v>18919.580000000002</v>
      </c>
      <c r="G566" s="5" t="s">
        <v>837</v>
      </c>
      <c r="H566" s="5">
        <v>158.51</v>
      </c>
      <c r="I566" s="5">
        <v>8.85</v>
      </c>
      <c r="J566" s="5">
        <v>7.94</v>
      </c>
      <c r="K566" s="5">
        <v>9.59</v>
      </c>
      <c r="L566" s="6">
        <f t="shared" si="48"/>
        <v>-0.10282485875706204</v>
      </c>
      <c r="M566" s="6">
        <f t="shared" si="49"/>
        <v>0.20780856423173799</v>
      </c>
      <c r="N566" s="2">
        <f t="shared" si="50"/>
        <v>19.963476070528966</v>
      </c>
      <c r="O566" s="2">
        <f t="shared" si="51"/>
        <v>16.528675703858184</v>
      </c>
      <c r="P566" s="2">
        <f t="shared" si="52"/>
        <v>-1.9415028925734235</v>
      </c>
      <c r="Q566" s="2">
        <f t="shared" si="53"/>
        <v>0.79537990962808491</v>
      </c>
    </row>
    <row r="567" spans="1:17" hidden="1" x14ac:dyDescent="0.25">
      <c r="A567" t="s">
        <v>1335</v>
      </c>
      <c r="B567" s="1" t="s">
        <v>1336</v>
      </c>
      <c r="C567" s="1" t="s">
        <v>29</v>
      </c>
      <c r="D567" t="s">
        <v>480</v>
      </c>
      <c r="E567" s="1" t="s">
        <v>481</v>
      </c>
      <c r="F567" s="2">
        <v>5423.31</v>
      </c>
      <c r="G567" s="5">
        <v>12</v>
      </c>
      <c r="H567" s="5">
        <v>20.65</v>
      </c>
      <c r="I567" s="5">
        <v>0.8</v>
      </c>
      <c r="J567" s="5">
        <v>0.72</v>
      </c>
      <c r="K567" s="5">
        <v>0.94</v>
      </c>
      <c r="L567" s="6">
        <f t="shared" si="48"/>
        <v>-0.10000000000000009</v>
      </c>
      <c r="M567" s="6">
        <f t="shared" si="49"/>
        <v>0.30555555555555558</v>
      </c>
      <c r="N567" s="2">
        <f t="shared" si="50"/>
        <v>28.680555555555554</v>
      </c>
      <c r="O567" s="2">
        <f t="shared" si="51"/>
        <v>21.968085106382979</v>
      </c>
      <c r="P567" s="2">
        <f t="shared" si="52"/>
        <v>-2.8680555555555527</v>
      </c>
      <c r="Q567" s="2">
        <f t="shared" si="53"/>
        <v>0.71895551257253387</v>
      </c>
    </row>
    <row r="568" spans="1:17" hidden="1" x14ac:dyDescent="0.25">
      <c r="A568" t="s">
        <v>1337</v>
      </c>
      <c r="B568" t="s">
        <v>1338</v>
      </c>
      <c r="C568" t="s">
        <v>21</v>
      </c>
      <c r="D568" t="s">
        <v>17</v>
      </c>
      <c r="E568" t="s">
        <v>1339</v>
      </c>
      <c r="F568" s="2">
        <v>40355.01</v>
      </c>
      <c r="G568" s="5" t="s">
        <v>199</v>
      </c>
      <c r="H568" s="5">
        <v>37.24</v>
      </c>
      <c r="I568" s="5">
        <v>0.67</v>
      </c>
      <c r="J568" s="5">
        <v>0.47</v>
      </c>
      <c r="K568" s="5">
        <v>0.79</v>
      </c>
      <c r="L568" s="6">
        <f t="shared" si="48"/>
        <v>-0.29850746268656725</v>
      </c>
      <c r="M568" s="6">
        <f t="shared" si="49"/>
        <v>0.68085106382978733</v>
      </c>
      <c r="N568" s="2">
        <f t="shared" si="50"/>
        <v>79.2340425531915</v>
      </c>
      <c r="O568" s="2">
        <f t="shared" si="51"/>
        <v>47.139240506329116</v>
      </c>
      <c r="P568" s="2">
        <f t="shared" si="52"/>
        <v>-2.6543404255319145</v>
      </c>
      <c r="Q568" s="2">
        <f t="shared" si="53"/>
        <v>0.69235759493670879</v>
      </c>
    </row>
    <row r="569" spans="1:17" hidden="1" x14ac:dyDescent="0.25">
      <c r="A569" t="s">
        <v>1340</v>
      </c>
      <c r="B569" t="s">
        <v>1341</v>
      </c>
      <c r="C569" t="s">
        <v>21</v>
      </c>
      <c r="D569" t="s">
        <v>30</v>
      </c>
      <c r="E569" t="s">
        <v>448</v>
      </c>
      <c r="F569" s="2">
        <v>36813.9</v>
      </c>
      <c r="G569" s="5" t="s">
        <v>16</v>
      </c>
      <c r="H569" s="5">
        <v>84.05</v>
      </c>
      <c r="I569" s="5">
        <v>4.26</v>
      </c>
      <c r="J569" s="5">
        <v>4.3</v>
      </c>
      <c r="K569" s="5">
        <v>4.78</v>
      </c>
      <c r="L569" s="6">
        <f t="shared" si="48"/>
        <v>9.3896713615022609E-3</v>
      </c>
      <c r="M569" s="6">
        <f t="shared" si="49"/>
        <v>0.1116279069767443</v>
      </c>
      <c r="N569" s="2">
        <f t="shared" si="50"/>
        <v>19.546511627906977</v>
      </c>
      <c r="O569" s="2">
        <f t="shared" si="51"/>
        <v>17.5836820083682</v>
      </c>
      <c r="P569" s="2">
        <f t="shared" si="52"/>
        <v>20.817034883721121</v>
      </c>
      <c r="Q569" s="2">
        <f t="shared" si="53"/>
        <v>1.5752048465829831</v>
      </c>
    </row>
    <row r="570" spans="1:17" hidden="1" x14ac:dyDescent="0.25">
      <c r="A570" t="s">
        <v>1342</v>
      </c>
      <c r="B570" t="s">
        <v>1343</v>
      </c>
      <c r="C570" t="s">
        <v>21</v>
      </c>
      <c r="D570" t="s">
        <v>25</v>
      </c>
      <c r="E570" t="s">
        <v>511</v>
      </c>
      <c r="F570" s="2">
        <v>11833.12</v>
      </c>
      <c r="G570" s="5" t="s">
        <v>199</v>
      </c>
      <c r="H570" s="5">
        <v>7.54</v>
      </c>
      <c r="I570" s="5"/>
      <c r="J570" s="5"/>
      <c r="K570" s="5"/>
      <c r="L570" s="6"/>
      <c r="M570" s="6"/>
      <c r="N570" s="2"/>
      <c r="O570" s="2"/>
      <c r="P570" s="2"/>
      <c r="Q570" s="2"/>
    </row>
    <row r="571" spans="1:17" hidden="1" x14ac:dyDescent="0.25">
      <c r="A571" t="s">
        <v>1344</v>
      </c>
      <c r="B571" t="s">
        <v>1345</v>
      </c>
      <c r="C571" t="s">
        <v>29</v>
      </c>
      <c r="D571" t="s">
        <v>12</v>
      </c>
      <c r="E571" t="s">
        <v>91</v>
      </c>
      <c r="F571" s="2">
        <v>7592.6</v>
      </c>
      <c r="G571" s="5" t="s">
        <v>136</v>
      </c>
      <c r="H571" s="5">
        <v>89.21</v>
      </c>
      <c r="I571" s="5">
        <v>1.69</v>
      </c>
      <c r="J571" s="5">
        <v>1.29</v>
      </c>
      <c r="K571" s="5">
        <v>1.98</v>
      </c>
      <c r="L571" s="6">
        <f t="shared" si="48"/>
        <v>-0.23668639053254437</v>
      </c>
      <c r="M571" s="6">
        <f t="shared" si="49"/>
        <v>0.5348837209302324</v>
      </c>
      <c r="N571" s="2">
        <f t="shared" si="50"/>
        <v>69.155038759689916</v>
      </c>
      <c r="O571" s="2">
        <f t="shared" si="51"/>
        <v>45.05555555555555</v>
      </c>
      <c r="P571" s="2">
        <f t="shared" si="52"/>
        <v>-2.9218003875968988</v>
      </c>
      <c r="Q571" s="2">
        <f t="shared" si="53"/>
        <v>0.84234299516908229</v>
      </c>
    </row>
    <row r="572" spans="1:17" hidden="1" x14ac:dyDescent="0.25">
      <c r="A572" t="s">
        <v>1346</v>
      </c>
      <c r="B572" t="s">
        <v>1347</v>
      </c>
      <c r="C572" t="s">
        <v>10</v>
      </c>
      <c r="D572" t="s">
        <v>12</v>
      </c>
      <c r="E572" t="s">
        <v>204</v>
      </c>
      <c r="F572" s="2">
        <v>13533.32</v>
      </c>
      <c r="G572" s="5" t="s">
        <v>199</v>
      </c>
      <c r="H572" s="5">
        <v>45.97</v>
      </c>
      <c r="I572" s="5">
        <v>1.32</v>
      </c>
      <c r="J572" s="5">
        <v>1.17</v>
      </c>
      <c r="K572" s="5">
        <v>1.6</v>
      </c>
      <c r="L572" s="6">
        <f t="shared" si="48"/>
        <v>-0.11363636363636376</v>
      </c>
      <c r="M572" s="6">
        <f t="shared" si="49"/>
        <v>0.36752136752136777</v>
      </c>
      <c r="N572" s="2">
        <f t="shared" si="50"/>
        <v>39.29059829059829</v>
      </c>
      <c r="O572" s="2">
        <f t="shared" si="51"/>
        <v>28.731249999999999</v>
      </c>
      <c r="P572" s="2">
        <f t="shared" si="52"/>
        <v>-3.4575726495726458</v>
      </c>
      <c r="Q572" s="2">
        <f t="shared" si="53"/>
        <v>0.78175726744185992</v>
      </c>
    </row>
    <row r="573" spans="1:17" hidden="1" x14ac:dyDescent="0.25">
      <c r="A573" t="s">
        <v>1348</v>
      </c>
      <c r="B573" t="s">
        <v>1349</v>
      </c>
      <c r="C573" t="s">
        <v>10</v>
      </c>
      <c r="D573" t="s">
        <v>144</v>
      </c>
      <c r="E573" t="s">
        <v>145</v>
      </c>
      <c r="F573" s="2">
        <v>22670.71</v>
      </c>
      <c r="G573" s="5" t="s">
        <v>16</v>
      </c>
      <c r="H573" s="5">
        <v>109.56</v>
      </c>
      <c r="I573" s="5">
        <v>6.7</v>
      </c>
      <c r="J573" s="5">
        <v>5.75</v>
      </c>
      <c r="K573" s="5">
        <v>7.19</v>
      </c>
      <c r="L573" s="6">
        <f t="shared" si="48"/>
        <v>-0.14179104477611948</v>
      </c>
      <c r="M573" s="6">
        <f t="shared" si="49"/>
        <v>0.25043478260869567</v>
      </c>
      <c r="N573" s="2">
        <f t="shared" si="50"/>
        <v>19.053913043478261</v>
      </c>
      <c r="O573" s="2">
        <f t="shared" si="51"/>
        <v>15.237830319888733</v>
      </c>
      <c r="P573" s="2">
        <f t="shared" si="52"/>
        <v>-1.3438022883295189</v>
      </c>
      <c r="Q573" s="2">
        <f t="shared" si="53"/>
        <v>0.60845503013444591</v>
      </c>
    </row>
    <row r="574" spans="1:17" x14ac:dyDescent="0.25">
      <c r="A574" t="s">
        <v>1350</v>
      </c>
      <c r="B574" t="s">
        <v>1351</v>
      </c>
      <c r="C574" t="s">
        <v>10</v>
      </c>
      <c r="D574" t="s">
        <v>170</v>
      </c>
      <c r="E574" t="s">
        <v>289</v>
      </c>
      <c r="F574" s="2">
        <v>6158.66</v>
      </c>
      <c r="G574" s="5" t="s">
        <v>16</v>
      </c>
      <c r="H574" s="5">
        <v>63.42</v>
      </c>
      <c r="I574" s="5">
        <v>3.85</v>
      </c>
      <c r="J574" s="5">
        <v>3.6</v>
      </c>
      <c r="K574" s="5">
        <v>4.25</v>
      </c>
      <c r="L574" s="6">
        <f t="shared" si="48"/>
        <v>-6.4935064935064957E-2</v>
      </c>
      <c r="M574" s="6">
        <f t="shared" si="49"/>
        <v>0.18055555555555558</v>
      </c>
      <c r="N574" s="2">
        <f t="shared" si="50"/>
        <v>17.616666666666667</v>
      </c>
      <c r="O574" s="2">
        <f t="shared" si="51"/>
        <v>14.92235294117647</v>
      </c>
      <c r="P574" s="2">
        <f t="shared" si="52"/>
        <v>-2.7129666666666656</v>
      </c>
      <c r="Q574" s="2">
        <f t="shared" si="53"/>
        <v>0.82646877828054288</v>
      </c>
    </row>
    <row r="575" spans="1:17" hidden="1" x14ac:dyDescent="0.25">
      <c r="A575" t="s">
        <v>1352</v>
      </c>
      <c r="B575" t="s">
        <v>1353</v>
      </c>
      <c r="C575" t="s">
        <v>21</v>
      </c>
      <c r="D575" t="s">
        <v>341</v>
      </c>
      <c r="E575" t="s">
        <v>416</v>
      </c>
      <c r="F575" s="2">
        <v>6295.34</v>
      </c>
      <c r="G575" s="5" t="s">
        <v>16</v>
      </c>
      <c r="H575" s="5">
        <v>4.125</v>
      </c>
      <c r="I575" s="5"/>
      <c r="J575" s="5"/>
      <c r="K575" s="5"/>
      <c r="L575" s="6"/>
      <c r="M575" s="6"/>
      <c r="N575" s="2"/>
      <c r="O575" s="2"/>
      <c r="P575" s="2"/>
      <c r="Q575" s="2"/>
    </row>
    <row r="576" spans="1:17" hidden="1" x14ac:dyDescent="0.25">
      <c r="A576" t="s">
        <v>1354</v>
      </c>
      <c r="B576" t="s">
        <v>1355</v>
      </c>
      <c r="C576" t="s">
        <v>10</v>
      </c>
      <c r="D576" t="s">
        <v>144</v>
      </c>
      <c r="E576" t="s">
        <v>145</v>
      </c>
      <c r="F576" s="2">
        <v>74152.52</v>
      </c>
      <c r="G576" s="5" t="s">
        <v>16</v>
      </c>
      <c r="H576" s="5">
        <v>96.12</v>
      </c>
      <c r="I576" s="5">
        <v>5.99</v>
      </c>
      <c r="J576" s="5">
        <v>5.59</v>
      </c>
      <c r="K576" s="5">
        <v>6.34</v>
      </c>
      <c r="L576" s="6">
        <f t="shared" si="48"/>
        <v>-6.6777963272120267E-2</v>
      </c>
      <c r="M576" s="6">
        <f t="shared" si="49"/>
        <v>0.13416815742397148</v>
      </c>
      <c r="N576" s="2">
        <f t="shared" si="50"/>
        <v>17.194991055456175</v>
      </c>
      <c r="O576" s="2">
        <f t="shared" si="51"/>
        <v>15.160883280757099</v>
      </c>
      <c r="P576" s="2">
        <f t="shared" si="52"/>
        <v>-2.5749499105545595</v>
      </c>
      <c r="Q576" s="2">
        <f t="shared" si="53"/>
        <v>1.1299911671924283</v>
      </c>
    </row>
    <row r="577" spans="1:17" hidden="1" x14ac:dyDescent="0.25">
      <c r="A577" t="s">
        <v>1356</v>
      </c>
      <c r="B577" t="s">
        <v>1357</v>
      </c>
      <c r="C577" t="s">
        <v>29</v>
      </c>
      <c r="D577" t="s">
        <v>103</v>
      </c>
      <c r="E577" t="s">
        <v>374</v>
      </c>
      <c r="F577" s="2">
        <v>9268.9</v>
      </c>
      <c r="G577" s="5" t="s">
        <v>16</v>
      </c>
      <c r="H577" s="5">
        <v>216.18</v>
      </c>
      <c r="I577" s="5">
        <v>1.38</v>
      </c>
      <c r="J577" s="5">
        <v>0.3</v>
      </c>
      <c r="K577" s="5">
        <v>2.4300000000000002</v>
      </c>
      <c r="L577" s="6">
        <f t="shared" si="48"/>
        <v>-0.78260869565217384</v>
      </c>
      <c r="M577" s="6">
        <f t="shared" si="49"/>
        <v>7.1000000000000014</v>
      </c>
      <c r="N577" s="2">
        <f t="shared" si="50"/>
        <v>720.6</v>
      </c>
      <c r="O577" s="2">
        <f t="shared" si="51"/>
        <v>88.962962962962962</v>
      </c>
      <c r="P577" s="2">
        <f t="shared" si="52"/>
        <v>-9.2076666666666682</v>
      </c>
      <c r="Q577" s="2">
        <f t="shared" si="53"/>
        <v>0.12529994783515908</v>
      </c>
    </row>
    <row r="578" spans="1:17" hidden="1" x14ac:dyDescent="0.25">
      <c r="A578" t="s">
        <v>1358</v>
      </c>
      <c r="B578" t="s">
        <v>1359</v>
      </c>
      <c r="C578" t="s">
        <v>10</v>
      </c>
      <c r="D578" t="s">
        <v>12</v>
      </c>
      <c r="E578" t="s">
        <v>252</v>
      </c>
      <c r="F578" s="2">
        <v>5685.63</v>
      </c>
      <c r="G578" s="5" t="s">
        <v>16</v>
      </c>
      <c r="H578" s="5">
        <v>33.200000000000003</v>
      </c>
      <c r="I578" s="5">
        <v>0.37</v>
      </c>
      <c r="J578" s="5">
        <v>0.35</v>
      </c>
      <c r="K578" s="5">
        <v>0.49</v>
      </c>
      <c r="L578" s="6">
        <f t="shared" si="48"/>
        <v>-5.4054054054054057E-2</v>
      </c>
      <c r="M578" s="6">
        <f t="shared" si="49"/>
        <v>0.40000000000000013</v>
      </c>
      <c r="N578" s="2">
        <f t="shared" si="50"/>
        <v>94.857142857142875</v>
      </c>
      <c r="O578" s="2">
        <f t="shared" si="51"/>
        <v>67.75510204081634</v>
      </c>
      <c r="P578" s="2">
        <f t="shared" si="52"/>
        <v>-17.548571428571432</v>
      </c>
      <c r="Q578" s="2">
        <f t="shared" si="53"/>
        <v>1.6938775510204078</v>
      </c>
    </row>
    <row r="579" spans="1:17" hidden="1" x14ac:dyDescent="0.25">
      <c r="A579" t="s">
        <v>1360</v>
      </c>
      <c r="B579" t="s">
        <v>1361</v>
      </c>
      <c r="C579" t="s">
        <v>10</v>
      </c>
      <c r="D579" t="s">
        <v>51</v>
      </c>
      <c r="E579" t="s">
        <v>303</v>
      </c>
      <c r="F579" s="2">
        <v>11659.71</v>
      </c>
      <c r="G579" s="5" t="s">
        <v>16</v>
      </c>
      <c r="H579" s="5">
        <v>132.94999999999999</v>
      </c>
      <c r="I579" s="5">
        <v>9.23</v>
      </c>
      <c r="J579" s="5">
        <v>8.07</v>
      </c>
      <c r="K579" s="5">
        <v>10.01</v>
      </c>
      <c r="L579" s="6">
        <f t="shared" ref="L579:L642" si="54">J579/I579-1</f>
        <v>-0.12567713976164685</v>
      </c>
      <c r="M579" s="6">
        <f t="shared" ref="M579:M642" si="55">K579/J579-1</f>
        <v>0.2403965303593556</v>
      </c>
      <c r="N579" s="2">
        <f t="shared" ref="N579:N642" si="56">H579/J579</f>
        <v>16.474597273853778</v>
      </c>
      <c r="O579" s="2">
        <f t="shared" ref="O579:O642" si="57">H579/K579</f>
        <v>13.28171828171828</v>
      </c>
      <c r="P579" s="2">
        <f t="shared" ref="P579:P642" si="58">N579/(L579*100)</f>
        <v>-1.3108666623937097</v>
      </c>
      <c r="Q579" s="2">
        <f t="shared" ref="Q579:Q642" si="59">O579/(M579*100)</f>
        <v>0.55249209553333267</v>
      </c>
    </row>
    <row r="580" spans="1:17" hidden="1" x14ac:dyDescent="0.25">
      <c r="A580" t="s">
        <v>1362</v>
      </c>
      <c r="B580" t="s">
        <v>1363</v>
      </c>
      <c r="C580" t="s">
        <v>21</v>
      </c>
      <c r="D580" t="s">
        <v>58</v>
      </c>
      <c r="E580" t="s">
        <v>59</v>
      </c>
      <c r="F580" s="2">
        <v>18730.009999999998</v>
      </c>
      <c r="G580" s="5" t="s">
        <v>16</v>
      </c>
      <c r="H580" s="5">
        <v>10.25</v>
      </c>
      <c r="I580" s="5">
        <v>0.39</v>
      </c>
      <c r="J580" s="5">
        <v>0.35</v>
      </c>
      <c r="K580" s="5">
        <v>0.43</v>
      </c>
      <c r="L580" s="6">
        <f t="shared" si="54"/>
        <v>-0.10256410256410264</v>
      </c>
      <c r="M580" s="6">
        <f t="shared" si="55"/>
        <v>0.22857142857142865</v>
      </c>
      <c r="N580" s="2">
        <f t="shared" si="56"/>
        <v>29.285714285714288</v>
      </c>
      <c r="O580" s="2">
        <f t="shared" si="57"/>
        <v>23.837209302325583</v>
      </c>
      <c r="P580" s="2">
        <f t="shared" si="58"/>
        <v>-2.8553571428571409</v>
      </c>
      <c r="Q580" s="2">
        <f t="shared" si="59"/>
        <v>1.042877906976744</v>
      </c>
    </row>
    <row r="581" spans="1:17" hidden="1" x14ac:dyDescent="0.25">
      <c r="A581" t="s">
        <v>1364</v>
      </c>
      <c r="B581" t="s">
        <v>1365</v>
      </c>
      <c r="C581" t="s">
        <v>10</v>
      </c>
      <c r="D581" t="s">
        <v>170</v>
      </c>
      <c r="E581" t="s">
        <v>350</v>
      </c>
      <c r="F581" s="2">
        <v>33362.9</v>
      </c>
      <c r="G581" s="5" t="s">
        <v>16</v>
      </c>
      <c r="H581" s="5">
        <v>52.54</v>
      </c>
      <c r="I581" s="5">
        <v>4.74</v>
      </c>
      <c r="J581" s="5">
        <v>5.67</v>
      </c>
      <c r="K581" s="5">
        <v>5.38</v>
      </c>
      <c r="L581" s="6">
        <f t="shared" si="54"/>
        <v>0.19620253164556956</v>
      </c>
      <c r="M581" s="6">
        <f t="shared" si="55"/>
        <v>-5.1146384479717866E-2</v>
      </c>
      <c r="N581" s="2">
        <f t="shared" si="56"/>
        <v>9.2663139329805997</v>
      </c>
      <c r="O581" s="2">
        <f t="shared" si="57"/>
        <v>9.7657992565055771</v>
      </c>
      <c r="P581" s="2">
        <f t="shared" si="58"/>
        <v>0.47228309722933393</v>
      </c>
      <c r="Q581" s="2">
        <f t="shared" si="59"/>
        <v>-1.9093821304960883</v>
      </c>
    </row>
    <row r="582" spans="1:17" hidden="1" x14ac:dyDescent="0.25">
      <c r="B582" t="s">
        <v>1366</v>
      </c>
      <c r="C582" t="s">
        <v>29</v>
      </c>
      <c r="D582" t="s">
        <v>25</v>
      </c>
      <c r="E582" t="s">
        <v>112</v>
      </c>
      <c r="F582" s="2">
        <v>18589.810000000001</v>
      </c>
      <c r="G582" s="5" t="s">
        <v>16</v>
      </c>
      <c r="H582" s="5">
        <v>120.87</v>
      </c>
      <c r="I582" s="5"/>
      <c r="J582" s="5"/>
      <c r="K582" s="5"/>
      <c r="L582" s="6"/>
      <c r="M582" s="6"/>
      <c r="N582" s="2"/>
      <c r="O582" s="2"/>
      <c r="P582" s="2"/>
      <c r="Q582" s="2"/>
    </row>
    <row r="583" spans="1:17" hidden="1" x14ac:dyDescent="0.25">
      <c r="A583" t="s">
        <v>1367</v>
      </c>
      <c r="B583" t="s">
        <v>1368</v>
      </c>
      <c r="C583" t="s">
        <v>21</v>
      </c>
      <c r="D583" t="s">
        <v>33</v>
      </c>
      <c r="E583" t="s">
        <v>1182</v>
      </c>
      <c r="F583" s="2">
        <v>19101.419999999998</v>
      </c>
      <c r="G583" s="5" t="s">
        <v>199</v>
      </c>
      <c r="H583" s="5">
        <v>28.97</v>
      </c>
      <c r="I583" s="5"/>
      <c r="J583" s="5"/>
      <c r="K583" s="5"/>
      <c r="L583" s="6"/>
      <c r="M583" s="6"/>
      <c r="N583" s="2"/>
      <c r="O583" s="2"/>
      <c r="P583" s="2"/>
      <c r="Q583" s="2"/>
    </row>
    <row r="584" spans="1:17" hidden="1" x14ac:dyDescent="0.25">
      <c r="A584" t="s">
        <v>1369</v>
      </c>
      <c r="B584" t="s">
        <v>1370</v>
      </c>
      <c r="C584" t="s">
        <v>21</v>
      </c>
      <c r="D584" t="s">
        <v>25</v>
      </c>
      <c r="E584" t="s">
        <v>607</v>
      </c>
      <c r="F584" s="2">
        <v>7789.78</v>
      </c>
      <c r="G584" s="5" t="s">
        <v>16</v>
      </c>
      <c r="H584" s="5">
        <v>19.46</v>
      </c>
      <c r="I584" s="5"/>
      <c r="J584" s="5"/>
      <c r="K584" s="5"/>
      <c r="L584" s="6"/>
      <c r="M584" s="6"/>
      <c r="N584" s="2"/>
      <c r="O584" s="2"/>
      <c r="P584" s="2"/>
      <c r="Q584" s="2"/>
    </row>
    <row r="585" spans="1:17" hidden="1" x14ac:dyDescent="0.25">
      <c r="A585" t="s">
        <v>1371</v>
      </c>
      <c r="B585" t="s">
        <v>1372</v>
      </c>
      <c r="C585" t="s">
        <v>10</v>
      </c>
      <c r="D585" t="s">
        <v>12</v>
      </c>
      <c r="E585" t="s">
        <v>204</v>
      </c>
      <c r="F585" s="2" t="s">
        <v>1373</v>
      </c>
      <c r="G585" s="5" t="s">
        <v>199</v>
      </c>
      <c r="H585" s="5">
        <v>20.9</v>
      </c>
      <c r="I585" s="5">
        <v>3.49</v>
      </c>
      <c r="J585" s="5">
        <v>3.03</v>
      </c>
      <c r="K585" s="5">
        <v>4.09</v>
      </c>
      <c r="L585" s="6">
        <f t="shared" si="54"/>
        <v>-0.13180515759312328</v>
      </c>
      <c r="M585" s="6">
        <f t="shared" si="55"/>
        <v>0.34983498349834985</v>
      </c>
      <c r="N585" s="2">
        <f t="shared" si="56"/>
        <v>6.8976897689768979</v>
      </c>
      <c r="O585" s="2">
        <f t="shared" si="57"/>
        <v>5.1100244498777503</v>
      </c>
      <c r="P585" s="2">
        <f t="shared" si="58"/>
        <v>-0.52332472377672523</v>
      </c>
      <c r="Q585" s="2">
        <f t="shared" si="59"/>
        <v>0.14606956682197719</v>
      </c>
    </row>
    <row r="586" spans="1:17" hidden="1" x14ac:dyDescent="0.25">
      <c r="A586" t="s">
        <v>1374</v>
      </c>
      <c r="B586" t="s">
        <v>1375</v>
      </c>
      <c r="C586" t="s">
        <v>29</v>
      </c>
      <c r="D586" t="s">
        <v>51</v>
      </c>
      <c r="E586" t="s">
        <v>239</v>
      </c>
      <c r="F586" s="2">
        <v>51404.63</v>
      </c>
      <c r="G586" s="5" t="s">
        <v>16</v>
      </c>
      <c r="H586" s="5">
        <v>133.34</v>
      </c>
      <c r="I586" s="5">
        <v>1.76</v>
      </c>
      <c r="J586" s="5">
        <v>1.44</v>
      </c>
      <c r="K586" s="5">
        <v>2.23</v>
      </c>
      <c r="L586" s="6">
        <f t="shared" si="54"/>
        <v>-0.18181818181818188</v>
      </c>
      <c r="M586" s="6">
        <f t="shared" si="55"/>
        <v>0.54861111111111116</v>
      </c>
      <c r="N586" s="2">
        <f t="shared" si="56"/>
        <v>92.597222222222229</v>
      </c>
      <c r="O586" s="2">
        <f t="shared" si="57"/>
        <v>59.793721973094172</v>
      </c>
      <c r="P586" s="2">
        <f t="shared" si="58"/>
        <v>-5.092847222222221</v>
      </c>
      <c r="Q586" s="2">
        <f t="shared" si="59"/>
        <v>1.089910881534881</v>
      </c>
    </row>
    <row r="587" spans="1:17" hidden="1" x14ac:dyDescent="0.25">
      <c r="A587" t="s">
        <v>1376</v>
      </c>
      <c r="B587" t="s">
        <v>1377</v>
      </c>
      <c r="C587" t="s">
        <v>10</v>
      </c>
      <c r="D587" t="s">
        <v>33</v>
      </c>
      <c r="E587" t="s">
        <v>1378</v>
      </c>
      <c r="F587" s="2">
        <v>4057.12</v>
      </c>
      <c r="G587" s="5" t="s">
        <v>136</v>
      </c>
      <c r="H587" s="5">
        <v>139.46</v>
      </c>
      <c r="I587" s="5">
        <v>7.13</v>
      </c>
      <c r="J587" s="5">
        <v>7.5</v>
      </c>
      <c r="K587" s="5">
        <v>8.35</v>
      </c>
      <c r="L587" s="6">
        <f t="shared" si="54"/>
        <v>5.1893408134642272E-2</v>
      </c>
      <c r="M587" s="6">
        <f t="shared" si="55"/>
        <v>0.11333333333333329</v>
      </c>
      <c r="N587" s="2">
        <f t="shared" si="56"/>
        <v>18.594666666666669</v>
      </c>
      <c r="O587" s="2">
        <f t="shared" si="57"/>
        <v>16.701796407185629</v>
      </c>
      <c r="P587" s="2">
        <f t="shared" si="58"/>
        <v>3.5832425225225286</v>
      </c>
      <c r="Q587" s="2">
        <f t="shared" si="59"/>
        <v>1.4736879182810856</v>
      </c>
    </row>
    <row r="588" spans="1:17" hidden="1" x14ac:dyDescent="0.25">
      <c r="A588" t="s">
        <v>1379</v>
      </c>
      <c r="B588" t="s">
        <v>1380</v>
      </c>
      <c r="C588" t="s">
        <v>10</v>
      </c>
      <c r="D588" t="s">
        <v>170</v>
      </c>
      <c r="E588" t="s">
        <v>727</v>
      </c>
      <c r="F588" s="2">
        <v>59429.56</v>
      </c>
      <c r="G588" s="5" t="s">
        <v>16</v>
      </c>
      <c r="H588" s="5">
        <v>33.28</v>
      </c>
      <c r="I588" s="5">
        <v>4.37</v>
      </c>
      <c r="J588" s="5">
        <v>5.0599999999999996</v>
      </c>
      <c r="K588" s="5">
        <v>4.8099999999999996</v>
      </c>
      <c r="L588" s="6">
        <f t="shared" si="54"/>
        <v>0.15789473684210509</v>
      </c>
      <c r="M588" s="6">
        <f t="shared" si="55"/>
        <v>-4.9407114624505977E-2</v>
      </c>
      <c r="N588" s="2">
        <f t="shared" si="56"/>
        <v>6.5770750988142304</v>
      </c>
      <c r="O588" s="2">
        <f t="shared" si="57"/>
        <v>6.9189189189189193</v>
      </c>
      <c r="P588" s="2">
        <f t="shared" si="58"/>
        <v>0.41654808959156836</v>
      </c>
      <c r="Q588" s="2">
        <f t="shared" si="59"/>
        <v>-1.400389189189188</v>
      </c>
    </row>
    <row r="589" spans="1:17" hidden="1" x14ac:dyDescent="0.25">
      <c r="A589" t="s">
        <v>1381</v>
      </c>
      <c r="B589" t="s">
        <v>1382</v>
      </c>
      <c r="C589" t="s">
        <v>29</v>
      </c>
      <c r="D589" t="s">
        <v>341</v>
      </c>
      <c r="E589" t="s">
        <v>1383</v>
      </c>
      <c r="F589" s="2">
        <v>34637.93</v>
      </c>
      <c r="G589" s="5" t="s">
        <v>199</v>
      </c>
      <c r="H589" s="5">
        <v>129.56</v>
      </c>
      <c r="I589" s="5">
        <v>7.6</v>
      </c>
      <c r="J589" s="5">
        <v>7.11</v>
      </c>
      <c r="K589" s="5">
        <v>8.51</v>
      </c>
      <c r="L589" s="6">
        <f t="shared" si="54"/>
        <v>-6.4473684210526239E-2</v>
      </c>
      <c r="M589" s="6">
        <f t="shared" si="55"/>
        <v>0.19690576652601965</v>
      </c>
      <c r="N589" s="2">
        <f t="shared" si="56"/>
        <v>18.222222222222221</v>
      </c>
      <c r="O589" s="2">
        <f t="shared" si="57"/>
        <v>15.224441833137487</v>
      </c>
      <c r="P589" s="2">
        <f t="shared" si="58"/>
        <v>-2.8263038548752868</v>
      </c>
      <c r="Q589" s="2">
        <f t="shared" si="59"/>
        <v>0.77318415309719679</v>
      </c>
    </row>
    <row r="590" spans="1:17" hidden="1" x14ac:dyDescent="0.25">
      <c r="A590" t="s">
        <v>1384</v>
      </c>
      <c r="B590" t="s">
        <v>1385</v>
      </c>
      <c r="C590" t="s">
        <v>21</v>
      </c>
      <c r="D590" t="s">
        <v>480</v>
      </c>
      <c r="E590" t="s">
        <v>533</v>
      </c>
      <c r="F590" s="2" t="s">
        <v>1386</v>
      </c>
      <c r="G590" s="5" t="s">
        <v>16</v>
      </c>
      <c r="H590" s="5">
        <v>44.97</v>
      </c>
      <c r="I590" s="5">
        <v>1.79</v>
      </c>
      <c r="J590" s="5">
        <v>1.56</v>
      </c>
      <c r="K590" s="5">
        <v>2.19</v>
      </c>
      <c r="L590" s="6">
        <f t="shared" si="54"/>
        <v>-0.12849162011173187</v>
      </c>
      <c r="M590" s="6">
        <f t="shared" si="55"/>
        <v>0.40384615384615374</v>
      </c>
      <c r="N590" s="2">
        <f t="shared" si="56"/>
        <v>28.826923076923077</v>
      </c>
      <c r="O590" s="2">
        <f t="shared" si="57"/>
        <v>20.534246575342465</v>
      </c>
      <c r="P590" s="2">
        <f t="shared" si="58"/>
        <v>-2.2434866220735779</v>
      </c>
      <c r="Q590" s="2">
        <f t="shared" si="59"/>
        <v>0.50846705805609926</v>
      </c>
    </row>
    <row r="591" spans="1:17" hidden="1" x14ac:dyDescent="0.25">
      <c r="A591" t="s">
        <v>1387</v>
      </c>
      <c r="B591" t="s">
        <v>1388</v>
      </c>
      <c r="C591" t="s">
        <v>29</v>
      </c>
      <c r="D591" t="s">
        <v>37</v>
      </c>
      <c r="E591" t="s">
        <v>110</v>
      </c>
      <c r="F591" s="2">
        <v>26625.200000000001</v>
      </c>
      <c r="G591" s="5" t="s">
        <v>16</v>
      </c>
      <c r="H591" s="5">
        <v>51.4</v>
      </c>
      <c r="I591" s="5">
        <v>4.63</v>
      </c>
      <c r="J591" s="5">
        <v>4.1900000000000004</v>
      </c>
      <c r="K591" s="5">
        <v>4.9800000000000004</v>
      </c>
      <c r="L591" s="6">
        <f t="shared" si="54"/>
        <v>-9.5032397408207236E-2</v>
      </c>
      <c r="M591" s="6">
        <f t="shared" si="55"/>
        <v>0.1885441527446301</v>
      </c>
      <c r="N591" s="2">
        <f t="shared" si="56"/>
        <v>12.267303102625297</v>
      </c>
      <c r="O591" s="2">
        <f t="shared" si="57"/>
        <v>10.321285140562248</v>
      </c>
      <c r="P591" s="2">
        <f t="shared" si="58"/>
        <v>-1.2908548492080723</v>
      </c>
      <c r="Q591" s="2">
        <f t="shared" si="59"/>
        <v>0.54742005998678245</v>
      </c>
    </row>
    <row r="592" spans="1:17" hidden="1" x14ac:dyDescent="0.25">
      <c r="A592" t="s">
        <v>1389</v>
      </c>
      <c r="B592" t="s">
        <v>1390</v>
      </c>
      <c r="C592" t="s">
        <v>21</v>
      </c>
      <c r="D592" t="s">
        <v>25</v>
      </c>
      <c r="E592" t="s">
        <v>76</v>
      </c>
      <c r="F592" s="2">
        <v>19252.560000000001</v>
      </c>
      <c r="G592" s="5" t="s">
        <v>16</v>
      </c>
      <c r="H592" s="5">
        <v>22.87</v>
      </c>
      <c r="I592" s="5">
        <v>3.77</v>
      </c>
      <c r="J592" s="5">
        <v>3.93</v>
      </c>
      <c r="K592" s="5">
        <v>4.0599999999999996</v>
      </c>
      <c r="L592" s="6">
        <f t="shared" si="54"/>
        <v>4.244031830238737E-2</v>
      </c>
      <c r="M592" s="6">
        <f t="shared" si="55"/>
        <v>3.3078880407124478E-2</v>
      </c>
      <c r="N592" s="2">
        <f t="shared" si="56"/>
        <v>5.8193384223918576</v>
      </c>
      <c r="O592" s="2">
        <f t="shared" si="57"/>
        <v>5.6330049261083754</v>
      </c>
      <c r="P592" s="2">
        <f t="shared" si="58"/>
        <v>1.3711816157760781</v>
      </c>
      <c r="Q592" s="2">
        <f t="shared" si="59"/>
        <v>1.7029007199696964</v>
      </c>
    </row>
    <row r="593" spans="1:17" hidden="1" x14ac:dyDescent="0.25">
      <c r="A593" t="s">
        <v>1391</v>
      </c>
      <c r="B593" t="s">
        <v>1392</v>
      </c>
      <c r="C593" t="s">
        <v>10</v>
      </c>
      <c r="D593" t="s">
        <v>144</v>
      </c>
      <c r="E593" t="s">
        <v>145</v>
      </c>
      <c r="F593" s="2">
        <v>18801.03</v>
      </c>
      <c r="G593" s="5" t="s">
        <v>16</v>
      </c>
      <c r="H593" s="5">
        <v>8.17</v>
      </c>
      <c r="I593" s="5">
        <v>0.54</v>
      </c>
      <c r="J593" s="5">
        <v>0.18</v>
      </c>
      <c r="K593" s="5"/>
      <c r="L593" s="6">
        <f t="shared" si="54"/>
        <v>-0.66666666666666674</v>
      </c>
      <c r="M593" s="6">
        <f t="shared" si="55"/>
        <v>-1</v>
      </c>
      <c r="N593" s="2">
        <f t="shared" si="56"/>
        <v>45.388888888888893</v>
      </c>
      <c r="O593" s="2" t="e">
        <f t="shared" si="57"/>
        <v>#DIV/0!</v>
      </c>
      <c r="P593" s="2">
        <f t="shared" si="58"/>
        <v>-0.68083333333333329</v>
      </c>
      <c r="Q593" s="2" t="e">
        <f t="shared" si="59"/>
        <v>#DIV/0!</v>
      </c>
    </row>
    <row r="594" spans="1:17" hidden="1" x14ac:dyDescent="0.25">
      <c r="A594" t="s">
        <v>1393</v>
      </c>
      <c r="B594" t="s">
        <v>1394</v>
      </c>
      <c r="C594" t="s">
        <v>10</v>
      </c>
      <c r="D594" t="s">
        <v>156</v>
      </c>
      <c r="E594" t="s">
        <v>282</v>
      </c>
      <c r="F594" s="2">
        <v>64210.13</v>
      </c>
      <c r="G594" s="5" t="s">
        <v>16</v>
      </c>
      <c r="H594" s="5">
        <v>224.58</v>
      </c>
      <c r="I594" s="5">
        <v>6.42</v>
      </c>
      <c r="J594" s="5">
        <v>5.19</v>
      </c>
      <c r="K594" s="5">
        <v>7.25</v>
      </c>
      <c r="L594" s="6">
        <f t="shared" si="54"/>
        <v>-0.19158878504672894</v>
      </c>
      <c r="M594" s="6">
        <f t="shared" si="55"/>
        <v>0.39691714836223491</v>
      </c>
      <c r="N594" s="2">
        <f t="shared" si="56"/>
        <v>43.271676300578036</v>
      </c>
      <c r="O594" s="2">
        <f t="shared" si="57"/>
        <v>30.976551724137934</v>
      </c>
      <c r="P594" s="2">
        <f t="shared" si="58"/>
        <v>-2.2585704215423661</v>
      </c>
      <c r="Q594" s="2">
        <f t="shared" si="59"/>
        <v>0.78042865751590262</v>
      </c>
    </row>
    <row r="595" spans="1:17" hidden="1" x14ac:dyDescent="0.25">
      <c r="A595" t="s">
        <v>1395</v>
      </c>
      <c r="B595" t="s">
        <v>1396</v>
      </c>
      <c r="C595" t="s">
        <v>10</v>
      </c>
      <c r="D595" t="s">
        <v>144</v>
      </c>
      <c r="E595" t="s">
        <v>145</v>
      </c>
      <c r="F595" s="2">
        <v>31161.55</v>
      </c>
      <c r="G595" s="5" t="s">
        <v>16</v>
      </c>
      <c r="H595" s="5">
        <v>90.19</v>
      </c>
      <c r="I595" s="5">
        <v>5.3</v>
      </c>
      <c r="J595" s="5">
        <v>5.03</v>
      </c>
      <c r="K595" s="5">
        <v>5.6</v>
      </c>
      <c r="L595" s="6">
        <f t="shared" si="54"/>
        <v>-5.0943396226414972E-2</v>
      </c>
      <c r="M595" s="6">
        <f t="shared" si="55"/>
        <v>0.1133200795228626</v>
      </c>
      <c r="N595" s="2">
        <f t="shared" si="56"/>
        <v>17.930417495029818</v>
      </c>
      <c r="O595" s="2">
        <f t="shared" si="57"/>
        <v>16.105357142857144</v>
      </c>
      <c r="P595" s="2">
        <f t="shared" si="58"/>
        <v>-3.5196745453206764</v>
      </c>
      <c r="Q595" s="2">
        <f t="shared" si="59"/>
        <v>1.4212271303258173</v>
      </c>
    </row>
    <row r="596" spans="1:17" hidden="1" x14ac:dyDescent="0.25">
      <c r="A596" t="s">
        <v>1397</v>
      </c>
      <c r="B596" t="s">
        <v>1398</v>
      </c>
      <c r="C596" t="s">
        <v>21</v>
      </c>
      <c r="D596" t="s">
        <v>103</v>
      </c>
      <c r="E596" t="s">
        <v>374</v>
      </c>
      <c r="F596" s="2">
        <v>13727.34</v>
      </c>
      <c r="G596" s="5" t="s">
        <v>16</v>
      </c>
      <c r="H596" s="5">
        <v>27.5</v>
      </c>
      <c r="I596" s="5">
        <v>1.1499999999999999</v>
      </c>
      <c r="J596" s="5">
        <v>1.08</v>
      </c>
      <c r="K596" s="5">
        <v>1.36</v>
      </c>
      <c r="L596" s="6">
        <f t="shared" si="54"/>
        <v>-6.0869565217391175E-2</v>
      </c>
      <c r="M596" s="6">
        <f t="shared" si="55"/>
        <v>0.2592592592592593</v>
      </c>
      <c r="N596" s="2">
        <f t="shared" si="56"/>
        <v>25.462962962962962</v>
      </c>
      <c r="O596" s="2">
        <f t="shared" si="57"/>
        <v>20.220588235294116</v>
      </c>
      <c r="P596" s="2">
        <f t="shared" si="58"/>
        <v>-4.1832010582010666</v>
      </c>
      <c r="Q596" s="2">
        <f t="shared" si="59"/>
        <v>0.77993697478991575</v>
      </c>
    </row>
    <row r="597" spans="1:17" hidden="1" x14ac:dyDescent="0.25">
      <c r="A597" t="s">
        <v>1399</v>
      </c>
      <c r="B597" t="s">
        <v>1400</v>
      </c>
      <c r="C597" t="s">
        <v>10</v>
      </c>
      <c r="D597" t="s">
        <v>341</v>
      </c>
      <c r="E597" t="s">
        <v>1286</v>
      </c>
      <c r="F597" s="2">
        <v>18232.88</v>
      </c>
      <c r="G597" s="5" t="s">
        <v>16</v>
      </c>
      <c r="H597" s="5">
        <v>26.33</v>
      </c>
      <c r="I597" s="5">
        <v>1.57</v>
      </c>
      <c r="J597" s="5">
        <v>0.68</v>
      </c>
      <c r="K597" s="5">
        <v>1.62</v>
      </c>
      <c r="L597" s="6">
        <f t="shared" si="54"/>
        <v>-0.56687898089171973</v>
      </c>
      <c r="M597" s="6">
        <f t="shared" si="55"/>
        <v>1.3823529411764706</v>
      </c>
      <c r="N597" s="2">
        <f t="shared" si="56"/>
        <v>38.720588235294109</v>
      </c>
      <c r="O597" s="2">
        <f t="shared" si="57"/>
        <v>16.253086419753085</v>
      </c>
      <c r="P597" s="2">
        <f t="shared" si="58"/>
        <v>-0.68304857898215454</v>
      </c>
      <c r="Q597" s="2">
        <f t="shared" si="59"/>
        <v>0.11757551878119255</v>
      </c>
    </row>
    <row r="598" spans="1:17" hidden="1" x14ac:dyDescent="0.25">
      <c r="A598" t="s">
        <v>1401</v>
      </c>
      <c r="B598" t="s">
        <v>1402</v>
      </c>
      <c r="C598" t="s">
        <v>10</v>
      </c>
      <c r="D598" t="s">
        <v>341</v>
      </c>
      <c r="E598" t="s">
        <v>623</v>
      </c>
      <c r="F598" s="2">
        <v>14478.52</v>
      </c>
      <c r="G598" s="5" t="s">
        <v>837</v>
      </c>
      <c r="H598" s="5">
        <v>85.32</v>
      </c>
      <c r="I598" s="5">
        <v>2.71</v>
      </c>
      <c r="J598" s="5">
        <v>1.59</v>
      </c>
      <c r="K598" s="5">
        <v>3.96</v>
      </c>
      <c r="L598" s="6">
        <f t="shared" si="54"/>
        <v>-0.41328413284132837</v>
      </c>
      <c r="M598" s="6">
        <f t="shared" si="55"/>
        <v>1.4905660377358489</v>
      </c>
      <c r="N598" s="2">
        <f t="shared" si="56"/>
        <v>53.660377358490557</v>
      </c>
      <c r="O598" s="2">
        <f t="shared" si="57"/>
        <v>21.545454545454543</v>
      </c>
      <c r="P598" s="2">
        <f t="shared" si="58"/>
        <v>-1.2983894878706199</v>
      </c>
      <c r="Q598" s="2">
        <f t="shared" si="59"/>
        <v>0.14454545454545453</v>
      </c>
    </row>
    <row r="599" spans="1:17" hidden="1" x14ac:dyDescent="0.25">
      <c r="A599" t="s">
        <v>1403</v>
      </c>
      <c r="B599" t="s">
        <v>1404</v>
      </c>
      <c r="C599" t="s">
        <v>29</v>
      </c>
      <c r="D599" t="s">
        <v>25</v>
      </c>
      <c r="E599" t="s">
        <v>511</v>
      </c>
      <c r="F599" s="2">
        <v>4884.5600000000004</v>
      </c>
      <c r="G599" s="5" t="s">
        <v>16</v>
      </c>
      <c r="H599" s="5">
        <v>106.69</v>
      </c>
      <c r="I599" s="5">
        <v>8.4700000000000006</v>
      </c>
      <c r="J599" s="5">
        <v>7.35</v>
      </c>
      <c r="K599" s="5">
        <v>9.58</v>
      </c>
      <c r="L599" s="6">
        <f t="shared" si="54"/>
        <v>-0.1322314049586778</v>
      </c>
      <c r="M599" s="6">
        <f t="shared" si="55"/>
        <v>0.30340136054421785</v>
      </c>
      <c r="N599" s="2">
        <f t="shared" si="56"/>
        <v>14.515646258503402</v>
      </c>
      <c r="O599" s="2">
        <f t="shared" si="57"/>
        <v>11.136743215031315</v>
      </c>
      <c r="P599" s="2">
        <f t="shared" si="58"/>
        <v>-1.0977457482993189</v>
      </c>
      <c r="Q599" s="2">
        <f t="shared" si="59"/>
        <v>0.36706306112322923</v>
      </c>
    </row>
    <row r="600" spans="1:17" hidden="1" x14ac:dyDescent="0.25">
      <c r="B600" t="s">
        <v>1405</v>
      </c>
      <c r="C600" t="s">
        <v>10</v>
      </c>
      <c r="D600" t="s">
        <v>25</v>
      </c>
      <c r="E600" t="s">
        <v>112</v>
      </c>
      <c r="F600" s="2">
        <v>18225.650000000001</v>
      </c>
      <c r="G600" s="5" t="s">
        <v>16</v>
      </c>
      <c r="H600" s="5">
        <v>41.16</v>
      </c>
      <c r="I600" s="5"/>
      <c r="J600" s="5"/>
      <c r="K600" s="5"/>
      <c r="L600" s="6"/>
      <c r="M600" s="6"/>
      <c r="N600" s="2"/>
      <c r="O600" s="2"/>
      <c r="P600" s="2"/>
      <c r="Q600" s="2"/>
    </row>
    <row r="601" spans="1:17" hidden="1" x14ac:dyDescent="0.25">
      <c r="B601" t="s">
        <v>1406</v>
      </c>
      <c r="C601" t="s">
        <v>10</v>
      </c>
      <c r="D601" t="s">
        <v>25</v>
      </c>
      <c r="E601" t="s">
        <v>112</v>
      </c>
      <c r="F601" s="2">
        <v>52710.91</v>
      </c>
      <c r="G601" s="5" t="s">
        <v>16</v>
      </c>
      <c r="H601" s="5">
        <v>78.72</v>
      </c>
      <c r="I601" s="5"/>
      <c r="J601" s="5"/>
      <c r="K601" s="5"/>
      <c r="L601" s="6"/>
      <c r="M601" s="6"/>
      <c r="N601" s="2"/>
      <c r="O601" s="2"/>
      <c r="P601" s="2"/>
      <c r="Q601" s="2"/>
    </row>
    <row r="602" spans="1:17" hidden="1" x14ac:dyDescent="0.25">
      <c r="A602" t="s">
        <v>1407</v>
      </c>
      <c r="B602" t="s">
        <v>1408</v>
      </c>
      <c r="C602" t="s">
        <v>10</v>
      </c>
      <c r="D602" t="s">
        <v>103</v>
      </c>
      <c r="E602" t="s">
        <v>141</v>
      </c>
      <c r="F602" s="2">
        <v>31311.21</v>
      </c>
      <c r="G602" s="5" t="s">
        <v>16</v>
      </c>
      <c r="H602" s="5">
        <v>252.04</v>
      </c>
      <c r="I602" s="5">
        <v>7.51</v>
      </c>
      <c r="J602" s="5">
        <v>6.64</v>
      </c>
      <c r="K602" s="5">
        <v>9.64</v>
      </c>
      <c r="L602" s="6">
        <f t="shared" si="54"/>
        <v>-0.11584553928095875</v>
      </c>
      <c r="M602" s="6">
        <f t="shared" si="55"/>
        <v>0.45180722891566272</v>
      </c>
      <c r="N602" s="2">
        <f t="shared" si="56"/>
        <v>37.957831325301207</v>
      </c>
      <c r="O602" s="2">
        <f t="shared" si="57"/>
        <v>26.145228215767631</v>
      </c>
      <c r="P602" s="2">
        <f t="shared" si="58"/>
        <v>-3.2765898075058848</v>
      </c>
      <c r="Q602" s="2">
        <f t="shared" si="59"/>
        <v>0.57868105117565682</v>
      </c>
    </row>
    <row r="603" spans="1:17" hidden="1" x14ac:dyDescent="0.25">
      <c r="A603" t="s">
        <v>1409</v>
      </c>
      <c r="B603" s="1" t="s">
        <v>1410</v>
      </c>
      <c r="C603" s="1" t="s">
        <v>10</v>
      </c>
      <c r="D603" t="s">
        <v>25</v>
      </c>
      <c r="E603" s="1" t="s">
        <v>107</v>
      </c>
      <c r="F603" s="2">
        <v>16461.57</v>
      </c>
      <c r="G603" s="5">
        <v>12</v>
      </c>
      <c r="H603" s="5">
        <v>379.46</v>
      </c>
      <c r="I603" s="5">
        <v>61.79</v>
      </c>
      <c r="J603" s="5">
        <v>55.39</v>
      </c>
      <c r="K603" s="5">
        <v>68.09</v>
      </c>
      <c r="L603" s="6">
        <f t="shared" si="54"/>
        <v>-0.10357663052273824</v>
      </c>
      <c r="M603" s="6">
        <f t="shared" si="55"/>
        <v>0.22928326412709876</v>
      </c>
      <c r="N603" s="2">
        <f t="shared" si="56"/>
        <v>6.8506950713125105</v>
      </c>
      <c r="O603" s="2">
        <f t="shared" si="57"/>
        <v>5.5729181965046255</v>
      </c>
      <c r="P603" s="2">
        <f t="shared" si="58"/>
        <v>-0.66141320071312537</v>
      </c>
      <c r="Q603" s="2">
        <f t="shared" si="59"/>
        <v>0.24305821960975685</v>
      </c>
    </row>
    <row r="604" spans="1:17" hidden="1" x14ac:dyDescent="0.25">
      <c r="A604" t="s">
        <v>1411</v>
      </c>
      <c r="B604" t="s">
        <v>1412</v>
      </c>
      <c r="C604" t="s">
        <v>10</v>
      </c>
      <c r="D604" t="s">
        <v>25</v>
      </c>
      <c r="E604" t="s">
        <v>326</v>
      </c>
      <c r="F604" s="2">
        <v>8324.7800000000007</v>
      </c>
      <c r="G604" s="5" t="s">
        <v>16</v>
      </c>
      <c r="H604" s="5">
        <v>173.59</v>
      </c>
      <c r="I604" s="5">
        <v>8.31</v>
      </c>
      <c r="J604" s="5">
        <v>7.72</v>
      </c>
      <c r="K604" s="5">
        <v>9.02</v>
      </c>
      <c r="L604" s="6">
        <f t="shared" si="54"/>
        <v>-7.099879663056563E-2</v>
      </c>
      <c r="M604" s="6">
        <f t="shared" si="55"/>
        <v>0.16839378238341962</v>
      </c>
      <c r="N604" s="2">
        <f t="shared" si="56"/>
        <v>22.48575129533679</v>
      </c>
      <c r="O604" s="2">
        <f t="shared" si="57"/>
        <v>19.245011086474502</v>
      </c>
      <c r="P604" s="2">
        <f t="shared" si="58"/>
        <v>-3.1670609027838745</v>
      </c>
      <c r="Q604" s="2">
        <f t="shared" si="59"/>
        <v>1.1428575814429478</v>
      </c>
    </row>
    <row r="605" spans="1:17" hidden="1" x14ac:dyDescent="0.25">
      <c r="A605" t="s">
        <v>1413</v>
      </c>
      <c r="B605" t="s">
        <v>1414</v>
      </c>
      <c r="C605" t="s">
        <v>10</v>
      </c>
      <c r="D605" t="s">
        <v>51</v>
      </c>
      <c r="E605" t="s">
        <v>303</v>
      </c>
      <c r="F605" s="2">
        <v>8111.34</v>
      </c>
      <c r="G605" s="5" t="s">
        <v>16</v>
      </c>
      <c r="H605" s="5" t="s">
        <v>1415</v>
      </c>
      <c r="I605" s="5">
        <v>3.96</v>
      </c>
      <c r="J605" s="5">
        <v>3.52</v>
      </c>
      <c r="K605" s="5">
        <v>4.41</v>
      </c>
      <c r="L605" s="6">
        <f t="shared" si="54"/>
        <v>-0.11111111111111105</v>
      </c>
      <c r="M605" s="6">
        <f t="shared" si="55"/>
        <v>0.25284090909090917</v>
      </c>
      <c r="N605" s="2">
        <f t="shared" si="56"/>
        <v>23.011363636363637</v>
      </c>
      <c r="O605" s="2">
        <f t="shared" si="57"/>
        <v>18.367346938775508</v>
      </c>
      <c r="P605" s="2">
        <f t="shared" si="58"/>
        <v>-2.0710227272727284</v>
      </c>
      <c r="Q605" s="2">
        <f t="shared" si="59"/>
        <v>0.72643889016280638</v>
      </c>
    </row>
    <row r="606" spans="1:17" hidden="1" x14ac:dyDescent="0.25">
      <c r="A606" t="s">
        <v>1416</v>
      </c>
      <c r="B606" t="s">
        <v>1417</v>
      </c>
      <c r="C606" t="s">
        <v>10</v>
      </c>
      <c r="D606" t="s">
        <v>144</v>
      </c>
      <c r="E606" t="s">
        <v>145</v>
      </c>
      <c r="F606" s="2">
        <v>26869.91</v>
      </c>
      <c r="G606" s="5" t="s">
        <v>16</v>
      </c>
      <c r="H606" s="5">
        <v>69.849999999999994</v>
      </c>
      <c r="I606" s="5">
        <v>5.03</v>
      </c>
      <c r="J606" s="5">
        <v>4.67</v>
      </c>
      <c r="K606" s="5">
        <v>5.64</v>
      </c>
      <c r="L606" s="6">
        <f t="shared" si="54"/>
        <v>-7.1570576540755493E-2</v>
      </c>
      <c r="M606" s="6">
        <f t="shared" si="55"/>
        <v>0.20770877944325483</v>
      </c>
      <c r="N606" s="2">
        <f t="shared" si="56"/>
        <v>14.957173447537473</v>
      </c>
      <c r="O606" s="2">
        <f t="shared" si="57"/>
        <v>12.384751773049645</v>
      </c>
      <c r="P606" s="2">
        <f t="shared" si="58"/>
        <v>-2.0898495122531515</v>
      </c>
      <c r="Q606" s="2">
        <f t="shared" si="59"/>
        <v>0.59625557505300864</v>
      </c>
    </row>
    <row r="607" spans="1:17" hidden="1" x14ac:dyDescent="0.25">
      <c r="A607" t="s">
        <v>1418</v>
      </c>
      <c r="B607" t="s">
        <v>1419</v>
      </c>
      <c r="C607" t="s">
        <v>10</v>
      </c>
      <c r="D607" t="s">
        <v>58</v>
      </c>
      <c r="E607" t="s">
        <v>1076</v>
      </c>
      <c r="F607" s="2">
        <v>51731.3</v>
      </c>
      <c r="G607" s="5" t="s">
        <v>127</v>
      </c>
      <c r="H607" s="5">
        <v>144.31</v>
      </c>
      <c r="I607" s="5">
        <v>2.23</v>
      </c>
      <c r="J607" s="5">
        <v>3.37</v>
      </c>
      <c r="K607" s="5">
        <v>4.18</v>
      </c>
      <c r="L607" s="6">
        <f t="shared" si="54"/>
        <v>0.51121076233183871</v>
      </c>
      <c r="M607" s="6">
        <f t="shared" si="55"/>
        <v>0.24035608308605338</v>
      </c>
      <c r="N607" s="2">
        <f t="shared" si="56"/>
        <v>42.821958456973292</v>
      </c>
      <c r="O607" s="2">
        <f t="shared" si="57"/>
        <v>34.523923444976077</v>
      </c>
      <c r="P607" s="2">
        <f t="shared" si="58"/>
        <v>0.83765760841272296</v>
      </c>
      <c r="Q607" s="2">
        <f t="shared" si="59"/>
        <v>1.4363657038218443</v>
      </c>
    </row>
    <row r="608" spans="1:17" hidden="1" x14ac:dyDescent="0.25">
      <c r="A608" t="s">
        <v>1420</v>
      </c>
      <c r="B608" t="s">
        <v>1421</v>
      </c>
      <c r="C608" t="s">
        <v>10</v>
      </c>
      <c r="D608" t="s">
        <v>51</v>
      </c>
      <c r="E608" t="s">
        <v>303</v>
      </c>
      <c r="F608" s="2">
        <v>7636.1</v>
      </c>
      <c r="G608" s="5" t="s">
        <v>16</v>
      </c>
      <c r="H608" s="5">
        <v>15.49</v>
      </c>
      <c r="I608" s="5">
        <v>0.91</v>
      </c>
      <c r="J608" s="5">
        <v>0.91</v>
      </c>
      <c r="K608" s="5">
        <v>1.04</v>
      </c>
      <c r="L608" s="6">
        <f t="shared" si="54"/>
        <v>0</v>
      </c>
      <c r="M608" s="6">
        <f t="shared" si="55"/>
        <v>0.14285714285714279</v>
      </c>
      <c r="N608" s="2">
        <f t="shared" si="56"/>
        <v>17.021978021978022</v>
      </c>
      <c r="O608" s="2">
        <f t="shared" si="57"/>
        <v>14.894230769230768</v>
      </c>
      <c r="P608" s="2" t="e">
        <f t="shared" si="58"/>
        <v>#DIV/0!</v>
      </c>
      <c r="Q608" s="2">
        <f t="shared" si="59"/>
        <v>1.0425961538461543</v>
      </c>
    </row>
    <row r="609" spans="1:17" hidden="1" x14ac:dyDescent="0.25">
      <c r="A609" t="s">
        <v>1422</v>
      </c>
      <c r="B609" t="s">
        <v>1423</v>
      </c>
      <c r="C609" t="s">
        <v>10</v>
      </c>
      <c r="D609" t="s">
        <v>58</v>
      </c>
      <c r="E609" t="s">
        <v>1076</v>
      </c>
      <c r="F609" s="2">
        <v>9021.5400000000009</v>
      </c>
      <c r="G609" s="5" t="s">
        <v>199</v>
      </c>
      <c r="H609" s="5">
        <v>162.53</v>
      </c>
      <c r="I609" s="5">
        <v>3.58</v>
      </c>
      <c r="J609" s="5">
        <v>3.04</v>
      </c>
      <c r="K609" s="5">
        <v>4.51</v>
      </c>
      <c r="L609" s="6">
        <f t="shared" si="54"/>
        <v>-0.15083798882681565</v>
      </c>
      <c r="M609" s="6">
        <f t="shared" si="55"/>
        <v>0.48355263157894735</v>
      </c>
      <c r="N609" s="2">
        <f t="shared" si="56"/>
        <v>53.463815789473685</v>
      </c>
      <c r="O609" s="2">
        <f t="shared" si="57"/>
        <v>36.037694013303771</v>
      </c>
      <c r="P609" s="2">
        <f t="shared" si="58"/>
        <v>-3.5444529727095517</v>
      </c>
      <c r="Q609" s="2">
        <f t="shared" si="59"/>
        <v>0.74526931837036381</v>
      </c>
    </row>
    <row r="610" spans="1:17" hidden="1" x14ac:dyDescent="0.25">
      <c r="A610" t="s">
        <v>1424</v>
      </c>
      <c r="B610" t="s">
        <v>1425</v>
      </c>
      <c r="C610" t="s">
        <v>10</v>
      </c>
      <c r="D610" t="s">
        <v>144</v>
      </c>
      <c r="E610" t="s">
        <v>145</v>
      </c>
      <c r="F610" s="2">
        <v>4269.0200000000004</v>
      </c>
      <c r="G610" s="5" t="s">
        <v>16</v>
      </c>
      <c r="H610" s="5">
        <v>7.8</v>
      </c>
      <c r="I610" s="5">
        <v>0.61</v>
      </c>
      <c r="J610" s="5">
        <v>0.56999999999999995</v>
      </c>
      <c r="K610" s="5"/>
      <c r="L610" s="6">
        <f t="shared" si="54"/>
        <v>-6.5573770491803351E-2</v>
      </c>
      <c r="M610" s="6">
        <f t="shared" si="55"/>
        <v>-1</v>
      </c>
      <c r="N610" s="2">
        <f t="shared" si="56"/>
        <v>13.684210526315791</v>
      </c>
      <c r="O610" s="2" t="e">
        <f t="shared" si="57"/>
        <v>#DIV/0!</v>
      </c>
      <c r="P610" s="2">
        <f t="shared" si="58"/>
        <v>-2.0868421052631558</v>
      </c>
      <c r="Q610" s="2" t="e">
        <f t="shared" si="59"/>
        <v>#DIV/0!</v>
      </c>
    </row>
    <row r="611" spans="1:17" hidden="1" x14ac:dyDescent="0.25">
      <c r="A611" t="s">
        <v>1426</v>
      </c>
      <c r="B611" t="s">
        <v>1427</v>
      </c>
      <c r="C611" t="s">
        <v>10</v>
      </c>
      <c r="D611" t="s">
        <v>25</v>
      </c>
      <c r="E611" t="s">
        <v>211</v>
      </c>
      <c r="F611" s="2">
        <v>11750.88</v>
      </c>
      <c r="G611" s="5" t="s">
        <v>16</v>
      </c>
      <c r="H611" s="5">
        <v>63.01</v>
      </c>
      <c r="I611" s="5">
        <v>2.9</v>
      </c>
      <c r="J611" s="5">
        <v>2.75</v>
      </c>
      <c r="K611" s="5">
        <v>3.08</v>
      </c>
      <c r="L611" s="6">
        <f t="shared" si="54"/>
        <v>-5.1724137931034475E-2</v>
      </c>
      <c r="M611" s="6">
        <f t="shared" si="55"/>
        <v>0.12000000000000011</v>
      </c>
      <c r="N611" s="2">
        <f t="shared" si="56"/>
        <v>22.91272727272727</v>
      </c>
      <c r="O611" s="2">
        <f t="shared" si="57"/>
        <v>20.457792207792206</v>
      </c>
      <c r="P611" s="2">
        <f t="shared" si="58"/>
        <v>-4.4297939393939396</v>
      </c>
      <c r="Q611" s="2">
        <f t="shared" si="59"/>
        <v>1.7048160173160156</v>
      </c>
    </row>
    <row r="612" spans="1:17" hidden="1" x14ac:dyDescent="0.25">
      <c r="A612" t="s">
        <v>1428</v>
      </c>
      <c r="B612" s="1" t="s">
        <v>1429</v>
      </c>
      <c r="C612" s="1" t="s">
        <v>10</v>
      </c>
      <c r="D612" t="s">
        <v>51</v>
      </c>
      <c r="E612" s="1" t="s">
        <v>306</v>
      </c>
      <c r="F612" s="2">
        <v>116024.22</v>
      </c>
      <c r="G612" s="5">
        <v>12</v>
      </c>
      <c r="H612" s="5">
        <v>498.6</v>
      </c>
      <c r="I612" s="5">
        <v>37.03</v>
      </c>
      <c r="J612" s="5">
        <v>33.049999999999997</v>
      </c>
      <c r="K612" s="5">
        <v>41.42</v>
      </c>
      <c r="L612" s="6">
        <f t="shared" si="54"/>
        <v>-0.10748042128004331</v>
      </c>
      <c r="M612" s="6">
        <f t="shared" si="55"/>
        <v>0.2532526475037824</v>
      </c>
      <c r="N612" s="2">
        <f t="shared" si="56"/>
        <v>15.086232980332831</v>
      </c>
      <c r="O612" s="2">
        <f t="shared" si="57"/>
        <v>12.037662964751329</v>
      </c>
      <c r="P612" s="2">
        <f t="shared" si="58"/>
        <v>-1.4036261488988044</v>
      </c>
      <c r="Q612" s="2">
        <f t="shared" si="59"/>
        <v>0.47532229508366913</v>
      </c>
    </row>
    <row r="613" spans="1:17" hidden="1" x14ac:dyDescent="0.25">
      <c r="B613" t="s">
        <v>1430</v>
      </c>
      <c r="C613" t="s">
        <v>29</v>
      </c>
      <c r="D613" t="s">
        <v>25</v>
      </c>
      <c r="E613" t="s">
        <v>112</v>
      </c>
      <c r="F613" s="2">
        <v>13598.19</v>
      </c>
      <c r="G613" s="5" t="s">
        <v>16</v>
      </c>
      <c r="H613" s="5">
        <v>89.11</v>
      </c>
      <c r="I613" s="5"/>
      <c r="J613" s="5"/>
      <c r="K613" s="5"/>
      <c r="L613" s="6"/>
      <c r="M613" s="6"/>
      <c r="N613" s="2"/>
      <c r="O613" s="2"/>
      <c r="P613" s="2"/>
      <c r="Q613" s="2"/>
    </row>
    <row r="614" spans="1:17" hidden="1" x14ac:dyDescent="0.25">
      <c r="A614" t="s">
        <v>1431</v>
      </c>
      <c r="B614" t="s">
        <v>1432</v>
      </c>
      <c r="C614" t="s">
        <v>10</v>
      </c>
      <c r="D614" t="s">
        <v>33</v>
      </c>
      <c r="E614" t="s">
        <v>1378</v>
      </c>
      <c r="F614" s="2">
        <v>16808.3</v>
      </c>
      <c r="G614" s="5" t="s">
        <v>16</v>
      </c>
      <c r="H614" s="5">
        <v>357.13</v>
      </c>
      <c r="I614" s="5">
        <v>14.5</v>
      </c>
      <c r="J614" s="5">
        <v>12.38</v>
      </c>
      <c r="K614" s="5">
        <v>15.75</v>
      </c>
      <c r="L614" s="6">
        <f t="shared" si="54"/>
        <v>-0.14620689655172403</v>
      </c>
      <c r="M614" s="6">
        <f t="shared" si="55"/>
        <v>0.27221324717285933</v>
      </c>
      <c r="N614" s="2">
        <f t="shared" si="56"/>
        <v>28.847334410339254</v>
      </c>
      <c r="O614" s="2">
        <f t="shared" si="57"/>
        <v>22.674920634920635</v>
      </c>
      <c r="P614" s="2">
        <f t="shared" si="58"/>
        <v>-1.9730488158015071</v>
      </c>
      <c r="Q614" s="2">
        <f t="shared" si="59"/>
        <v>0.83298373133625403</v>
      </c>
    </row>
    <row r="615" spans="1:17" hidden="1" x14ac:dyDescent="0.25">
      <c r="A615" t="s">
        <v>1433</v>
      </c>
      <c r="B615" t="s">
        <v>1434</v>
      </c>
      <c r="C615" t="s">
        <v>10</v>
      </c>
      <c r="D615" t="s">
        <v>156</v>
      </c>
      <c r="E615" t="s">
        <v>200</v>
      </c>
      <c r="F615" s="2">
        <v>11721.54</v>
      </c>
      <c r="G615" s="5" t="s">
        <v>16</v>
      </c>
      <c r="H615" s="5">
        <v>99.67</v>
      </c>
      <c r="I615" s="5">
        <v>7.76</v>
      </c>
      <c r="J615" s="5">
        <v>6.37</v>
      </c>
      <c r="K615" s="5">
        <v>9.23</v>
      </c>
      <c r="L615" s="6">
        <f t="shared" si="54"/>
        <v>-0.1791237113402061</v>
      </c>
      <c r="M615" s="6">
        <f t="shared" si="55"/>
        <v>0.44897959183673475</v>
      </c>
      <c r="N615" s="2">
        <f t="shared" si="56"/>
        <v>15.646781789638933</v>
      </c>
      <c r="O615" s="2">
        <f t="shared" si="57"/>
        <v>10.798483206933911</v>
      </c>
      <c r="P615" s="2">
        <f t="shared" si="58"/>
        <v>-0.87351817760861994</v>
      </c>
      <c r="Q615" s="2">
        <f t="shared" si="59"/>
        <v>0.24051167142716434</v>
      </c>
    </row>
    <row r="616" spans="1:17" hidden="1" x14ac:dyDescent="0.25">
      <c r="A616" t="s">
        <v>1435</v>
      </c>
      <c r="B616" t="s">
        <v>1436</v>
      </c>
      <c r="C616" t="s">
        <v>10</v>
      </c>
      <c r="D616" t="s">
        <v>17</v>
      </c>
      <c r="E616" t="s">
        <v>48</v>
      </c>
      <c r="F616" s="2">
        <v>64523.23</v>
      </c>
      <c r="G616" s="5" t="s">
        <v>41</v>
      </c>
      <c r="H616" s="5">
        <v>113.04</v>
      </c>
      <c r="I616" s="5">
        <v>5.39</v>
      </c>
      <c r="J616" s="5">
        <v>4.45</v>
      </c>
      <c r="K616" s="5">
        <v>5.8</v>
      </c>
      <c r="L616" s="6">
        <f t="shared" si="54"/>
        <v>-0.17439703153988861</v>
      </c>
      <c r="M616" s="6">
        <f t="shared" si="55"/>
        <v>0.30337078651685379</v>
      </c>
      <c r="N616" s="2">
        <f t="shared" si="56"/>
        <v>25.402247191011238</v>
      </c>
      <c r="O616" s="2">
        <f t="shared" si="57"/>
        <v>19.489655172413794</v>
      </c>
      <c r="P616" s="2">
        <f t="shared" si="58"/>
        <v>-1.4565756633994746</v>
      </c>
      <c r="Q616" s="2">
        <f t="shared" si="59"/>
        <v>0.64243678160919582</v>
      </c>
    </row>
    <row r="617" spans="1:17" hidden="1" x14ac:dyDescent="0.25">
      <c r="A617" t="s">
        <v>1437</v>
      </c>
      <c r="B617" t="s">
        <v>1438</v>
      </c>
      <c r="C617" t="s">
        <v>10</v>
      </c>
      <c r="D617" t="s">
        <v>170</v>
      </c>
      <c r="E617" t="s">
        <v>1439</v>
      </c>
      <c r="F617" s="2">
        <v>75769.009999999995</v>
      </c>
      <c r="G617" s="5" t="s">
        <v>16</v>
      </c>
      <c r="H617" s="5">
        <v>35.64</v>
      </c>
      <c r="I617" s="5">
        <v>2.13</v>
      </c>
      <c r="J617" s="5">
        <v>2.1</v>
      </c>
      <c r="K617" s="5">
        <v>2.23</v>
      </c>
      <c r="L617" s="6">
        <f t="shared" si="54"/>
        <v>-1.4084507042253391E-2</v>
      </c>
      <c r="M617" s="6">
        <f t="shared" si="55"/>
        <v>6.1904761904761907E-2</v>
      </c>
      <c r="N617" s="2">
        <f t="shared" si="56"/>
        <v>16.971428571428572</v>
      </c>
      <c r="O617" s="2">
        <f t="shared" si="57"/>
        <v>15.982062780269059</v>
      </c>
      <c r="P617" s="2">
        <f t="shared" si="58"/>
        <v>-12.049714285714396</v>
      </c>
      <c r="Q617" s="2">
        <f t="shared" si="59"/>
        <v>2.5817178337357709</v>
      </c>
    </row>
    <row r="618" spans="1:17" hidden="1" x14ac:dyDescent="0.25">
      <c r="A618" t="s">
        <v>1440</v>
      </c>
      <c r="B618" t="s">
        <v>1441</v>
      </c>
      <c r="C618" t="s">
        <v>10</v>
      </c>
      <c r="D618" t="s">
        <v>144</v>
      </c>
      <c r="E618" t="s">
        <v>145</v>
      </c>
      <c r="F618" s="2">
        <v>4260.66</v>
      </c>
      <c r="G618" s="5" t="s">
        <v>16</v>
      </c>
      <c r="H618" s="5">
        <v>3.08</v>
      </c>
      <c r="I618" s="5"/>
      <c r="J618" s="5"/>
      <c r="K618" s="5"/>
      <c r="L618" s="6"/>
      <c r="M618" s="6"/>
      <c r="N618" s="2"/>
      <c r="O618" s="2"/>
      <c r="P618" s="2"/>
      <c r="Q618" s="2"/>
    </row>
    <row r="619" spans="1:17" hidden="1" x14ac:dyDescent="0.25">
      <c r="A619" t="s">
        <v>1442</v>
      </c>
      <c r="B619" t="s">
        <v>1443</v>
      </c>
      <c r="C619" t="s">
        <v>10</v>
      </c>
      <c r="D619" t="s">
        <v>170</v>
      </c>
      <c r="E619" t="s">
        <v>1188</v>
      </c>
      <c r="F619" s="2">
        <v>6317.29</v>
      </c>
      <c r="G619" s="5" t="s">
        <v>16</v>
      </c>
      <c r="H619" s="5">
        <v>13.94</v>
      </c>
      <c r="I619" s="5">
        <v>0.6</v>
      </c>
      <c r="J619" s="5">
        <v>0.47</v>
      </c>
      <c r="K619" s="5">
        <v>0.75</v>
      </c>
      <c r="L619" s="6">
        <f t="shared" si="54"/>
        <v>-0.21666666666666667</v>
      </c>
      <c r="M619" s="6">
        <f t="shared" si="55"/>
        <v>0.59574468085106402</v>
      </c>
      <c r="N619" s="2">
        <f t="shared" si="56"/>
        <v>29.659574468085108</v>
      </c>
      <c r="O619" s="2">
        <f t="shared" si="57"/>
        <v>18.586666666666666</v>
      </c>
      <c r="P619" s="2">
        <f t="shared" si="58"/>
        <v>-1.3689034369885433</v>
      </c>
      <c r="Q619" s="2">
        <f t="shared" si="59"/>
        <v>0.3119904761904761</v>
      </c>
    </row>
    <row r="620" spans="1:17" hidden="1" x14ac:dyDescent="0.25">
      <c r="A620" t="s">
        <v>1444</v>
      </c>
      <c r="B620" t="s">
        <v>1445</v>
      </c>
      <c r="C620" t="s">
        <v>10</v>
      </c>
      <c r="D620" t="s">
        <v>51</v>
      </c>
      <c r="E620" t="s">
        <v>506</v>
      </c>
      <c r="F620" s="2">
        <v>3274.52</v>
      </c>
      <c r="G620" s="5" t="s">
        <v>16</v>
      </c>
      <c r="H620" s="5">
        <v>59.71</v>
      </c>
      <c r="I620" s="5">
        <v>2.58</v>
      </c>
      <c r="J620" s="5">
        <v>2.37</v>
      </c>
      <c r="K620" s="5">
        <v>3.05</v>
      </c>
      <c r="L620" s="6">
        <f t="shared" si="54"/>
        <v>-8.1395348837209336E-2</v>
      </c>
      <c r="M620" s="6">
        <f t="shared" si="55"/>
        <v>0.28691983122362852</v>
      </c>
      <c r="N620" s="2">
        <f t="shared" si="56"/>
        <v>25.194092827004219</v>
      </c>
      <c r="O620" s="2">
        <f t="shared" si="57"/>
        <v>19.577049180327869</v>
      </c>
      <c r="P620" s="2">
        <f t="shared" si="58"/>
        <v>-3.0952742616033739</v>
      </c>
      <c r="Q620" s="2">
        <f t="shared" si="59"/>
        <v>0.6823177434908394</v>
      </c>
    </row>
    <row r="621" spans="1:17" hidden="1" x14ac:dyDescent="0.25">
      <c r="A621" t="s">
        <v>1446</v>
      </c>
      <c r="B621" t="s">
        <v>1447</v>
      </c>
      <c r="C621" t="s">
        <v>29</v>
      </c>
      <c r="D621" t="s">
        <v>170</v>
      </c>
      <c r="E621" t="s">
        <v>1448</v>
      </c>
      <c r="F621" s="2">
        <v>16397.009999999998</v>
      </c>
      <c r="G621" s="5" t="s">
        <v>16</v>
      </c>
      <c r="H621" s="5">
        <v>120.78</v>
      </c>
      <c r="I621" s="5">
        <v>3.36</v>
      </c>
      <c r="J621" s="5">
        <v>4.42</v>
      </c>
      <c r="K621" s="5">
        <v>5.25</v>
      </c>
      <c r="L621" s="6">
        <f t="shared" si="54"/>
        <v>0.31547619047619047</v>
      </c>
      <c r="M621" s="6">
        <f t="shared" si="55"/>
        <v>0.18778280542986425</v>
      </c>
      <c r="N621" s="2">
        <f t="shared" si="56"/>
        <v>27.325791855203622</v>
      </c>
      <c r="O621" s="2">
        <f t="shared" si="57"/>
        <v>23.005714285714287</v>
      </c>
      <c r="P621" s="2">
        <f t="shared" si="58"/>
        <v>0.86617604371211487</v>
      </c>
      <c r="Q621" s="2">
        <f t="shared" si="59"/>
        <v>1.2251235800344233</v>
      </c>
    </row>
    <row r="622" spans="1:17" hidden="1" x14ac:dyDescent="0.25">
      <c r="A622" t="s">
        <v>1449</v>
      </c>
      <c r="B622" t="s">
        <v>1450</v>
      </c>
      <c r="C622" t="s">
        <v>10</v>
      </c>
      <c r="D622" t="s">
        <v>17</v>
      </c>
      <c r="E622" t="s">
        <v>48</v>
      </c>
      <c r="F622" s="2">
        <v>3687.55</v>
      </c>
      <c r="G622" s="5" t="s">
        <v>199</v>
      </c>
      <c r="H622" s="5">
        <v>91.24</v>
      </c>
      <c r="I622" s="5">
        <v>8.6199999999999992</v>
      </c>
      <c r="J622" s="5">
        <v>8.3000000000000007</v>
      </c>
      <c r="K622" s="5">
        <v>8.6199999999999992</v>
      </c>
      <c r="L622" s="6">
        <f t="shared" si="54"/>
        <v>-3.7122969837586783E-2</v>
      </c>
      <c r="M622" s="6">
        <f t="shared" si="55"/>
        <v>3.8554216867469737E-2</v>
      </c>
      <c r="N622" s="2">
        <f t="shared" si="56"/>
        <v>10.992771084337347</v>
      </c>
      <c r="O622" s="2">
        <f t="shared" si="57"/>
        <v>10.584686774941996</v>
      </c>
      <c r="P622" s="2">
        <f t="shared" si="58"/>
        <v>-2.9611777108433905</v>
      </c>
      <c r="Q622" s="2">
        <f t="shared" si="59"/>
        <v>2.7454031322505905</v>
      </c>
    </row>
    <row r="623" spans="1:17" hidden="1" x14ac:dyDescent="0.25">
      <c r="A623" t="s">
        <v>1451</v>
      </c>
      <c r="B623" t="s">
        <v>1452</v>
      </c>
      <c r="C623" t="s">
        <v>29</v>
      </c>
      <c r="D623" t="s">
        <v>51</v>
      </c>
      <c r="E623" t="s">
        <v>1453</v>
      </c>
      <c r="F623" s="2">
        <v>6759.13</v>
      </c>
      <c r="G623" s="5" t="s">
        <v>16</v>
      </c>
      <c r="H623" s="5">
        <v>118.78</v>
      </c>
      <c r="I623" s="5">
        <v>5.38</v>
      </c>
      <c r="J623" s="5">
        <v>4.76</v>
      </c>
      <c r="K623" s="5">
        <v>5.9</v>
      </c>
      <c r="L623" s="6">
        <f t="shared" si="54"/>
        <v>-0.11524163568773238</v>
      </c>
      <c r="M623" s="6">
        <f t="shared" si="55"/>
        <v>0.23949579831932777</v>
      </c>
      <c r="N623" s="2">
        <f t="shared" si="56"/>
        <v>24.953781512605044</v>
      </c>
      <c r="O623" s="2">
        <f t="shared" si="57"/>
        <v>20.132203389830508</v>
      </c>
      <c r="P623" s="2">
        <f t="shared" si="58"/>
        <v>-2.1653442667389533</v>
      </c>
      <c r="Q623" s="2">
        <f t="shared" si="59"/>
        <v>0.84060779066309832</v>
      </c>
    </row>
    <row r="624" spans="1:17" hidden="1" x14ac:dyDescent="0.25">
      <c r="A624" t="s">
        <v>1454</v>
      </c>
      <c r="B624" t="s">
        <v>1455</v>
      </c>
      <c r="C624" t="s">
        <v>29</v>
      </c>
      <c r="D624" t="s">
        <v>12</v>
      </c>
      <c r="E624" t="s">
        <v>94</v>
      </c>
      <c r="F624" s="2">
        <v>20391.27</v>
      </c>
      <c r="G624" s="5" t="s">
        <v>16</v>
      </c>
      <c r="H624" s="5">
        <v>135.28</v>
      </c>
      <c r="I624" s="5">
        <v>3.31</v>
      </c>
      <c r="J624" s="5">
        <v>2.61</v>
      </c>
      <c r="K624" s="5">
        <v>4.49</v>
      </c>
      <c r="L624" s="6">
        <f t="shared" si="54"/>
        <v>-0.21148036253776437</v>
      </c>
      <c r="M624" s="6">
        <f t="shared" si="55"/>
        <v>0.72030651340996177</v>
      </c>
      <c r="N624" s="2">
        <f t="shared" si="56"/>
        <v>51.831417624521073</v>
      </c>
      <c r="O624" s="2">
        <f t="shared" si="57"/>
        <v>30.129175946547882</v>
      </c>
      <c r="P624" s="2">
        <f t="shared" si="58"/>
        <v>-2.4508856048166394</v>
      </c>
      <c r="Q624" s="2">
        <f t="shared" si="59"/>
        <v>0.41828270861962746</v>
      </c>
    </row>
    <row r="625" spans="1:17" hidden="1" x14ac:dyDescent="0.25">
      <c r="A625" t="s">
        <v>1456</v>
      </c>
      <c r="B625" t="s">
        <v>1457</v>
      </c>
      <c r="C625" t="s">
        <v>10</v>
      </c>
      <c r="D625" t="s">
        <v>103</v>
      </c>
      <c r="E625" t="s">
        <v>141</v>
      </c>
      <c r="F625" s="2">
        <v>3124.06</v>
      </c>
      <c r="G625" s="5" t="s">
        <v>16</v>
      </c>
      <c r="H625" s="5">
        <v>57.02</v>
      </c>
      <c r="I625" s="5">
        <v>2.61</v>
      </c>
      <c r="J625" s="5" t="s">
        <v>87</v>
      </c>
      <c r="K625" s="5">
        <v>3.09</v>
      </c>
      <c r="L625" s="6">
        <f t="shared" si="54"/>
        <v>-0.23371647509578541</v>
      </c>
      <c r="M625" s="6">
        <f t="shared" si="55"/>
        <v>0.54499999999999993</v>
      </c>
      <c r="N625" s="2">
        <f t="shared" si="56"/>
        <v>28.51</v>
      </c>
      <c r="O625" s="2">
        <f t="shared" si="57"/>
        <v>18.453074433656958</v>
      </c>
      <c r="P625" s="2">
        <f t="shared" si="58"/>
        <v>-1.2198540983606561</v>
      </c>
      <c r="Q625" s="2">
        <f t="shared" si="59"/>
        <v>0.33858852171847637</v>
      </c>
    </row>
    <row r="626" spans="1:17" hidden="1" x14ac:dyDescent="0.25">
      <c r="A626" t="s">
        <v>1458</v>
      </c>
      <c r="B626" t="s">
        <v>1459</v>
      </c>
      <c r="C626" t="s">
        <v>10</v>
      </c>
      <c r="D626" t="s">
        <v>170</v>
      </c>
      <c r="E626" t="s">
        <v>350</v>
      </c>
      <c r="F626" s="2">
        <v>77096.160000000003</v>
      </c>
      <c r="G626" s="5" t="s">
        <v>16</v>
      </c>
      <c r="H626" s="5">
        <v>134.03</v>
      </c>
      <c r="I626" s="5">
        <v>11.64</v>
      </c>
      <c r="J626" s="5">
        <v>11.77</v>
      </c>
      <c r="K626" s="5">
        <v>12.75</v>
      </c>
      <c r="L626" s="6">
        <f t="shared" si="54"/>
        <v>1.1168384879725046E-2</v>
      </c>
      <c r="M626" s="6">
        <f t="shared" si="55"/>
        <v>8.3262531860662792E-2</v>
      </c>
      <c r="N626" s="2">
        <f t="shared" si="56"/>
        <v>11.387425658453695</v>
      </c>
      <c r="O626" s="2">
        <f t="shared" si="57"/>
        <v>10.512156862745098</v>
      </c>
      <c r="P626" s="2">
        <f t="shared" si="58"/>
        <v>10.196125743415498</v>
      </c>
      <c r="Q626" s="2">
        <f t="shared" si="59"/>
        <v>1.2625314925970375</v>
      </c>
    </row>
    <row r="627" spans="1:17" hidden="1" x14ac:dyDescent="0.25">
      <c r="A627" t="s">
        <v>1460</v>
      </c>
      <c r="B627" t="s">
        <v>1461</v>
      </c>
      <c r="C627" t="s">
        <v>10</v>
      </c>
      <c r="D627" t="s">
        <v>12</v>
      </c>
      <c r="E627" t="s">
        <v>204</v>
      </c>
      <c r="F627" s="2">
        <v>15374.02</v>
      </c>
      <c r="G627" s="5" t="s">
        <v>16</v>
      </c>
      <c r="H627" s="5">
        <v>265.86</v>
      </c>
      <c r="I627" s="5">
        <v>10.19</v>
      </c>
      <c r="J627" s="5">
        <v>10.35</v>
      </c>
      <c r="K627" s="5">
        <v>11.83</v>
      </c>
      <c r="L627" s="6">
        <f t="shared" si="54"/>
        <v>1.5701668302257055E-2</v>
      </c>
      <c r="M627" s="6">
        <f t="shared" si="55"/>
        <v>0.14299516908212562</v>
      </c>
      <c r="N627" s="2">
        <f t="shared" si="56"/>
        <v>25.686956521739134</v>
      </c>
      <c r="O627" s="2">
        <f t="shared" si="57"/>
        <v>22.473372781065091</v>
      </c>
      <c r="P627" s="2">
        <f t="shared" si="58"/>
        <v>16.359380434782672</v>
      </c>
      <c r="Q627" s="2">
        <f t="shared" si="59"/>
        <v>1.5716176235407004</v>
      </c>
    </row>
    <row r="628" spans="1:17" hidden="1" x14ac:dyDescent="0.25">
      <c r="A628" t="s">
        <v>1462</v>
      </c>
      <c r="B628" t="s">
        <v>1463</v>
      </c>
      <c r="C628" t="s">
        <v>10</v>
      </c>
      <c r="D628" t="s">
        <v>170</v>
      </c>
      <c r="E628" t="s">
        <v>1464</v>
      </c>
      <c r="F628" s="2">
        <v>64548.66</v>
      </c>
      <c r="G628" s="5" t="s">
        <v>16</v>
      </c>
      <c r="H628" s="5">
        <v>29.77</v>
      </c>
      <c r="I628" s="5">
        <v>2.62</v>
      </c>
      <c r="J628" s="5">
        <v>2.48</v>
      </c>
      <c r="K628" s="5">
        <v>2.75</v>
      </c>
      <c r="L628" s="6">
        <f t="shared" si="54"/>
        <v>-5.3435114503816883E-2</v>
      </c>
      <c r="M628" s="6">
        <f t="shared" si="55"/>
        <v>0.1088709677419355</v>
      </c>
      <c r="N628" s="2">
        <f t="shared" si="56"/>
        <v>12.004032258064516</v>
      </c>
      <c r="O628" s="2">
        <f t="shared" si="57"/>
        <v>10.825454545454546</v>
      </c>
      <c r="P628" s="2">
        <f t="shared" si="58"/>
        <v>-2.2464688940092126</v>
      </c>
      <c r="Q628" s="2">
        <f t="shared" si="59"/>
        <v>0.99433804713804708</v>
      </c>
    </row>
    <row r="629" spans="1:17" hidden="1" x14ac:dyDescent="0.25">
      <c r="A629" t="s">
        <v>1465</v>
      </c>
      <c r="B629" t="s">
        <v>1466</v>
      </c>
      <c r="C629" t="s">
        <v>21</v>
      </c>
      <c r="D629" t="s">
        <v>17</v>
      </c>
      <c r="E629" t="s">
        <v>216</v>
      </c>
      <c r="F629" s="2">
        <v>23837.83</v>
      </c>
      <c r="G629" s="5" t="s">
        <v>16</v>
      </c>
      <c r="H629" s="5">
        <v>19.64</v>
      </c>
      <c r="I629" s="5">
        <v>0.72</v>
      </c>
      <c r="J629" s="5">
        <v>0.74</v>
      </c>
      <c r="K629" s="5">
        <v>0.77</v>
      </c>
      <c r="L629" s="6">
        <f t="shared" si="54"/>
        <v>2.7777777777777901E-2</v>
      </c>
      <c r="M629" s="6">
        <f t="shared" si="55"/>
        <v>4.0540540540540571E-2</v>
      </c>
      <c r="N629" s="2">
        <f t="shared" si="56"/>
        <v>26.54054054054054</v>
      </c>
      <c r="O629" s="2">
        <f t="shared" si="57"/>
        <v>25.506493506493506</v>
      </c>
      <c r="P629" s="2">
        <f t="shared" si="58"/>
        <v>9.554594594594553</v>
      </c>
      <c r="Q629" s="2">
        <f t="shared" si="59"/>
        <v>6.2916017316017268</v>
      </c>
    </row>
    <row r="630" spans="1:17" hidden="1" x14ac:dyDescent="0.25">
      <c r="A630" t="s">
        <v>1467</v>
      </c>
      <c r="B630" t="s">
        <v>1468</v>
      </c>
      <c r="C630" t="s">
        <v>10</v>
      </c>
      <c r="D630" t="s">
        <v>25</v>
      </c>
      <c r="E630" t="s">
        <v>118</v>
      </c>
      <c r="F630" s="2">
        <v>3134.71</v>
      </c>
      <c r="G630" s="5" t="s">
        <v>16</v>
      </c>
      <c r="H630" s="5">
        <v>41.42</v>
      </c>
      <c r="I630" s="5">
        <v>4.96</v>
      </c>
      <c r="J630" s="5">
        <v>5.24</v>
      </c>
      <c r="K630" s="5">
        <v>5.07</v>
      </c>
      <c r="L630" s="6">
        <f t="shared" si="54"/>
        <v>5.6451612903225756E-2</v>
      </c>
      <c r="M630" s="6">
        <f t="shared" si="55"/>
        <v>-3.244274809160308E-2</v>
      </c>
      <c r="N630" s="2">
        <f t="shared" si="56"/>
        <v>7.9045801526717554</v>
      </c>
      <c r="O630" s="2">
        <f t="shared" si="57"/>
        <v>8.169625246548323</v>
      </c>
      <c r="P630" s="2">
        <f t="shared" si="58"/>
        <v>1.400239912758998</v>
      </c>
      <c r="Q630" s="2">
        <f t="shared" si="59"/>
        <v>-2.5181668407007751</v>
      </c>
    </row>
    <row r="631" spans="1:17" hidden="1" x14ac:dyDescent="0.25">
      <c r="A631" t="s">
        <v>1469</v>
      </c>
      <c r="B631" t="s">
        <v>1470</v>
      </c>
      <c r="C631" t="s">
        <v>10</v>
      </c>
      <c r="D631" t="s">
        <v>25</v>
      </c>
      <c r="E631" t="s">
        <v>118</v>
      </c>
      <c r="F631" s="2">
        <v>4314.6000000000004</v>
      </c>
      <c r="G631" s="5" t="s">
        <v>16</v>
      </c>
      <c r="H631" s="5">
        <v>25.47</v>
      </c>
      <c r="I631" s="5">
        <v>1.8</v>
      </c>
      <c r="J631" s="5">
        <v>1.68</v>
      </c>
      <c r="K631" s="5">
        <v>1.92</v>
      </c>
      <c r="L631" s="6">
        <f t="shared" si="54"/>
        <v>-6.6666666666666763E-2</v>
      </c>
      <c r="M631" s="6">
        <f t="shared" si="55"/>
        <v>0.14285714285714279</v>
      </c>
      <c r="N631" s="2">
        <f t="shared" si="56"/>
        <v>15.160714285714286</v>
      </c>
      <c r="O631" s="2">
        <f t="shared" si="57"/>
        <v>13.265625</v>
      </c>
      <c r="P631" s="2">
        <f t="shared" si="58"/>
        <v>-2.2741071428571393</v>
      </c>
      <c r="Q631" s="2">
        <f t="shared" si="59"/>
        <v>0.92859375000000044</v>
      </c>
    </row>
    <row r="632" spans="1:17" hidden="1" x14ac:dyDescent="0.25">
      <c r="A632" t="s">
        <v>1471</v>
      </c>
      <c r="B632" t="s">
        <v>1472</v>
      </c>
      <c r="C632" t="s">
        <v>10</v>
      </c>
      <c r="D632" t="s">
        <v>25</v>
      </c>
      <c r="E632" t="s">
        <v>511</v>
      </c>
      <c r="F632" s="2">
        <v>12393.83</v>
      </c>
      <c r="G632" s="5" t="s">
        <v>16</v>
      </c>
      <c r="H632" s="5">
        <v>37.590000000000003</v>
      </c>
      <c r="I632" s="5" t="s">
        <v>127</v>
      </c>
      <c r="J632" s="5">
        <v>4.4400000000000004</v>
      </c>
      <c r="K632" s="5">
        <v>7.05</v>
      </c>
      <c r="L632" s="6">
        <f t="shared" si="54"/>
        <v>-0.2599999999999999</v>
      </c>
      <c r="M632" s="6">
        <f t="shared" si="55"/>
        <v>0.58783783783783772</v>
      </c>
      <c r="N632" s="2">
        <f t="shared" si="56"/>
        <v>8.4662162162162158</v>
      </c>
      <c r="O632" s="2">
        <f t="shared" si="57"/>
        <v>5.3319148936170215</v>
      </c>
      <c r="P632" s="2">
        <f t="shared" si="58"/>
        <v>-0.32562370062370072</v>
      </c>
      <c r="Q632" s="2">
        <f t="shared" si="59"/>
        <v>9.0703839569576936E-2</v>
      </c>
    </row>
    <row r="633" spans="1:17" hidden="1" x14ac:dyDescent="0.25">
      <c r="A633" t="s">
        <v>1473</v>
      </c>
      <c r="B633" t="s">
        <v>1474</v>
      </c>
      <c r="C633" t="s">
        <v>29</v>
      </c>
      <c r="D633" t="s">
        <v>25</v>
      </c>
      <c r="E633" t="s">
        <v>118</v>
      </c>
      <c r="F633" s="2">
        <v>73902.789999999994</v>
      </c>
      <c r="G633" s="5" t="s">
        <v>16</v>
      </c>
      <c r="H633" s="5">
        <v>781.04</v>
      </c>
      <c r="I633" s="5">
        <v>34.9</v>
      </c>
      <c r="J633" s="5">
        <v>32.07</v>
      </c>
      <c r="K633" s="5">
        <v>37.67</v>
      </c>
      <c r="L633" s="6">
        <f t="shared" si="54"/>
        <v>-8.1088825214899685E-2</v>
      </c>
      <c r="M633" s="6">
        <f t="shared" si="55"/>
        <v>0.17461802307452445</v>
      </c>
      <c r="N633" s="2">
        <f t="shared" si="56"/>
        <v>24.354225132522604</v>
      </c>
      <c r="O633" s="2">
        <f t="shared" si="57"/>
        <v>20.73374037695779</v>
      </c>
      <c r="P633" s="2">
        <f t="shared" si="58"/>
        <v>-3.0034009085690427</v>
      </c>
      <c r="Q633" s="2">
        <f t="shared" si="59"/>
        <v>1.1873768819447079</v>
      </c>
    </row>
    <row r="634" spans="1:17" hidden="1" x14ac:dyDescent="0.25">
      <c r="A634" t="s">
        <v>1475</v>
      </c>
      <c r="B634" t="s">
        <v>1476</v>
      </c>
      <c r="C634" t="s">
        <v>10</v>
      </c>
      <c r="D634" t="s">
        <v>170</v>
      </c>
      <c r="E634" t="s">
        <v>1188</v>
      </c>
      <c r="F634" s="2">
        <v>87164.63</v>
      </c>
      <c r="G634" s="5" t="s">
        <v>16</v>
      </c>
      <c r="H634" s="5">
        <v>27.92</v>
      </c>
      <c r="I634" s="5">
        <v>3.15</v>
      </c>
      <c r="J634" s="5">
        <v>3.8</v>
      </c>
      <c r="K634" s="5">
        <v>3.12</v>
      </c>
      <c r="L634" s="6">
        <f t="shared" si="54"/>
        <v>0.20634920634920628</v>
      </c>
      <c r="M634" s="6">
        <f t="shared" si="55"/>
        <v>-0.17894736842105252</v>
      </c>
      <c r="N634" s="2">
        <f t="shared" si="56"/>
        <v>7.3473684210526322</v>
      </c>
      <c r="O634" s="2">
        <f t="shared" si="57"/>
        <v>8.9487179487179489</v>
      </c>
      <c r="P634" s="2">
        <f t="shared" si="58"/>
        <v>0.35606477732793534</v>
      </c>
      <c r="Q634" s="2">
        <f t="shared" si="59"/>
        <v>-0.50007541478129747</v>
      </c>
    </row>
    <row r="635" spans="1:17" hidden="1" x14ac:dyDescent="0.25">
      <c r="A635" t="s">
        <v>1477</v>
      </c>
      <c r="B635" t="s">
        <v>1478</v>
      </c>
      <c r="C635" t="s">
        <v>10</v>
      </c>
      <c r="D635" t="s">
        <v>25</v>
      </c>
      <c r="E635" t="s">
        <v>211</v>
      </c>
      <c r="F635" s="2">
        <v>23251.45</v>
      </c>
      <c r="G635" s="5" t="s">
        <v>16</v>
      </c>
      <c r="H635" s="5">
        <v>61.26</v>
      </c>
      <c r="I635" s="5">
        <v>3.81</v>
      </c>
      <c r="J635" s="5">
        <v>3.77</v>
      </c>
      <c r="K635" s="5">
        <v>3.95</v>
      </c>
      <c r="L635" s="6">
        <f t="shared" si="54"/>
        <v>-1.049868766404205E-2</v>
      </c>
      <c r="M635" s="6">
        <f t="shared" si="55"/>
        <v>4.7745358090185652E-2</v>
      </c>
      <c r="N635" s="2">
        <f t="shared" si="56"/>
        <v>16.249336870026525</v>
      </c>
      <c r="O635" s="2">
        <f t="shared" si="57"/>
        <v>15.50886075949367</v>
      </c>
      <c r="P635" s="2">
        <f t="shared" si="58"/>
        <v>-15.477493368700184</v>
      </c>
      <c r="Q635" s="2">
        <f t="shared" si="59"/>
        <v>3.248244725738398</v>
      </c>
    </row>
    <row r="636" spans="1:17" hidden="1" x14ac:dyDescent="0.25">
      <c r="A636" t="s">
        <v>1479</v>
      </c>
      <c r="B636" t="s">
        <v>1479</v>
      </c>
      <c r="C636" t="s">
        <v>10</v>
      </c>
      <c r="D636" t="s">
        <v>170</v>
      </c>
      <c r="E636" t="s">
        <v>350</v>
      </c>
      <c r="F636" s="2">
        <v>16190.1</v>
      </c>
      <c r="G636" s="5" t="s">
        <v>16</v>
      </c>
      <c r="H636" s="5">
        <v>36.76</v>
      </c>
      <c r="I636" s="5">
        <v>2.42</v>
      </c>
      <c r="J636" s="5">
        <v>2.33</v>
      </c>
      <c r="K636" s="5">
        <v>4.8</v>
      </c>
      <c r="L636" s="6">
        <f t="shared" si="54"/>
        <v>-3.7190082644628086E-2</v>
      </c>
      <c r="M636" s="6">
        <f t="shared" si="55"/>
        <v>1.0600858369098711</v>
      </c>
      <c r="N636" s="2">
        <f t="shared" si="56"/>
        <v>15.776824034334762</v>
      </c>
      <c r="O636" s="2">
        <f t="shared" si="57"/>
        <v>7.6583333333333332</v>
      </c>
      <c r="P636" s="2">
        <f t="shared" si="58"/>
        <v>-4.242212684787793</v>
      </c>
      <c r="Q636" s="2">
        <f t="shared" si="59"/>
        <v>7.2242577597840765E-2</v>
      </c>
    </row>
    <row r="637" spans="1:17" hidden="1" x14ac:dyDescent="0.25">
      <c r="A637" t="s">
        <v>1480</v>
      </c>
      <c r="B637" t="s">
        <v>1481</v>
      </c>
      <c r="C637" t="s">
        <v>10</v>
      </c>
      <c r="D637" t="s">
        <v>170</v>
      </c>
      <c r="E637" t="s">
        <v>171</v>
      </c>
      <c r="F637" s="2" t="s">
        <v>1482</v>
      </c>
      <c r="G637" s="5" t="s">
        <v>16</v>
      </c>
      <c r="H637" s="5">
        <v>20.03</v>
      </c>
      <c r="I637" s="5">
        <v>1.95</v>
      </c>
      <c r="J637" s="5">
        <v>2.09</v>
      </c>
      <c r="K637" s="5">
        <v>2.25</v>
      </c>
      <c r="L637" s="6">
        <f t="shared" si="54"/>
        <v>7.1794871794871762E-2</v>
      </c>
      <c r="M637" s="6">
        <f t="shared" si="55"/>
        <v>7.6555023923445153E-2</v>
      </c>
      <c r="N637" s="2">
        <f t="shared" si="56"/>
        <v>9.5837320574162685</v>
      </c>
      <c r="O637" s="2">
        <f t="shared" si="57"/>
        <v>8.9022222222222229</v>
      </c>
      <c r="P637" s="2">
        <f t="shared" si="58"/>
        <v>1.3348769651401238</v>
      </c>
      <c r="Q637" s="2">
        <f t="shared" si="59"/>
        <v>1.1628527777777751</v>
      </c>
    </row>
    <row r="638" spans="1:17" hidden="1" x14ac:dyDescent="0.25">
      <c r="A638" t="s">
        <v>1483</v>
      </c>
      <c r="B638" t="s">
        <v>1484</v>
      </c>
      <c r="C638" t="s">
        <v>21</v>
      </c>
      <c r="D638" t="s">
        <v>51</v>
      </c>
      <c r="E638" t="s">
        <v>306</v>
      </c>
      <c r="F638" s="2">
        <v>12828.09</v>
      </c>
      <c r="G638" s="5" t="s">
        <v>16</v>
      </c>
      <c r="H638" s="5">
        <v>66.650000000000006</v>
      </c>
      <c r="I638" s="5">
        <v>3.13</v>
      </c>
      <c r="J638" s="5">
        <v>2.57</v>
      </c>
      <c r="K638" s="5">
        <v>3.56</v>
      </c>
      <c r="L638" s="6">
        <f t="shared" si="54"/>
        <v>-0.17891373801916932</v>
      </c>
      <c r="M638" s="6">
        <f t="shared" si="55"/>
        <v>0.38521400778210135</v>
      </c>
      <c r="N638" s="2">
        <f t="shared" si="56"/>
        <v>25.933852140077825</v>
      </c>
      <c r="O638" s="2">
        <f t="shared" si="57"/>
        <v>18.721910112359552</v>
      </c>
      <c r="P638" s="2">
        <f t="shared" si="58"/>
        <v>-1.4495170928293499</v>
      </c>
      <c r="Q638" s="2">
        <f t="shared" si="59"/>
        <v>0.48601322210872755</v>
      </c>
    </row>
    <row r="639" spans="1:17" hidden="1" x14ac:dyDescent="0.25">
      <c r="A639" t="s">
        <v>1485</v>
      </c>
      <c r="B639" t="s">
        <v>1486</v>
      </c>
      <c r="C639" t="s">
        <v>29</v>
      </c>
      <c r="D639" t="s">
        <v>12</v>
      </c>
      <c r="E639" t="s">
        <v>1487</v>
      </c>
      <c r="F639" s="2">
        <v>17249.400000000001</v>
      </c>
      <c r="G639" s="5" t="s">
        <v>16</v>
      </c>
      <c r="H639" s="5">
        <v>5.18</v>
      </c>
      <c r="I639" s="5">
        <v>0.42</v>
      </c>
      <c r="J639" s="5">
        <v>0.34</v>
      </c>
      <c r="K639" s="5">
        <v>0.56999999999999995</v>
      </c>
      <c r="L639" s="6">
        <f t="shared" si="54"/>
        <v>-0.19047619047619035</v>
      </c>
      <c r="M639" s="6">
        <f t="shared" si="55"/>
        <v>0.67647058823529393</v>
      </c>
      <c r="N639" s="2">
        <f t="shared" si="56"/>
        <v>15.235294117647056</v>
      </c>
      <c r="O639" s="2">
        <f t="shared" si="57"/>
        <v>9.0877192982456148</v>
      </c>
      <c r="P639" s="2">
        <f t="shared" si="58"/>
        <v>-0.79985294117647088</v>
      </c>
      <c r="Q639" s="2">
        <f t="shared" si="59"/>
        <v>0.13434019832189173</v>
      </c>
    </row>
    <row r="640" spans="1:17" hidden="1" x14ac:dyDescent="0.25">
      <c r="A640" t="s">
        <v>1488</v>
      </c>
      <c r="B640" t="s">
        <v>1489</v>
      </c>
      <c r="C640" t="s">
        <v>29</v>
      </c>
      <c r="D640" t="s">
        <v>25</v>
      </c>
      <c r="E640" t="s">
        <v>221</v>
      </c>
      <c r="F640" s="2">
        <v>20749.5</v>
      </c>
      <c r="G640" s="5" t="s">
        <v>16</v>
      </c>
      <c r="H640" s="5">
        <v>396.74</v>
      </c>
      <c r="I640" s="5">
        <v>10.09</v>
      </c>
      <c r="J640" s="5">
        <v>8.5299999999999994</v>
      </c>
      <c r="K640" s="5">
        <v>11.33</v>
      </c>
      <c r="L640" s="6">
        <f t="shared" si="54"/>
        <v>-0.15460852329038655</v>
      </c>
      <c r="M640" s="6">
        <f t="shared" si="55"/>
        <v>0.3282532239155922</v>
      </c>
      <c r="N640" s="2">
        <f t="shared" si="56"/>
        <v>46.511137162954284</v>
      </c>
      <c r="O640" s="2">
        <f t="shared" si="57"/>
        <v>35.016769638128864</v>
      </c>
      <c r="P640" s="2">
        <f t="shared" si="58"/>
        <v>-3.0083164998346708</v>
      </c>
      <c r="Q640" s="2">
        <f t="shared" si="59"/>
        <v>1.0667608750472823</v>
      </c>
    </row>
    <row r="641" spans="1:17" hidden="1" x14ac:dyDescent="0.25">
      <c r="A641" t="s">
        <v>1490</v>
      </c>
      <c r="B641" t="s">
        <v>1491</v>
      </c>
      <c r="C641" t="s">
        <v>10</v>
      </c>
      <c r="D641" t="s">
        <v>144</v>
      </c>
      <c r="E641" t="s">
        <v>145</v>
      </c>
      <c r="F641" s="2">
        <v>20664.830000000002</v>
      </c>
      <c r="G641" s="5" t="s">
        <v>16</v>
      </c>
      <c r="H641" s="5">
        <v>58.92</v>
      </c>
      <c r="I641" s="5">
        <v>4.5199999999999996</v>
      </c>
      <c r="J641" s="5">
        <v>4.3600000000000003</v>
      </c>
      <c r="K641" s="5">
        <v>4.8</v>
      </c>
      <c r="L641" s="6">
        <f t="shared" si="54"/>
        <v>-3.5398230088495408E-2</v>
      </c>
      <c r="M641" s="6">
        <f t="shared" si="55"/>
        <v>0.10091743119266039</v>
      </c>
      <c r="N641" s="2">
        <f t="shared" si="56"/>
        <v>13.513761467889907</v>
      </c>
      <c r="O641" s="2">
        <f t="shared" si="57"/>
        <v>12.275</v>
      </c>
      <c r="P641" s="2">
        <f t="shared" si="58"/>
        <v>-3.8176376146789166</v>
      </c>
      <c r="Q641" s="2">
        <f t="shared" si="59"/>
        <v>1.2163409090909112</v>
      </c>
    </row>
    <row r="642" spans="1:17" hidden="1" x14ac:dyDescent="0.25">
      <c r="A642" t="s">
        <v>1492</v>
      </c>
      <c r="B642" t="s">
        <v>1493</v>
      </c>
      <c r="C642" t="s">
        <v>10</v>
      </c>
      <c r="D642" t="s">
        <v>17</v>
      </c>
      <c r="E642" t="s">
        <v>1494</v>
      </c>
      <c r="F642" s="2">
        <v>6704.09</v>
      </c>
      <c r="G642" s="5" t="s">
        <v>16</v>
      </c>
      <c r="H642" s="5">
        <v>110.95</v>
      </c>
      <c r="I642" s="5">
        <v>4.82</v>
      </c>
      <c r="J642" s="5">
        <v>4.37</v>
      </c>
      <c r="K642" s="5">
        <v>5.28</v>
      </c>
      <c r="L642" s="6">
        <f t="shared" si="54"/>
        <v>-9.3360995850622408E-2</v>
      </c>
      <c r="M642" s="6">
        <f t="shared" si="55"/>
        <v>0.20823798627002299</v>
      </c>
      <c r="N642" s="2">
        <f t="shared" si="56"/>
        <v>25.389016018306638</v>
      </c>
      <c r="O642" s="2">
        <f t="shared" si="57"/>
        <v>21.013257575757574</v>
      </c>
      <c r="P642" s="2">
        <f t="shared" si="58"/>
        <v>-2.719445715738622</v>
      </c>
      <c r="Q642" s="2">
        <f t="shared" si="59"/>
        <v>1.0090981934731931</v>
      </c>
    </row>
    <row r="643" spans="1:17" hidden="1" x14ac:dyDescent="0.25">
      <c r="A643" t="s">
        <v>1495</v>
      </c>
      <c r="B643" t="s">
        <v>1496</v>
      </c>
      <c r="C643" t="s">
        <v>29</v>
      </c>
      <c r="D643" t="s">
        <v>25</v>
      </c>
      <c r="E643" t="s">
        <v>107</v>
      </c>
      <c r="F643" s="2">
        <v>4510.24</v>
      </c>
      <c r="G643" s="5" t="s">
        <v>16</v>
      </c>
      <c r="H643" s="5">
        <v>296.73</v>
      </c>
      <c r="I643" s="5"/>
      <c r="J643" s="5"/>
      <c r="K643" s="5"/>
      <c r="L643" s="6"/>
      <c r="M643" s="6"/>
      <c r="N643" s="2"/>
      <c r="O643" s="2"/>
      <c r="P643" s="2"/>
      <c r="Q643" s="2"/>
    </row>
    <row r="644" spans="1:17" hidden="1" x14ac:dyDescent="0.25">
      <c r="A644" t="s">
        <v>1497</v>
      </c>
      <c r="B644" t="s">
        <v>1498</v>
      </c>
      <c r="C644" t="s">
        <v>10</v>
      </c>
      <c r="D644" t="s">
        <v>156</v>
      </c>
      <c r="E644" t="s">
        <v>282</v>
      </c>
      <c r="F644" s="2">
        <v>6042.58</v>
      </c>
      <c r="G644" s="5" t="s">
        <v>16</v>
      </c>
      <c r="H644" s="5">
        <v>24.97</v>
      </c>
      <c r="I644" s="5">
        <v>1.4</v>
      </c>
      <c r="J644" s="5">
        <v>1.29</v>
      </c>
      <c r="K644" s="5">
        <v>1.53</v>
      </c>
      <c r="L644" s="6">
        <f t="shared" ref="L644:L706" si="60">J644/I644-1</f>
        <v>-7.8571428571428514E-2</v>
      </c>
      <c r="M644" s="6">
        <f t="shared" ref="M644:M706" si="61">K644/J644-1</f>
        <v>0.18604651162790686</v>
      </c>
      <c r="N644" s="2">
        <f t="shared" ref="N644:N706" si="62">H644/J644</f>
        <v>19.356589147286819</v>
      </c>
      <c r="O644" s="2">
        <f t="shared" ref="O644:O706" si="63">H644/K644</f>
        <v>16.320261437908496</v>
      </c>
      <c r="P644" s="2">
        <f t="shared" ref="P644:P706" si="64">N644/(L644*100)</f>
        <v>-2.4635658914728698</v>
      </c>
      <c r="Q644" s="2">
        <f t="shared" ref="Q644:Q706" si="65">O644/(M644*100)</f>
        <v>0.87721405228758209</v>
      </c>
    </row>
    <row r="645" spans="1:17" hidden="1" x14ac:dyDescent="0.25">
      <c r="A645" t="s">
        <v>1499</v>
      </c>
      <c r="B645" t="s">
        <v>1500</v>
      </c>
      <c r="C645" t="s">
        <v>21</v>
      </c>
      <c r="D645" t="s">
        <v>51</v>
      </c>
      <c r="E645" t="s">
        <v>68</v>
      </c>
      <c r="F645" s="2">
        <v>100082.18</v>
      </c>
      <c r="G645" s="5" t="s">
        <v>16</v>
      </c>
      <c r="H645" s="5">
        <v>110.26300000000001</v>
      </c>
      <c r="I645" s="5">
        <v>3.75</v>
      </c>
      <c r="J645" s="5">
        <v>3.53</v>
      </c>
      <c r="K645" s="5">
        <v>4.18</v>
      </c>
      <c r="L645" s="6">
        <f t="shared" si="60"/>
        <v>-5.8666666666666756E-2</v>
      </c>
      <c r="M645" s="6">
        <f t="shared" si="61"/>
        <v>0.18413597733711051</v>
      </c>
      <c r="N645" s="2">
        <f t="shared" si="62"/>
        <v>31.235977337110484</v>
      </c>
      <c r="O645" s="2">
        <f t="shared" si="63"/>
        <v>26.378708133971294</v>
      </c>
      <c r="P645" s="2">
        <f t="shared" si="64"/>
        <v>-5.3243143188256425</v>
      </c>
      <c r="Q645" s="2">
        <f t="shared" si="65"/>
        <v>1.4325667648141331</v>
      </c>
    </row>
    <row r="646" spans="1:17" hidden="1" x14ac:dyDescent="0.25">
      <c r="A646" t="s">
        <v>1501</v>
      </c>
      <c r="B646" t="s">
        <v>1502</v>
      </c>
      <c r="C646" t="s">
        <v>29</v>
      </c>
      <c r="D646" t="s">
        <v>480</v>
      </c>
      <c r="E646" t="s">
        <v>481</v>
      </c>
      <c r="F646" s="2">
        <v>8957.01</v>
      </c>
      <c r="G646" s="5" t="s">
        <v>16</v>
      </c>
      <c r="H646" s="5">
        <v>201.49</v>
      </c>
      <c r="I646" s="5">
        <v>6.33</v>
      </c>
      <c r="J646" s="5">
        <v>6.3</v>
      </c>
      <c r="K646" s="5">
        <v>7.9</v>
      </c>
      <c r="L646" s="6">
        <f t="shared" si="60"/>
        <v>-4.7393364928910442E-3</v>
      </c>
      <c r="M646" s="6">
        <f t="shared" si="61"/>
        <v>0.25396825396825395</v>
      </c>
      <c r="N646" s="2">
        <f t="shared" si="62"/>
        <v>31.982539682539684</v>
      </c>
      <c r="O646" s="2">
        <f t="shared" si="63"/>
        <v>25.505063291139241</v>
      </c>
      <c r="P646" s="2">
        <f t="shared" si="64"/>
        <v>-67.483158730158038</v>
      </c>
      <c r="Q646" s="2">
        <f t="shared" si="65"/>
        <v>1.0042618670886077</v>
      </c>
    </row>
    <row r="647" spans="1:17" hidden="1" x14ac:dyDescent="0.25">
      <c r="A647" t="s">
        <v>1503</v>
      </c>
      <c r="B647" t="s">
        <v>1504</v>
      </c>
      <c r="C647" t="s">
        <v>10</v>
      </c>
      <c r="D647" t="s">
        <v>25</v>
      </c>
      <c r="E647" t="s">
        <v>1505</v>
      </c>
      <c r="F647" s="2">
        <v>6032.96</v>
      </c>
      <c r="G647" s="5" t="s">
        <v>16</v>
      </c>
      <c r="H647" s="5">
        <v>56.45</v>
      </c>
      <c r="I647" s="5">
        <v>6.57</v>
      </c>
      <c r="J647" s="5">
        <v>6.45</v>
      </c>
      <c r="K647" s="5">
        <v>7.13</v>
      </c>
      <c r="L647" s="6">
        <f t="shared" si="60"/>
        <v>-1.8264840182648401E-2</v>
      </c>
      <c r="M647" s="6">
        <f t="shared" si="61"/>
        <v>0.10542635658914734</v>
      </c>
      <c r="N647" s="2">
        <f t="shared" si="62"/>
        <v>8.7519379844961236</v>
      </c>
      <c r="O647" s="2">
        <f t="shared" si="63"/>
        <v>7.9172510518934089</v>
      </c>
      <c r="P647" s="2">
        <f t="shared" si="64"/>
        <v>-4.7916860465116278</v>
      </c>
      <c r="Q647" s="2">
        <f t="shared" si="65"/>
        <v>0.75097454830459509</v>
      </c>
    </row>
    <row r="648" spans="1:17" hidden="1" x14ac:dyDescent="0.25">
      <c r="A648" t="s">
        <v>1506</v>
      </c>
      <c r="B648" t="s">
        <v>1507</v>
      </c>
      <c r="C648" t="s">
        <v>10</v>
      </c>
      <c r="D648" t="s">
        <v>25</v>
      </c>
      <c r="E648" t="s">
        <v>211</v>
      </c>
      <c r="F648" s="2">
        <v>15151.4</v>
      </c>
      <c r="G648" s="5" t="s">
        <v>16</v>
      </c>
      <c r="H648" s="5">
        <v>235.98</v>
      </c>
      <c r="I648" s="5">
        <v>15.15</v>
      </c>
      <c r="J648" s="5">
        <v>15.02</v>
      </c>
      <c r="K648" s="5">
        <v>15.6</v>
      </c>
      <c r="L648" s="6">
        <f t="shared" si="60"/>
        <v>-8.5808580858086625E-3</v>
      </c>
      <c r="M648" s="6">
        <f t="shared" si="61"/>
        <v>3.8615179760319585E-2</v>
      </c>
      <c r="N648" s="2">
        <f t="shared" si="62"/>
        <v>15.711051930758988</v>
      </c>
      <c r="O648" s="2">
        <f t="shared" si="63"/>
        <v>15.126923076923077</v>
      </c>
      <c r="P648" s="2">
        <f t="shared" si="64"/>
        <v>-18.309418211615107</v>
      </c>
      <c r="Q648" s="2">
        <f t="shared" si="65"/>
        <v>3.9173514588859408</v>
      </c>
    </row>
    <row r="649" spans="1:17" hidden="1" x14ac:dyDescent="0.25">
      <c r="A649" t="s">
        <v>1508</v>
      </c>
      <c r="B649" t="s">
        <v>1509</v>
      </c>
      <c r="C649" t="s">
        <v>10</v>
      </c>
      <c r="D649" t="s">
        <v>103</v>
      </c>
      <c r="E649" t="s">
        <v>374</v>
      </c>
      <c r="F649" s="2">
        <v>9841.1</v>
      </c>
      <c r="G649" s="5" t="s">
        <v>203</v>
      </c>
      <c r="H649" s="5">
        <v>97.63</v>
      </c>
      <c r="I649" s="5">
        <v>1.17</v>
      </c>
      <c r="J649" s="5">
        <v>0.12</v>
      </c>
      <c r="K649" s="5">
        <v>1.43</v>
      </c>
      <c r="L649" s="6">
        <f t="shared" si="60"/>
        <v>-0.89743589743589747</v>
      </c>
      <c r="M649" s="6">
        <f t="shared" si="61"/>
        <v>10.916666666666666</v>
      </c>
      <c r="N649" s="2">
        <f t="shared" si="62"/>
        <v>813.58333333333337</v>
      </c>
      <c r="O649" s="2">
        <f t="shared" si="63"/>
        <v>68.272727272727266</v>
      </c>
      <c r="P649" s="2">
        <f t="shared" si="64"/>
        <v>-9.0656428571428567</v>
      </c>
      <c r="Q649" s="2">
        <f t="shared" si="65"/>
        <v>6.2539902845246353E-2</v>
      </c>
    </row>
    <row r="650" spans="1:17" hidden="1" x14ac:dyDescent="0.25">
      <c r="A650" t="s">
        <v>1510</v>
      </c>
      <c r="B650" t="s">
        <v>1511</v>
      </c>
      <c r="C650" t="s">
        <v>10</v>
      </c>
      <c r="D650" t="s">
        <v>170</v>
      </c>
      <c r="E650" t="s">
        <v>1464</v>
      </c>
      <c r="F650" s="2">
        <v>53269.86</v>
      </c>
      <c r="G650" s="5" t="s">
        <v>16</v>
      </c>
      <c r="H650" s="5">
        <v>15.81</v>
      </c>
      <c r="I650" s="5">
        <v>1.44</v>
      </c>
      <c r="J650" s="5">
        <v>1.03</v>
      </c>
      <c r="K650" s="5">
        <v>1.51</v>
      </c>
      <c r="L650" s="6">
        <f t="shared" si="60"/>
        <v>-0.28472222222222221</v>
      </c>
      <c r="M650" s="6">
        <f t="shared" si="61"/>
        <v>0.46601941747572817</v>
      </c>
      <c r="N650" s="2">
        <f t="shared" si="62"/>
        <v>15.349514563106796</v>
      </c>
      <c r="O650" s="2">
        <f t="shared" si="63"/>
        <v>10.47019867549669</v>
      </c>
      <c r="P650" s="2">
        <f t="shared" si="64"/>
        <v>-0.5391049017286289</v>
      </c>
      <c r="Q650" s="2">
        <f t="shared" si="65"/>
        <v>0.22467301324503314</v>
      </c>
    </row>
    <row r="651" spans="1:17" hidden="1" x14ac:dyDescent="0.25">
      <c r="A651" t="s">
        <v>1512</v>
      </c>
      <c r="B651" t="s">
        <v>1513</v>
      </c>
      <c r="C651" t="s">
        <v>10</v>
      </c>
      <c r="D651" t="s">
        <v>17</v>
      </c>
      <c r="E651" t="s">
        <v>48</v>
      </c>
      <c r="F651" s="2">
        <v>127903.92</v>
      </c>
      <c r="G651" s="5" t="s">
        <v>16</v>
      </c>
      <c r="H651" s="5">
        <v>320.16000000000003</v>
      </c>
      <c r="I651" s="5">
        <v>10.25</v>
      </c>
      <c r="J651" s="5">
        <v>9.0299999999999994</v>
      </c>
      <c r="K651" s="5">
        <v>11.37</v>
      </c>
      <c r="L651" s="6">
        <f t="shared" si="60"/>
        <v>-0.11902439024390254</v>
      </c>
      <c r="M651" s="6">
        <f t="shared" si="61"/>
        <v>0.25913621262458464</v>
      </c>
      <c r="N651" s="2">
        <f t="shared" si="62"/>
        <v>35.455149501661133</v>
      </c>
      <c r="O651" s="2">
        <f t="shared" si="63"/>
        <v>28.158311345646442</v>
      </c>
      <c r="P651" s="2">
        <f t="shared" si="64"/>
        <v>-2.9788137900985761</v>
      </c>
      <c r="Q651" s="2">
        <f t="shared" si="65"/>
        <v>1.0866220147486643</v>
      </c>
    </row>
    <row r="652" spans="1:17" hidden="1" x14ac:dyDescent="0.25">
      <c r="A652" t="s">
        <v>1514</v>
      </c>
      <c r="B652" t="s">
        <v>1515</v>
      </c>
      <c r="C652" t="s">
        <v>10</v>
      </c>
      <c r="D652" t="s">
        <v>144</v>
      </c>
      <c r="E652" t="s">
        <v>145</v>
      </c>
      <c r="F652" s="2">
        <v>22245.51</v>
      </c>
      <c r="G652" s="5" t="s">
        <v>16</v>
      </c>
      <c r="H652" s="5">
        <v>104.32</v>
      </c>
      <c r="I652" s="5">
        <v>7.22</v>
      </c>
      <c r="J652" s="5">
        <v>6.77</v>
      </c>
      <c r="K652" s="5">
        <v>7.71</v>
      </c>
      <c r="L652" s="6">
        <f t="shared" si="60"/>
        <v>-6.2326869806094254E-2</v>
      </c>
      <c r="M652" s="6">
        <f t="shared" si="61"/>
        <v>0.13884785819793222</v>
      </c>
      <c r="N652" s="2">
        <f t="shared" si="62"/>
        <v>15.409158050221565</v>
      </c>
      <c r="O652" s="2">
        <f t="shared" si="63"/>
        <v>13.530479896238651</v>
      </c>
      <c r="P652" s="2">
        <f t="shared" si="64"/>
        <v>-2.4723138027244347</v>
      </c>
      <c r="Q652" s="2">
        <f t="shared" si="65"/>
        <v>0.97448243508016541</v>
      </c>
    </row>
    <row r="653" spans="1:17" x14ac:dyDescent="0.25">
      <c r="A653" t="s">
        <v>1516</v>
      </c>
      <c r="B653" t="s">
        <v>1517</v>
      </c>
      <c r="C653" t="s">
        <v>10</v>
      </c>
      <c r="D653" t="s">
        <v>170</v>
      </c>
      <c r="E653" t="s">
        <v>289</v>
      </c>
      <c r="F653" s="2">
        <v>5435.62</v>
      </c>
      <c r="G653" s="5" t="s">
        <v>16</v>
      </c>
      <c r="H653" s="5">
        <v>12.46</v>
      </c>
      <c r="I653" s="5">
        <v>0.87</v>
      </c>
      <c r="J653" s="5">
        <v>0.67</v>
      </c>
      <c r="K653" s="5">
        <v>1.1299999999999999</v>
      </c>
      <c r="L653" s="6">
        <f t="shared" si="60"/>
        <v>-0.22988505747126431</v>
      </c>
      <c r="M653" s="6">
        <f t="shared" si="61"/>
        <v>0.68656716417910424</v>
      </c>
      <c r="N653" s="2">
        <f t="shared" si="62"/>
        <v>18.597014925373134</v>
      </c>
      <c r="O653" s="2">
        <f t="shared" si="63"/>
        <v>11.026548672566374</v>
      </c>
      <c r="P653" s="2">
        <f t="shared" si="64"/>
        <v>-0.80897014925373156</v>
      </c>
      <c r="Q653" s="2">
        <f t="shared" si="65"/>
        <v>0.1606040784917277</v>
      </c>
    </row>
    <row r="654" spans="1:17" hidden="1" x14ac:dyDescent="0.25">
      <c r="A654" t="s">
        <v>1518</v>
      </c>
      <c r="B654" t="s">
        <v>1519</v>
      </c>
      <c r="C654" t="s">
        <v>29</v>
      </c>
      <c r="D654" t="s">
        <v>12</v>
      </c>
      <c r="E654" t="s">
        <v>227</v>
      </c>
      <c r="F654" s="2">
        <v>7768.36</v>
      </c>
      <c r="G654" s="5" t="s">
        <v>16</v>
      </c>
      <c r="H654" s="5">
        <v>65.56</v>
      </c>
      <c r="I654" s="5">
        <v>2.6</v>
      </c>
      <c r="J654" s="5">
        <v>2.38</v>
      </c>
      <c r="K654" s="5">
        <v>3.05</v>
      </c>
      <c r="L654" s="6">
        <f t="shared" si="60"/>
        <v>-8.4615384615384648E-2</v>
      </c>
      <c r="M654" s="6">
        <f t="shared" si="61"/>
        <v>0.28151260504201669</v>
      </c>
      <c r="N654" s="2">
        <f t="shared" si="62"/>
        <v>27.54621848739496</v>
      </c>
      <c r="O654" s="2">
        <f t="shared" si="63"/>
        <v>21.495081967213117</v>
      </c>
      <c r="P654" s="2">
        <f t="shared" si="64"/>
        <v>-3.2554621848739482</v>
      </c>
      <c r="Q654" s="2">
        <f t="shared" si="65"/>
        <v>0.76355664301443638</v>
      </c>
    </row>
    <row r="655" spans="1:17" hidden="1" x14ac:dyDescent="0.25">
      <c r="A655" t="s">
        <v>1520</v>
      </c>
      <c r="B655" t="s">
        <v>1521</v>
      </c>
      <c r="C655" t="s">
        <v>10</v>
      </c>
      <c r="D655" t="s">
        <v>12</v>
      </c>
      <c r="E655" t="s">
        <v>252</v>
      </c>
      <c r="F655" s="2">
        <v>3440.97</v>
      </c>
      <c r="G655" s="5" t="s">
        <v>16</v>
      </c>
      <c r="H655" s="5">
        <v>29.81</v>
      </c>
      <c r="I655" s="5">
        <v>1.23</v>
      </c>
      <c r="J655" s="5">
        <v>0.74</v>
      </c>
      <c r="K655" s="5">
        <v>1.76</v>
      </c>
      <c r="L655" s="6">
        <f t="shared" si="60"/>
        <v>-0.39837398373983735</v>
      </c>
      <c r="M655" s="6">
        <f t="shared" si="61"/>
        <v>1.3783783783783785</v>
      </c>
      <c r="N655" s="2">
        <f t="shared" si="62"/>
        <v>40.283783783783782</v>
      </c>
      <c r="O655" s="2">
        <f t="shared" si="63"/>
        <v>16.9375</v>
      </c>
      <c r="P655" s="2">
        <f t="shared" si="64"/>
        <v>-1.0112051847766135</v>
      </c>
      <c r="Q655" s="2">
        <f t="shared" si="65"/>
        <v>0.12287990196078431</v>
      </c>
    </row>
    <row r="656" spans="1:17" hidden="1" x14ac:dyDescent="0.25">
      <c r="A656" t="s">
        <v>1522</v>
      </c>
      <c r="B656" t="s">
        <v>1523</v>
      </c>
      <c r="C656" t="s">
        <v>10</v>
      </c>
      <c r="D656" t="s">
        <v>25</v>
      </c>
      <c r="E656" t="s">
        <v>629</v>
      </c>
      <c r="F656" s="2">
        <v>7385.85</v>
      </c>
      <c r="G656" s="5" t="s">
        <v>16</v>
      </c>
      <c r="H656" s="5">
        <v>190.95</v>
      </c>
      <c r="I656" s="5">
        <v>12.11</v>
      </c>
      <c r="J656" s="5">
        <v>6.07</v>
      </c>
      <c r="K656" s="5">
        <v>16.71</v>
      </c>
      <c r="L656" s="6">
        <f t="shared" si="60"/>
        <v>-0.49876135425268364</v>
      </c>
      <c r="M656" s="6">
        <f t="shared" si="61"/>
        <v>1.7528830313014829</v>
      </c>
      <c r="N656" s="2">
        <f t="shared" si="62"/>
        <v>31.457990115321248</v>
      </c>
      <c r="O656" s="2">
        <f t="shared" si="63"/>
        <v>11.427289048473966</v>
      </c>
      <c r="P656" s="2">
        <f t="shared" si="64"/>
        <v>-0.63072228525917284</v>
      </c>
      <c r="Q656" s="2">
        <f t="shared" si="65"/>
        <v>6.519139522954602E-2</v>
      </c>
    </row>
    <row r="657" spans="1:17" hidden="1" x14ac:dyDescent="0.25">
      <c r="A657" t="s">
        <v>1524</v>
      </c>
      <c r="B657" t="s">
        <v>1525</v>
      </c>
      <c r="C657" t="s">
        <v>29</v>
      </c>
      <c r="D657" t="s">
        <v>144</v>
      </c>
      <c r="E657" t="s">
        <v>145</v>
      </c>
      <c r="F657" s="2">
        <v>12103.02</v>
      </c>
      <c r="G657" s="5" t="s">
        <v>16</v>
      </c>
      <c r="H657" s="5">
        <v>52.68</v>
      </c>
      <c r="I657" s="5">
        <v>3.84</v>
      </c>
      <c r="J657" s="5">
        <v>3.58</v>
      </c>
      <c r="K657" s="5">
        <v>4.03</v>
      </c>
      <c r="L657" s="6">
        <f t="shared" si="60"/>
        <v>-6.7708333333333259E-2</v>
      </c>
      <c r="M657" s="6">
        <f t="shared" si="61"/>
        <v>0.12569832402234637</v>
      </c>
      <c r="N657" s="2">
        <f t="shared" si="62"/>
        <v>14.715083798882681</v>
      </c>
      <c r="O657" s="2">
        <f t="shared" si="63"/>
        <v>13.071960297766749</v>
      </c>
      <c r="P657" s="2">
        <f t="shared" si="64"/>
        <v>-2.1733046841426753</v>
      </c>
      <c r="Q657" s="2">
        <f t="shared" si="65"/>
        <v>1.0399470636889989</v>
      </c>
    </row>
    <row r="658" spans="1:17" hidden="1" x14ac:dyDescent="0.25">
      <c r="A658" t="s">
        <v>1526</v>
      </c>
      <c r="B658" t="s">
        <v>1527</v>
      </c>
      <c r="C658" t="s">
        <v>10</v>
      </c>
      <c r="D658" t="s">
        <v>51</v>
      </c>
      <c r="E658" t="s">
        <v>239</v>
      </c>
      <c r="F658" s="2">
        <v>54895.71</v>
      </c>
      <c r="G658" s="5" t="s">
        <v>16</v>
      </c>
      <c r="H658" s="5">
        <v>91.2</v>
      </c>
      <c r="I658" s="5">
        <v>2.76</v>
      </c>
      <c r="J658" s="5">
        <v>2.5099999999999998</v>
      </c>
      <c r="K658" s="5">
        <v>3.1</v>
      </c>
      <c r="L658" s="6">
        <f t="shared" si="60"/>
        <v>-9.0579710144927494E-2</v>
      </c>
      <c r="M658" s="6">
        <f t="shared" si="61"/>
        <v>0.23505976095617553</v>
      </c>
      <c r="N658" s="2">
        <f t="shared" si="62"/>
        <v>36.334661354581677</v>
      </c>
      <c r="O658" s="2">
        <f t="shared" si="63"/>
        <v>29.419354838709676</v>
      </c>
      <c r="P658" s="2">
        <f t="shared" si="64"/>
        <v>-4.0113466135458182</v>
      </c>
      <c r="Q658" s="2">
        <f t="shared" si="65"/>
        <v>1.2515691634773085</v>
      </c>
    </row>
    <row r="659" spans="1:17" hidden="1" x14ac:dyDescent="0.25">
      <c r="A659" t="s">
        <v>1528</v>
      </c>
      <c r="B659" t="s">
        <v>1529</v>
      </c>
      <c r="C659" t="s">
        <v>29</v>
      </c>
      <c r="D659" t="s">
        <v>25</v>
      </c>
      <c r="E659" t="s">
        <v>1058</v>
      </c>
      <c r="F659" s="2">
        <v>10500.85</v>
      </c>
      <c r="G659" s="5" t="s">
        <v>16</v>
      </c>
      <c r="H659" s="5">
        <v>74.989999999999995</v>
      </c>
      <c r="I659" s="5">
        <v>7.91</v>
      </c>
      <c r="J659" s="5">
        <v>8.35</v>
      </c>
      <c r="K659" s="5">
        <v>8.18</v>
      </c>
      <c r="L659" s="6">
        <f t="shared" si="60"/>
        <v>5.5625790139064435E-2</v>
      </c>
      <c r="M659" s="6">
        <f t="shared" si="61"/>
        <v>-2.0359281437125731E-2</v>
      </c>
      <c r="N659" s="2">
        <f t="shared" si="62"/>
        <v>8.9808383233532929</v>
      </c>
      <c r="O659" s="2">
        <f t="shared" si="63"/>
        <v>9.1674816625916868</v>
      </c>
      <c r="P659" s="2">
        <f t="shared" si="64"/>
        <v>1.6145097985846499</v>
      </c>
      <c r="Q659" s="2">
        <f t="shared" si="65"/>
        <v>-4.5028512872141562</v>
      </c>
    </row>
    <row r="660" spans="1:17" hidden="1" x14ac:dyDescent="0.25">
      <c r="B660" t="s">
        <v>1530</v>
      </c>
      <c r="C660" t="s">
        <v>10</v>
      </c>
      <c r="D660" t="s">
        <v>25</v>
      </c>
      <c r="E660" t="s">
        <v>112</v>
      </c>
      <c r="F660" s="2">
        <v>16992.509999999998</v>
      </c>
      <c r="G660" s="5" t="s">
        <v>16</v>
      </c>
      <c r="H660" s="5">
        <v>69.67</v>
      </c>
      <c r="I660" s="5"/>
      <c r="J660" s="5"/>
      <c r="K660" s="5"/>
      <c r="L660" s="6"/>
      <c r="M660" s="6"/>
      <c r="N660" s="2"/>
      <c r="O660" s="2"/>
      <c r="P660" s="2"/>
      <c r="Q660" s="2"/>
    </row>
    <row r="661" spans="1:17" hidden="1" x14ac:dyDescent="0.25">
      <c r="B661" t="s">
        <v>1531</v>
      </c>
      <c r="C661" t="s">
        <v>10</v>
      </c>
      <c r="D661" t="s">
        <v>25</v>
      </c>
      <c r="E661" t="s">
        <v>112</v>
      </c>
      <c r="F661" s="2">
        <v>5064.03</v>
      </c>
      <c r="G661" s="5" t="s">
        <v>16</v>
      </c>
      <c r="H661" s="5">
        <v>66.11</v>
      </c>
      <c r="I661" s="5"/>
      <c r="J661" s="5"/>
      <c r="K661" s="5"/>
      <c r="L661" s="6"/>
      <c r="M661" s="6"/>
      <c r="N661" s="2"/>
      <c r="O661" s="2"/>
      <c r="P661" s="2"/>
      <c r="Q661" s="2"/>
    </row>
    <row r="662" spans="1:17" hidden="1" x14ac:dyDescent="0.25">
      <c r="B662" t="s">
        <v>1532</v>
      </c>
      <c r="C662" t="s">
        <v>10</v>
      </c>
      <c r="D662" t="s">
        <v>25</v>
      </c>
      <c r="E662" t="s">
        <v>112</v>
      </c>
      <c r="F662" s="2">
        <v>5039.7299999999996</v>
      </c>
      <c r="G662" s="5" t="s">
        <v>16</v>
      </c>
      <c r="H662" s="5">
        <v>32.090000000000003</v>
      </c>
      <c r="I662" s="5"/>
      <c r="J662" s="5"/>
      <c r="K662" s="5"/>
      <c r="L662" s="6"/>
      <c r="M662" s="6"/>
      <c r="N662" s="2"/>
      <c r="O662" s="2"/>
      <c r="P662" s="2"/>
      <c r="Q662" s="2"/>
    </row>
    <row r="663" spans="1:17" hidden="1" x14ac:dyDescent="0.25">
      <c r="A663" t="s">
        <v>1533</v>
      </c>
      <c r="B663" t="s">
        <v>1534</v>
      </c>
      <c r="C663" t="s">
        <v>29</v>
      </c>
      <c r="D663" t="s">
        <v>51</v>
      </c>
      <c r="E663" t="s">
        <v>97</v>
      </c>
      <c r="F663" s="2">
        <v>12736.21</v>
      </c>
      <c r="G663" s="5" t="s">
        <v>16</v>
      </c>
      <c r="H663" s="5">
        <v>70.16</v>
      </c>
      <c r="I663" s="5">
        <v>-0.86</v>
      </c>
      <c r="J663" s="5">
        <v>-1.39</v>
      </c>
      <c r="K663" s="5">
        <v>0.02</v>
      </c>
      <c r="L663" s="6">
        <f t="shared" si="60"/>
        <v>0.61627906976744184</v>
      </c>
      <c r="M663" s="6">
        <f t="shared" si="61"/>
        <v>-1.014388489208633</v>
      </c>
      <c r="N663" s="2">
        <f t="shared" si="62"/>
        <v>-50.474820143884891</v>
      </c>
      <c r="O663" s="2">
        <f t="shared" si="63"/>
        <v>3507.9999999999995</v>
      </c>
      <c r="P663" s="2">
        <f t="shared" si="64"/>
        <v>-0.81902538346681142</v>
      </c>
      <c r="Q663" s="2">
        <f t="shared" si="65"/>
        <v>-34.582411347517727</v>
      </c>
    </row>
    <row r="664" spans="1:17" hidden="1" x14ac:dyDescent="0.25">
      <c r="A664" t="s">
        <v>1535</v>
      </c>
      <c r="B664" t="s">
        <v>1536</v>
      </c>
      <c r="C664" t="s">
        <v>29</v>
      </c>
      <c r="D664" t="s">
        <v>144</v>
      </c>
      <c r="E664" t="s">
        <v>145</v>
      </c>
      <c r="F664" s="2">
        <v>37202.83</v>
      </c>
      <c r="G664" s="5" t="s">
        <v>16</v>
      </c>
      <c r="H664" s="5">
        <v>37.22</v>
      </c>
      <c r="I664" s="5">
        <v>2.4300000000000002</v>
      </c>
      <c r="J664" s="5">
        <v>2.36</v>
      </c>
      <c r="K664" s="5">
        <v>2.63</v>
      </c>
      <c r="L664" s="6">
        <f t="shared" si="60"/>
        <v>-2.8806584362140009E-2</v>
      </c>
      <c r="M664" s="6">
        <f t="shared" si="61"/>
        <v>0.11440677966101687</v>
      </c>
      <c r="N664" s="2">
        <f t="shared" si="62"/>
        <v>15.771186440677967</v>
      </c>
      <c r="O664" s="2">
        <f t="shared" si="63"/>
        <v>14.152091254752852</v>
      </c>
      <c r="P664" s="2">
        <f t="shared" si="64"/>
        <v>-5.4748547215496197</v>
      </c>
      <c r="Q664" s="2">
        <f t="shared" si="65"/>
        <v>1.2369976059709908</v>
      </c>
    </row>
    <row r="665" spans="1:17" hidden="1" x14ac:dyDescent="0.25">
      <c r="A665" t="s">
        <v>1537</v>
      </c>
      <c r="B665" t="s">
        <v>1538</v>
      </c>
      <c r="C665" t="s">
        <v>29</v>
      </c>
      <c r="D665" t="s">
        <v>51</v>
      </c>
      <c r="E665" t="s">
        <v>97</v>
      </c>
      <c r="F665" s="2">
        <v>7122.03</v>
      </c>
      <c r="G665" s="5" t="s">
        <v>16</v>
      </c>
      <c r="H665" s="5">
        <v>23.49</v>
      </c>
      <c r="I665" s="5">
        <v>1.46</v>
      </c>
      <c r="J665" s="5">
        <v>0.86</v>
      </c>
      <c r="K665" s="5">
        <v>1.79</v>
      </c>
      <c r="L665" s="6">
        <f t="shared" si="60"/>
        <v>-0.41095890410958902</v>
      </c>
      <c r="M665" s="6">
        <f t="shared" si="61"/>
        <v>1.0813953488372094</v>
      </c>
      <c r="N665" s="2">
        <f t="shared" si="62"/>
        <v>27.313953488372093</v>
      </c>
      <c r="O665" s="2">
        <f t="shared" si="63"/>
        <v>13.12290502793296</v>
      </c>
      <c r="P665" s="2">
        <f t="shared" si="64"/>
        <v>-0.66463953488372096</v>
      </c>
      <c r="Q665" s="2">
        <f t="shared" si="65"/>
        <v>0.12135159488196069</v>
      </c>
    </row>
    <row r="666" spans="1:17" hidden="1" x14ac:dyDescent="0.25">
      <c r="A666" t="s">
        <v>1539</v>
      </c>
      <c r="B666" t="s">
        <v>1540</v>
      </c>
      <c r="C666" t="s">
        <v>29</v>
      </c>
      <c r="D666" t="s">
        <v>103</v>
      </c>
      <c r="E666" t="s">
        <v>128</v>
      </c>
      <c r="F666" s="2">
        <v>5071.33</v>
      </c>
      <c r="G666" s="5" t="s">
        <v>16</v>
      </c>
      <c r="H666" s="5">
        <v>30.59</v>
      </c>
      <c r="I666" s="5">
        <v>1.61</v>
      </c>
      <c r="J666" s="5">
        <v>1.42</v>
      </c>
      <c r="K666" s="5">
        <v>1.84</v>
      </c>
      <c r="L666" s="6">
        <f t="shared" si="60"/>
        <v>-0.11801242236024856</v>
      </c>
      <c r="M666" s="6">
        <f t="shared" si="61"/>
        <v>0.29577464788732399</v>
      </c>
      <c r="N666" s="2">
        <f t="shared" si="62"/>
        <v>21.54225352112676</v>
      </c>
      <c r="O666" s="2">
        <f t="shared" si="63"/>
        <v>16.625</v>
      </c>
      <c r="P666" s="2">
        <f t="shared" si="64"/>
        <v>-1.8254225352112661</v>
      </c>
      <c r="Q666" s="2">
        <f t="shared" si="65"/>
        <v>0.56208333333333327</v>
      </c>
    </row>
    <row r="667" spans="1:17" hidden="1" x14ac:dyDescent="0.25">
      <c r="A667" t="s">
        <v>1541</v>
      </c>
      <c r="B667" t="s">
        <v>1542</v>
      </c>
      <c r="C667" t="s">
        <v>10</v>
      </c>
      <c r="D667" t="s">
        <v>33</v>
      </c>
      <c r="E667" t="s">
        <v>821</v>
      </c>
      <c r="F667" s="2" t="s">
        <v>1543</v>
      </c>
      <c r="G667" s="5" t="s">
        <v>199</v>
      </c>
      <c r="H667" s="5" t="s">
        <v>1544</v>
      </c>
      <c r="I667" s="5">
        <v>16.170000000000002</v>
      </c>
      <c r="J667" s="5">
        <v>14.29</v>
      </c>
      <c r="K667" s="5">
        <v>17.95</v>
      </c>
      <c r="L667" s="6">
        <f t="shared" si="60"/>
        <v>-0.11626468769325926</v>
      </c>
      <c r="M667" s="6">
        <f t="shared" si="61"/>
        <v>0.25612316305108473</v>
      </c>
      <c r="N667" s="2">
        <f t="shared" si="62"/>
        <v>18.194541637508749</v>
      </c>
      <c r="O667" s="2">
        <f t="shared" si="63"/>
        <v>14.484679665738161</v>
      </c>
      <c r="P667" s="2">
        <f t="shared" si="64"/>
        <v>-1.564924139779341</v>
      </c>
      <c r="Q667" s="2">
        <f t="shared" si="65"/>
        <v>0.56553571700382044</v>
      </c>
    </row>
    <row r="668" spans="1:17" hidden="1" x14ac:dyDescent="0.25">
      <c r="A668" t="s">
        <v>1545</v>
      </c>
      <c r="B668" t="s">
        <v>1546</v>
      </c>
      <c r="C668" t="s">
        <v>10</v>
      </c>
      <c r="D668" t="s">
        <v>30</v>
      </c>
      <c r="E668" t="s">
        <v>448</v>
      </c>
      <c r="F668" s="2">
        <v>16479.66</v>
      </c>
      <c r="G668" s="5" t="s">
        <v>16</v>
      </c>
      <c r="H668" s="5">
        <v>116.15</v>
      </c>
      <c r="I668" s="5">
        <v>4.71</v>
      </c>
      <c r="J668" s="5">
        <v>5.14</v>
      </c>
      <c r="K668" s="5">
        <v>5.16</v>
      </c>
      <c r="L668" s="6">
        <f t="shared" si="60"/>
        <v>9.1295116772823759E-2</v>
      </c>
      <c r="M668" s="6">
        <f t="shared" si="61"/>
        <v>3.8910505836575737E-3</v>
      </c>
      <c r="N668" s="2">
        <f t="shared" si="62"/>
        <v>22.597276264591443</v>
      </c>
      <c r="O668" s="2">
        <f t="shared" si="63"/>
        <v>22.509689922480622</v>
      </c>
      <c r="P668" s="2">
        <f t="shared" si="64"/>
        <v>2.4751900280517605</v>
      </c>
      <c r="Q668" s="2">
        <f t="shared" si="65"/>
        <v>57.8499031007754</v>
      </c>
    </row>
    <row r="669" spans="1:17" hidden="1" x14ac:dyDescent="0.25">
      <c r="A669" t="s">
        <v>1547</v>
      </c>
      <c r="B669" t="s">
        <v>1548</v>
      </c>
      <c r="C669" t="s">
        <v>29</v>
      </c>
      <c r="D669" t="s">
        <v>37</v>
      </c>
      <c r="E669" t="s">
        <v>110</v>
      </c>
      <c r="F669" s="2">
        <v>17812.900000000001</v>
      </c>
      <c r="G669" s="5" t="s">
        <v>16</v>
      </c>
      <c r="H669" s="5">
        <v>130.69999999999999</v>
      </c>
      <c r="I669" s="5">
        <v>12.25</v>
      </c>
      <c r="J669" s="5">
        <v>9.65</v>
      </c>
      <c r="K669" s="5">
        <v>15.35</v>
      </c>
      <c r="L669" s="6">
        <f t="shared" si="60"/>
        <v>-0.21224489795918366</v>
      </c>
      <c r="M669" s="6">
        <f t="shared" si="61"/>
        <v>0.59067357512953356</v>
      </c>
      <c r="N669" s="2">
        <f t="shared" si="62"/>
        <v>13.5440414507772</v>
      </c>
      <c r="O669" s="2">
        <f t="shared" si="63"/>
        <v>8.5146579804560254</v>
      </c>
      <c r="P669" s="2">
        <f t="shared" si="64"/>
        <v>-0.63813272220007966</v>
      </c>
      <c r="Q669" s="2">
        <f t="shared" si="65"/>
        <v>0.14415166580947483</v>
      </c>
    </row>
    <row r="670" spans="1:17" hidden="1" x14ac:dyDescent="0.25">
      <c r="A670" t="s">
        <v>1549</v>
      </c>
      <c r="B670" t="s">
        <v>1550</v>
      </c>
      <c r="C670" t="s">
        <v>21</v>
      </c>
      <c r="D670" t="s">
        <v>103</v>
      </c>
      <c r="E670" t="s">
        <v>1307</v>
      </c>
      <c r="F670" s="2">
        <v>38858.589999999997</v>
      </c>
      <c r="G670" s="5" t="s">
        <v>199</v>
      </c>
      <c r="H670" s="5">
        <v>42.29</v>
      </c>
      <c r="I670" s="5">
        <v>1.61</v>
      </c>
      <c r="J670" s="5">
        <v>1.45</v>
      </c>
      <c r="K670" s="5">
        <v>1.81</v>
      </c>
      <c r="L670" s="6">
        <f t="shared" si="60"/>
        <v>-9.9378881987577716E-2</v>
      </c>
      <c r="M670" s="6">
        <f t="shared" si="61"/>
        <v>0.24827586206896557</v>
      </c>
      <c r="N670" s="2">
        <f t="shared" si="62"/>
        <v>29.165517241379309</v>
      </c>
      <c r="O670" s="2">
        <f t="shared" si="63"/>
        <v>23.364640883977899</v>
      </c>
      <c r="P670" s="2">
        <f t="shared" si="64"/>
        <v>-2.9347801724137907</v>
      </c>
      <c r="Q670" s="2">
        <f t="shared" si="65"/>
        <v>0.94107581338244295</v>
      </c>
    </row>
    <row r="671" spans="1:17" hidden="1" x14ac:dyDescent="0.25">
      <c r="A671" t="s">
        <v>1551</v>
      </c>
      <c r="B671" t="s">
        <v>1552</v>
      </c>
      <c r="C671" t="s">
        <v>29</v>
      </c>
      <c r="D671" t="s">
        <v>103</v>
      </c>
      <c r="E671" t="s">
        <v>104</v>
      </c>
      <c r="F671" s="2">
        <v>3992.47</v>
      </c>
      <c r="G671" s="5" t="s">
        <v>16</v>
      </c>
      <c r="H671" s="5">
        <v>78.959999999999994</v>
      </c>
      <c r="I671" s="5">
        <v>1.76</v>
      </c>
      <c r="J671" s="5">
        <v>1.98</v>
      </c>
      <c r="K671" s="5">
        <v>1.96</v>
      </c>
      <c r="L671" s="6">
        <f t="shared" si="60"/>
        <v>0.125</v>
      </c>
      <c r="M671" s="6">
        <f t="shared" si="61"/>
        <v>-1.0101010101010055E-2</v>
      </c>
      <c r="N671" s="2">
        <f t="shared" si="62"/>
        <v>39.878787878787875</v>
      </c>
      <c r="O671" s="2">
        <f t="shared" si="63"/>
        <v>40.285714285714285</v>
      </c>
      <c r="P671" s="2">
        <f t="shared" si="64"/>
        <v>3.19030303030303</v>
      </c>
      <c r="Q671" s="2">
        <f t="shared" si="65"/>
        <v>-39.882857142857326</v>
      </c>
    </row>
    <row r="672" spans="1:17" hidden="1" x14ac:dyDescent="0.25">
      <c r="A672" t="s">
        <v>1553</v>
      </c>
      <c r="B672" t="s">
        <v>1554</v>
      </c>
      <c r="C672" t="s">
        <v>10</v>
      </c>
      <c r="D672" t="s">
        <v>25</v>
      </c>
      <c r="E672" t="s">
        <v>326</v>
      </c>
      <c r="F672" s="2">
        <v>30583.38</v>
      </c>
      <c r="G672" s="5" t="s">
        <v>16</v>
      </c>
      <c r="H672" s="5">
        <v>144.52000000000001</v>
      </c>
      <c r="I672" s="5">
        <v>8.1</v>
      </c>
      <c r="J672" s="5">
        <v>8.1300000000000008</v>
      </c>
      <c r="K672" s="5">
        <v>8.4499999999999993</v>
      </c>
      <c r="L672" s="6">
        <f t="shared" si="60"/>
        <v>3.7037037037037646E-3</v>
      </c>
      <c r="M672" s="6">
        <f t="shared" si="61"/>
        <v>3.936039360393595E-2</v>
      </c>
      <c r="N672" s="2">
        <f t="shared" si="62"/>
        <v>17.776137761377612</v>
      </c>
      <c r="O672" s="2">
        <f t="shared" si="63"/>
        <v>17.102958579881658</v>
      </c>
      <c r="P672" s="2">
        <f t="shared" si="64"/>
        <v>47.995571955718766</v>
      </c>
      <c r="Q672" s="2">
        <f t="shared" si="65"/>
        <v>4.3452204142011936</v>
      </c>
    </row>
    <row r="673" spans="1:17" hidden="1" x14ac:dyDescent="0.25">
      <c r="B673" t="s">
        <v>1555</v>
      </c>
      <c r="C673" t="s">
        <v>779</v>
      </c>
      <c r="D673" t="s">
        <v>25</v>
      </c>
      <c r="E673" t="s">
        <v>112</v>
      </c>
      <c r="F673" s="2">
        <v>7708.76</v>
      </c>
      <c r="G673" s="5" t="s">
        <v>16</v>
      </c>
      <c r="H673" s="5">
        <v>50.45</v>
      </c>
      <c r="I673" s="5"/>
      <c r="J673" s="5"/>
      <c r="K673" s="5"/>
      <c r="L673" s="6"/>
      <c r="M673" s="6"/>
      <c r="N673" s="2"/>
      <c r="O673" s="2"/>
      <c r="P673" s="2"/>
      <c r="Q673" s="2"/>
    </row>
    <row r="674" spans="1:17" hidden="1" x14ac:dyDescent="0.25">
      <c r="A674" t="s">
        <v>1556</v>
      </c>
      <c r="B674" t="s">
        <v>1557</v>
      </c>
      <c r="C674" t="s">
        <v>10</v>
      </c>
      <c r="D674" t="s">
        <v>278</v>
      </c>
      <c r="E674" t="s">
        <v>1558</v>
      </c>
      <c r="F674" s="2">
        <v>52491.69</v>
      </c>
      <c r="G674" s="5" t="s">
        <v>16</v>
      </c>
      <c r="H674" s="5">
        <v>13.21</v>
      </c>
      <c r="I674" s="5">
        <v>1.88</v>
      </c>
      <c r="J674" s="5">
        <v>1.86</v>
      </c>
      <c r="K674" s="5">
        <v>1.87</v>
      </c>
      <c r="L674" s="6">
        <f t="shared" si="60"/>
        <v>-1.0638297872340274E-2</v>
      </c>
      <c r="M674" s="6">
        <f t="shared" si="61"/>
        <v>5.3763440860215006E-3</v>
      </c>
      <c r="N674" s="2">
        <f t="shared" si="62"/>
        <v>7.102150537634409</v>
      </c>
      <c r="O674" s="2">
        <f t="shared" si="63"/>
        <v>7.0641711229946527</v>
      </c>
      <c r="P674" s="2">
        <f t="shared" si="64"/>
        <v>-6.6760215053764389</v>
      </c>
      <c r="Q674" s="2">
        <f t="shared" si="65"/>
        <v>13.139358288770065</v>
      </c>
    </row>
    <row r="675" spans="1:17" hidden="1" x14ac:dyDescent="0.25">
      <c r="A675" t="s">
        <v>1559</v>
      </c>
      <c r="B675" t="s">
        <v>1560</v>
      </c>
      <c r="C675" t="s">
        <v>10</v>
      </c>
      <c r="D675" t="s">
        <v>25</v>
      </c>
      <c r="E675" t="s">
        <v>80</v>
      </c>
      <c r="F675" s="2">
        <v>6239.29</v>
      </c>
      <c r="G675" s="5" t="s">
        <v>16</v>
      </c>
      <c r="H675" s="5">
        <v>60.25</v>
      </c>
      <c r="I675" s="5">
        <v>4.47</v>
      </c>
      <c r="J675" s="5">
        <v>3.81</v>
      </c>
      <c r="K675" s="5">
        <v>5.47</v>
      </c>
      <c r="L675" s="6">
        <f t="shared" si="60"/>
        <v>-0.14765100671140929</v>
      </c>
      <c r="M675" s="6">
        <f t="shared" si="61"/>
        <v>0.43569553805774275</v>
      </c>
      <c r="N675" s="2">
        <f t="shared" si="62"/>
        <v>15.813648293963254</v>
      </c>
      <c r="O675" s="2">
        <f t="shared" si="63"/>
        <v>11.014625228519195</v>
      </c>
      <c r="P675" s="2">
        <f t="shared" si="64"/>
        <v>-1.0710152708184211</v>
      </c>
      <c r="Q675" s="2">
        <f t="shared" si="65"/>
        <v>0.2528055549437237</v>
      </c>
    </row>
    <row r="676" spans="1:17" hidden="1" x14ac:dyDescent="0.25">
      <c r="A676" t="s">
        <v>1561</v>
      </c>
      <c r="B676" t="s">
        <v>1562</v>
      </c>
      <c r="C676" t="s">
        <v>29</v>
      </c>
      <c r="D676" t="s">
        <v>170</v>
      </c>
      <c r="E676" t="s">
        <v>350</v>
      </c>
      <c r="F676" s="2">
        <v>35855.25</v>
      </c>
      <c r="G676" s="5" t="s">
        <v>16</v>
      </c>
      <c r="H676" s="5">
        <v>201.05</v>
      </c>
      <c r="I676" s="5">
        <v>18.010000000000002</v>
      </c>
      <c r="J676" s="5">
        <v>17.989999999999998</v>
      </c>
      <c r="K676" s="5">
        <v>20.86</v>
      </c>
      <c r="L676" s="6">
        <f t="shared" si="60"/>
        <v>-1.1104941699058291E-3</v>
      </c>
      <c r="M676" s="6">
        <f t="shared" si="61"/>
        <v>0.15953307392996119</v>
      </c>
      <c r="N676" s="2">
        <f t="shared" si="62"/>
        <v>11.175653140633687</v>
      </c>
      <c r="O676" s="2">
        <f t="shared" si="63"/>
        <v>9.6380632790028766</v>
      </c>
      <c r="P676" s="2">
        <f t="shared" si="64"/>
        <v>-100.63675653138631</v>
      </c>
      <c r="Q676" s="2">
        <f t="shared" si="65"/>
        <v>0.60414201529359457</v>
      </c>
    </row>
    <row r="677" spans="1:17" hidden="1" x14ac:dyDescent="0.25">
      <c r="A677" t="s">
        <v>1563</v>
      </c>
      <c r="B677" t="s">
        <v>1564</v>
      </c>
      <c r="C677" t="s">
        <v>21</v>
      </c>
      <c r="D677" t="s">
        <v>17</v>
      </c>
      <c r="E677" t="s">
        <v>1565</v>
      </c>
      <c r="F677" s="2">
        <v>28246.560000000001</v>
      </c>
      <c r="G677" s="5" t="s">
        <v>199</v>
      </c>
      <c r="H677" s="5">
        <v>14.08</v>
      </c>
      <c r="I677" s="5">
        <v>0.51</v>
      </c>
      <c r="J677" s="5">
        <v>0.42</v>
      </c>
      <c r="K677" s="5">
        <v>0.63</v>
      </c>
      <c r="L677" s="6">
        <f t="shared" si="60"/>
        <v>-0.17647058823529416</v>
      </c>
      <c r="M677" s="6">
        <f t="shared" si="61"/>
        <v>0.5</v>
      </c>
      <c r="N677" s="2">
        <f t="shared" si="62"/>
        <v>33.523809523809526</v>
      </c>
      <c r="O677" s="2">
        <f t="shared" si="63"/>
        <v>22.349206349206348</v>
      </c>
      <c r="P677" s="2">
        <f t="shared" si="64"/>
        <v>-1.8996825396825392</v>
      </c>
      <c r="Q677" s="2">
        <f t="shared" si="65"/>
        <v>0.44698412698412698</v>
      </c>
    </row>
    <row r="678" spans="1:17" hidden="1" x14ac:dyDescent="0.25">
      <c r="A678" t="s">
        <v>1566</v>
      </c>
      <c r="B678" t="s">
        <v>1567</v>
      </c>
      <c r="C678" t="s">
        <v>29</v>
      </c>
      <c r="D678" t="s">
        <v>37</v>
      </c>
      <c r="E678" t="s">
        <v>604</v>
      </c>
      <c r="F678" s="2">
        <v>43014.74</v>
      </c>
      <c r="G678" s="5" t="s">
        <v>16</v>
      </c>
      <c r="H678" s="5">
        <v>75.17</v>
      </c>
      <c r="I678" s="5">
        <v>2.15</v>
      </c>
      <c r="J678" s="5" t="s">
        <v>87</v>
      </c>
      <c r="K678" s="5">
        <v>2.3199999999999998</v>
      </c>
      <c r="L678" s="6">
        <f t="shared" si="60"/>
        <v>-6.9767441860465129E-2</v>
      </c>
      <c r="M678" s="6">
        <f t="shared" si="61"/>
        <v>0.15999999999999992</v>
      </c>
      <c r="N678" s="2">
        <f t="shared" si="62"/>
        <v>37.585000000000001</v>
      </c>
      <c r="O678" s="2">
        <f t="shared" si="63"/>
        <v>32.400862068965523</v>
      </c>
      <c r="P678" s="2">
        <f t="shared" si="64"/>
        <v>-5.3871833333333319</v>
      </c>
      <c r="Q678" s="2">
        <f t="shared" si="65"/>
        <v>2.0250538793103461</v>
      </c>
    </row>
    <row r="679" spans="1:17" hidden="1" x14ac:dyDescent="0.25">
      <c r="A679" t="s">
        <v>1568</v>
      </c>
      <c r="B679" s="1" t="s">
        <v>1569</v>
      </c>
      <c r="C679" s="1" t="s">
        <v>10</v>
      </c>
      <c r="D679" t="s">
        <v>37</v>
      </c>
      <c r="E679" s="1" t="s">
        <v>1570</v>
      </c>
      <c r="F679" s="2">
        <v>10205.69</v>
      </c>
      <c r="G679" s="5">
        <v>12</v>
      </c>
      <c r="H679" s="5">
        <v>81.19</v>
      </c>
      <c r="I679" s="5">
        <v>4.29</v>
      </c>
      <c r="J679" s="5">
        <v>3.88</v>
      </c>
      <c r="K679" s="5"/>
      <c r="L679" s="6">
        <f t="shared" si="60"/>
        <v>-9.5571095571095555E-2</v>
      </c>
      <c r="M679" s="6">
        <f t="shared" si="61"/>
        <v>-1</v>
      </c>
      <c r="N679" s="2">
        <f t="shared" si="62"/>
        <v>20.925257731958762</v>
      </c>
      <c r="O679" s="2" t="e">
        <f t="shared" si="63"/>
        <v>#DIV/0!</v>
      </c>
      <c r="P679" s="2">
        <f t="shared" si="64"/>
        <v>-2.1894964797586125</v>
      </c>
      <c r="Q679" s="2" t="e">
        <f t="shared" si="65"/>
        <v>#DIV/0!</v>
      </c>
    </row>
    <row r="680" spans="1:17" hidden="1" x14ac:dyDescent="0.25">
      <c r="A680" t="s">
        <v>1571</v>
      </c>
      <c r="B680" t="s">
        <v>1572</v>
      </c>
      <c r="C680" t="s">
        <v>29</v>
      </c>
      <c r="D680" t="s">
        <v>103</v>
      </c>
      <c r="E680" t="s">
        <v>141</v>
      </c>
      <c r="F680" s="2">
        <v>5556.39</v>
      </c>
      <c r="G680" s="5" t="s">
        <v>16</v>
      </c>
      <c r="H680" s="5">
        <v>123.18</v>
      </c>
      <c r="I680" s="5">
        <v>6.9</v>
      </c>
      <c r="J680" s="5">
        <v>5.88</v>
      </c>
      <c r="K680" s="5">
        <v>8.08</v>
      </c>
      <c r="L680" s="6">
        <f t="shared" si="60"/>
        <v>-0.14782608695652177</v>
      </c>
      <c r="M680" s="6">
        <f t="shared" si="61"/>
        <v>0.37414965986394555</v>
      </c>
      <c r="N680" s="2">
        <f t="shared" si="62"/>
        <v>20.948979591836736</v>
      </c>
      <c r="O680" s="2">
        <f t="shared" si="63"/>
        <v>15.245049504950495</v>
      </c>
      <c r="P680" s="2">
        <f t="shared" si="64"/>
        <v>-1.4171368547418965</v>
      </c>
      <c r="Q680" s="2">
        <f t="shared" si="65"/>
        <v>0.40745859585958599</v>
      </c>
    </row>
    <row r="681" spans="1:17" hidden="1" x14ac:dyDescent="0.25">
      <c r="A681" t="s">
        <v>1573</v>
      </c>
      <c r="B681" t="s">
        <v>1574</v>
      </c>
      <c r="C681" t="s">
        <v>10</v>
      </c>
      <c r="D681" t="s">
        <v>103</v>
      </c>
      <c r="E681" t="s">
        <v>104</v>
      </c>
      <c r="F681" s="2">
        <v>7309.21</v>
      </c>
      <c r="G681" s="5" t="s">
        <v>16</v>
      </c>
      <c r="H681" s="5">
        <v>205.7</v>
      </c>
      <c r="I681" s="5">
        <v>8.15</v>
      </c>
      <c r="J681" s="5" t="s">
        <v>689</v>
      </c>
      <c r="K681" s="5">
        <v>9.1999999999999993</v>
      </c>
      <c r="L681" s="6">
        <f t="shared" si="60"/>
        <v>-0.14110429447852768</v>
      </c>
      <c r="M681" s="6">
        <f t="shared" si="61"/>
        <v>0.31428571428571428</v>
      </c>
      <c r="N681" s="2">
        <f t="shared" si="62"/>
        <v>29.385714285714283</v>
      </c>
      <c r="O681" s="2">
        <f t="shared" si="63"/>
        <v>22.358695652173914</v>
      </c>
      <c r="P681" s="2">
        <f t="shared" si="64"/>
        <v>-2.0825527950310545</v>
      </c>
      <c r="Q681" s="2">
        <f t="shared" si="65"/>
        <v>0.71141304347826095</v>
      </c>
    </row>
    <row r="682" spans="1:17" hidden="1" x14ac:dyDescent="0.25">
      <c r="A682" t="s">
        <v>1575</v>
      </c>
      <c r="B682" t="s">
        <v>1576</v>
      </c>
      <c r="C682" t="s">
        <v>29</v>
      </c>
      <c r="D682" t="s">
        <v>25</v>
      </c>
      <c r="E682" t="s">
        <v>55</v>
      </c>
      <c r="F682" s="2">
        <v>22931.46</v>
      </c>
      <c r="G682" s="5" t="s">
        <v>16</v>
      </c>
      <c r="H682" s="5">
        <v>1578.8</v>
      </c>
      <c r="I682" s="5">
        <v>177.52</v>
      </c>
      <c r="J682" s="5">
        <v>175.82</v>
      </c>
      <c r="K682" s="5">
        <v>193.07</v>
      </c>
      <c r="L682" s="6">
        <f t="shared" si="60"/>
        <v>-9.5763857593511581E-3</v>
      </c>
      <c r="M682" s="6">
        <f t="shared" si="61"/>
        <v>9.8111705152997386E-2</v>
      </c>
      <c r="N682" s="2">
        <f t="shared" si="62"/>
        <v>8.979638266408827</v>
      </c>
      <c r="O682" s="2">
        <f t="shared" si="63"/>
        <v>8.1773450044025484</v>
      </c>
      <c r="P682" s="2">
        <f t="shared" si="64"/>
        <v>-9.3768552061934027</v>
      </c>
      <c r="Q682" s="2">
        <f t="shared" si="65"/>
        <v>0.83347292676756868</v>
      </c>
    </row>
    <row r="683" spans="1:17" hidden="1" x14ac:dyDescent="0.25">
      <c r="A683" t="s">
        <v>1577</v>
      </c>
      <c r="B683" t="s">
        <v>1578</v>
      </c>
      <c r="C683" t="s">
        <v>10</v>
      </c>
      <c r="D683" t="s">
        <v>156</v>
      </c>
      <c r="E683" t="s">
        <v>1579</v>
      </c>
      <c r="F683" s="2">
        <v>70544.23</v>
      </c>
      <c r="G683" s="5" t="s">
        <v>16</v>
      </c>
      <c r="H683" s="5">
        <v>49.18</v>
      </c>
      <c r="I683" s="5">
        <v>1.51</v>
      </c>
      <c r="J683" s="5">
        <v>1.48</v>
      </c>
      <c r="K683" s="5">
        <v>2.21</v>
      </c>
      <c r="L683" s="6">
        <f t="shared" si="60"/>
        <v>-1.9867549668874163E-2</v>
      </c>
      <c r="M683" s="6">
        <f t="shared" si="61"/>
        <v>0.4932432432432432</v>
      </c>
      <c r="N683" s="2">
        <f t="shared" si="62"/>
        <v>33.229729729729733</v>
      </c>
      <c r="O683" s="2">
        <f t="shared" si="63"/>
        <v>22.25339366515837</v>
      </c>
      <c r="P683" s="2">
        <f t="shared" si="64"/>
        <v>-16.72563063063064</v>
      </c>
      <c r="Q683" s="2">
        <f t="shared" si="65"/>
        <v>0.45116469348540261</v>
      </c>
    </row>
    <row r="684" spans="1:17" hidden="1" x14ac:dyDescent="0.25">
      <c r="B684" t="s">
        <v>1580</v>
      </c>
      <c r="C684" t="s">
        <v>10</v>
      </c>
      <c r="D684" t="s">
        <v>25</v>
      </c>
      <c r="E684" t="s">
        <v>112</v>
      </c>
      <c r="F684" s="2">
        <v>6325.1</v>
      </c>
      <c r="G684" s="5" t="s">
        <v>16</v>
      </c>
      <c r="H684" s="5">
        <v>202.08</v>
      </c>
      <c r="I684" s="5"/>
      <c r="J684" s="5"/>
      <c r="K684" s="5"/>
      <c r="L684" s="6"/>
      <c r="M684" s="6"/>
      <c r="N684" s="2"/>
      <c r="O684" s="2"/>
      <c r="P684" s="2"/>
      <c r="Q684" s="2"/>
    </row>
    <row r="685" spans="1:17" hidden="1" x14ac:dyDescent="0.25">
      <c r="A685" t="s">
        <v>1581</v>
      </c>
      <c r="B685" t="s">
        <v>1582</v>
      </c>
      <c r="C685" t="s">
        <v>10</v>
      </c>
      <c r="D685" t="s">
        <v>103</v>
      </c>
      <c r="E685" t="s">
        <v>1307</v>
      </c>
      <c r="F685" s="2">
        <v>16515.21</v>
      </c>
      <c r="G685" s="5" t="s">
        <v>81</v>
      </c>
      <c r="H685" s="5">
        <v>433.29</v>
      </c>
      <c r="I685" s="5">
        <v>15.81</v>
      </c>
      <c r="J685" s="5">
        <v>15.07</v>
      </c>
      <c r="K685" s="5">
        <v>17.43</v>
      </c>
      <c r="L685" s="6">
        <f t="shared" si="60"/>
        <v>-4.6805819101834345E-2</v>
      </c>
      <c r="M685" s="6">
        <f t="shared" si="61"/>
        <v>0.15660252156602517</v>
      </c>
      <c r="N685" s="2">
        <f t="shared" si="62"/>
        <v>28.751824817518248</v>
      </c>
      <c r="O685" s="2">
        <f t="shared" si="63"/>
        <v>24.858864027538729</v>
      </c>
      <c r="P685" s="2">
        <f t="shared" si="64"/>
        <v>-6.1427885184454443</v>
      </c>
      <c r="Q685" s="2">
        <f t="shared" si="65"/>
        <v>1.5873859359957998</v>
      </c>
    </row>
    <row r="686" spans="1:17" hidden="1" x14ac:dyDescent="0.25">
      <c r="A686" t="s">
        <v>1583</v>
      </c>
      <c r="B686" t="s">
        <v>1584</v>
      </c>
      <c r="C686" t="s">
        <v>10</v>
      </c>
      <c r="D686" t="s">
        <v>30</v>
      </c>
      <c r="E686" t="s">
        <v>1585</v>
      </c>
      <c r="F686" s="2">
        <v>67797.710000000006</v>
      </c>
      <c r="G686" s="5" t="s">
        <v>837</v>
      </c>
      <c r="H686" s="5">
        <v>275.51</v>
      </c>
      <c r="I686" s="5">
        <v>17.559999999999999</v>
      </c>
      <c r="J686" s="5">
        <v>14.88</v>
      </c>
      <c r="K686" s="5">
        <v>20.79</v>
      </c>
      <c r="L686" s="6">
        <f t="shared" si="60"/>
        <v>-0.1526195899772208</v>
      </c>
      <c r="M686" s="6">
        <f t="shared" si="61"/>
        <v>0.39717741935483852</v>
      </c>
      <c r="N686" s="2">
        <f t="shared" si="62"/>
        <v>18.515456989247312</v>
      </c>
      <c r="O686" s="2">
        <f t="shared" si="63"/>
        <v>13.252044252044252</v>
      </c>
      <c r="P686" s="2">
        <f t="shared" si="64"/>
        <v>-1.2131769579521758</v>
      </c>
      <c r="Q686" s="2">
        <f t="shared" si="65"/>
        <v>0.33365553040679963</v>
      </c>
    </row>
    <row r="687" spans="1:17" hidden="1" x14ac:dyDescent="0.25">
      <c r="A687" t="s">
        <v>1586</v>
      </c>
      <c r="B687" t="s">
        <v>1587</v>
      </c>
      <c r="C687" t="s">
        <v>10</v>
      </c>
      <c r="D687" t="s">
        <v>144</v>
      </c>
      <c r="E687" t="s">
        <v>145</v>
      </c>
      <c r="F687" s="2">
        <v>22025.02</v>
      </c>
      <c r="G687" s="5" t="s">
        <v>16</v>
      </c>
      <c r="H687" s="5">
        <v>38.270000000000003</v>
      </c>
      <c r="I687" s="5">
        <v>2.68</v>
      </c>
      <c r="J687" s="5">
        <v>2.5499999999999998</v>
      </c>
      <c r="K687" s="5">
        <v>2.89</v>
      </c>
      <c r="L687" s="6">
        <f t="shared" si="60"/>
        <v>-4.8507462686567249E-2</v>
      </c>
      <c r="M687" s="6">
        <f t="shared" si="61"/>
        <v>0.13333333333333353</v>
      </c>
      <c r="N687" s="2">
        <f t="shared" si="62"/>
        <v>15.007843137254904</v>
      </c>
      <c r="O687" s="2">
        <f t="shared" si="63"/>
        <v>13.242214532871973</v>
      </c>
      <c r="P687" s="2">
        <f t="shared" si="64"/>
        <v>-3.0939245852186983</v>
      </c>
      <c r="Q687" s="2">
        <f t="shared" si="65"/>
        <v>0.99316608996539646</v>
      </c>
    </row>
    <row r="688" spans="1:17" hidden="1" x14ac:dyDescent="0.25">
      <c r="A688" t="s">
        <v>1588</v>
      </c>
      <c r="B688" t="s">
        <v>1589</v>
      </c>
      <c r="C688" t="s">
        <v>29</v>
      </c>
      <c r="D688" t="s">
        <v>17</v>
      </c>
      <c r="E688" t="s">
        <v>48</v>
      </c>
      <c r="F688" s="2">
        <v>4714.08</v>
      </c>
      <c r="G688" s="5" t="s">
        <v>16</v>
      </c>
      <c r="H688" s="5">
        <v>102.48</v>
      </c>
      <c r="I688" s="5">
        <v>4.32</v>
      </c>
      <c r="J688" s="5">
        <v>4.1500000000000004</v>
      </c>
      <c r="K688" s="5">
        <v>4.71</v>
      </c>
      <c r="L688" s="6">
        <f t="shared" si="60"/>
        <v>-3.935185185185186E-2</v>
      </c>
      <c r="M688" s="6">
        <f t="shared" si="61"/>
        <v>0.13493975903614452</v>
      </c>
      <c r="N688" s="2">
        <f t="shared" si="62"/>
        <v>24.693975903614458</v>
      </c>
      <c r="O688" s="2">
        <f t="shared" si="63"/>
        <v>21.757961783439491</v>
      </c>
      <c r="P688" s="2">
        <f t="shared" si="64"/>
        <v>-6.2751750531537906</v>
      </c>
      <c r="Q688" s="2">
        <f t="shared" si="65"/>
        <v>1.6124203821656058</v>
      </c>
    </row>
    <row r="689" spans="1:17" hidden="1" x14ac:dyDescent="0.25">
      <c r="A689" t="s">
        <v>1590</v>
      </c>
      <c r="B689" t="s">
        <v>1591</v>
      </c>
      <c r="C689" t="s">
        <v>10</v>
      </c>
      <c r="D689" t="s">
        <v>17</v>
      </c>
      <c r="E689" t="s">
        <v>216</v>
      </c>
      <c r="F689" s="2">
        <v>44888.69</v>
      </c>
      <c r="G689" s="5" t="s">
        <v>689</v>
      </c>
      <c r="H689" s="5">
        <v>221.33</v>
      </c>
      <c r="I689" s="5">
        <v>9.66</v>
      </c>
      <c r="J689" s="5">
        <v>9.56</v>
      </c>
      <c r="K689" s="5">
        <v>10.73</v>
      </c>
      <c r="L689" s="6">
        <f t="shared" si="60"/>
        <v>-1.0351966873705987E-2</v>
      </c>
      <c r="M689" s="6">
        <f t="shared" si="61"/>
        <v>0.12238493723849375</v>
      </c>
      <c r="N689" s="2">
        <f t="shared" si="62"/>
        <v>23.151673640167363</v>
      </c>
      <c r="O689" s="2">
        <f t="shared" si="63"/>
        <v>20.62721342031687</v>
      </c>
      <c r="P689" s="2">
        <f t="shared" si="64"/>
        <v>-22.364516736401711</v>
      </c>
      <c r="Q689" s="2">
        <f t="shared" si="65"/>
        <v>1.6854372675062328</v>
      </c>
    </row>
    <row r="690" spans="1:17" hidden="1" x14ac:dyDescent="0.25">
      <c r="A690" t="s">
        <v>1592</v>
      </c>
      <c r="B690" t="s">
        <v>1593</v>
      </c>
      <c r="C690" t="s">
        <v>29</v>
      </c>
      <c r="D690" t="s">
        <v>25</v>
      </c>
      <c r="E690" t="s">
        <v>717</v>
      </c>
      <c r="F690" s="2">
        <v>4506.68</v>
      </c>
      <c r="G690" s="5" t="s">
        <v>16</v>
      </c>
      <c r="H690" s="5">
        <v>31.57</v>
      </c>
      <c r="I690" s="5">
        <v>1.45</v>
      </c>
      <c r="J690" s="5">
        <v>1.4</v>
      </c>
      <c r="K690" s="5">
        <v>1.59</v>
      </c>
      <c r="L690" s="6">
        <f t="shared" si="60"/>
        <v>-3.4482758620689724E-2</v>
      </c>
      <c r="M690" s="6">
        <f t="shared" si="61"/>
        <v>0.1357142857142859</v>
      </c>
      <c r="N690" s="2">
        <f t="shared" si="62"/>
        <v>22.55</v>
      </c>
      <c r="O690" s="2">
        <f t="shared" si="63"/>
        <v>19.855345911949684</v>
      </c>
      <c r="P690" s="2">
        <f t="shared" si="64"/>
        <v>-6.539499999999987</v>
      </c>
      <c r="Q690" s="2">
        <f t="shared" si="65"/>
        <v>1.463025488248922</v>
      </c>
    </row>
    <row r="691" spans="1:17" hidden="1" x14ac:dyDescent="0.25">
      <c r="A691" t="s">
        <v>1594</v>
      </c>
      <c r="B691" t="s">
        <v>1595</v>
      </c>
      <c r="C691" t="s">
        <v>29</v>
      </c>
      <c r="D691" t="s">
        <v>12</v>
      </c>
      <c r="E691" t="s">
        <v>252</v>
      </c>
      <c r="F691" s="2">
        <v>11083.8</v>
      </c>
      <c r="G691" s="5" t="s">
        <v>41</v>
      </c>
      <c r="H691" s="5">
        <v>188.48</v>
      </c>
      <c r="I691" s="5">
        <v>12.61</v>
      </c>
      <c r="J691" s="5">
        <v>11.42</v>
      </c>
      <c r="K691" s="5">
        <v>13.84</v>
      </c>
      <c r="L691" s="6">
        <f t="shared" si="60"/>
        <v>-9.4369547977795398E-2</v>
      </c>
      <c r="M691" s="6">
        <f t="shared" si="61"/>
        <v>0.21190893169877412</v>
      </c>
      <c r="N691" s="2">
        <f t="shared" si="62"/>
        <v>16.504378283712782</v>
      </c>
      <c r="O691" s="2">
        <f t="shared" si="63"/>
        <v>13.618497109826588</v>
      </c>
      <c r="P691" s="2">
        <f t="shared" si="64"/>
        <v>-1.748909329055615</v>
      </c>
      <c r="Q691" s="2">
        <f t="shared" si="65"/>
        <v>0.6426580041083455</v>
      </c>
    </row>
    <row r="692" spans="1:17" hidden="1" x14ac:dyDescent="0.25">
      <c r="A692" t="s">
        <v>1596</v>
      </c>
      <c r="B692" s="1" t="s">
        <v>1597</v>
      </c>
      <c r="C692" s="1" t="s">
        <v>10</v>
      </c>
      <c r="D692" t="s">
        <v>25</v>
      </c>
      <c r="E692" s="1" t="s">
        <v>26</v>
      </c>
      <c r="F692" s="2">
        <v>5200.26</v>
      </c>
      <c r="G692" s="5">
        <v>12</v>
      </c>
      <c r="H692" s="5">
        <v>41.18</v>
      </c>
      <c r="I692" s="5">
        <v>4.43</v>
      </c>
      <c r="J692" s="5">
        <v>3.13</v>
      </c>
      <c r="K692" s="5"/>
      <c r="L692" s="6">
        <f t="shared" si="60"/>
        <v>-0.2934537246049661</v>
      </c>
      <c r="M692" s="6">
        <f t="shared" si="61"/>
        <v>-1</v>
      </c>
      <c r="N692" s="2">
        <f t="shared" si="62"/>
        <v>13.156549520766774</v>
      </c>
      <c r="O692" s="2" t="e">
        <f t="shared" si="63"/>
        <v>#DIV/0!</v>
      </c>
      <c r="P692" s="2">
        <f t="shared" si="64"/>
        <v>-0.44833472597689861</v>
      </c>
      <c r="Q692" s="2" t="e">
        <f t="shared" si="65"/>
        <v>#DIV/0!</v>
      </c>
    </row>
    <row r="693" spans="1:17" hidden="1" x14ac:dyDescent="0.25">
      <c r="A693" t="s">
        <v>1598</v>
      </c>
      <c r="B693" t="s">
        <v>1599</v>
      </c>
      <c r="C693" t="s">
        <v>10</v>
      </c>
      <c r="D693" t="s">
        <v>25</v>
      </c>
      <c r="E693" t="s">
        <v>45</v>
      </c>
      <c r="F693" s="2">
        <v>3040.04</v>
      </c>
      <c r="G693" s="5" t="s">
        <v>16</v>
      </c>
      <c r="H693" s="5" t="s">
        <v>1600</v>
      </c>
      <c r="I693" s="5">
        <v>3.64</v>
      </c>
      <c r="J693" s="5">
        <v>3.28</v>
      </c>
      <c r="K693" s="5">
        <v>4.01</v>
      </c>
      <c r="L693" s="6">
        <f t="shared" si="60"/>
        <v>-9.8901098901098994E-2</v>
      </c>
      <c r="M693" s="6">
        <f t="shared" si="61"/>
        <v>0.22256097560975618</v>
      </c>
      <c r="N693" s="2">
        <f t="shared" si="62"/>
        <v>10.975609756097562</v>
      </c>
      <c r="O693" s="2">
        <f t="shared" si="63"/>
        <v>8.9775561097256862</v>
      </c>
      <c r="P693" s="2">
        <f t="shared" si="64"/>
        <v>-1.1097560975609746</v>
      </c>
      <c r="Q693" s="2">
        <f t="shared" si="65"/>
        <v>0.40337512383424984</v>
      </c>
    </row>
    <row r="694" spans="1:17" hidden="1" x14ac:dyDescent="0.25">
      <c r="A694" t="s">
        <v>1601</v>
      </c>
      <c r="B694" t="s">
        <v>1602</v>
      </c>
      <c r="C694" t="s">
        <v>10</v>
      </c>
      <c r="D694" t="s">
        <v>25</v>
      </c>
      <c r="E694" t="s">
        <v>717</v>
      </c>
      <c r="F694" s="2">
        <v>8174.33</v>
      </c>
      <c r="G694" s="5" t="s">
        <v>16</v>
      </c>
      <c r="H694" s="5">
        <v>14.73</v>
      </c>
      <c r="I694" s="5">
        <v>1.42</v>
      </c>
      <c r="J694" s="5">
        <v>1.42</v>
      </c>
      <c r="K694" s="5">
        <v>1.55</v>
      </c>
      <c r="L694" s="6">
        <f t="shared" si="60"/>
        <v>0</v>
      </c>
      <c r="M694" s="6">
        <f t="shared" si="61"/>
        <v>9.1549295774647987E-2</v>
      </c>
      <c r="N694" s="2">
        <f t="shared" si="62"/>
        <v>10.37323943661972</v>
      </c>
      <c r="O694" s="2">
        <f t="shared" si="63"/>
        <v>9.5032258064516135</v>
      </c>
      <c r="P694" s="2" t="e">
        <f t="shared" si="64"/>
        <v>#DIV/0!</v>
      </c>
      <c r="Q694" s="2">
        <f t="shared" si="65"/>
        <v>1.0380446650124058</v>
      </c>
    </row>
    <row r="695" spans="1:17" hidden="1" x14ac:dyDescent="0.25">
      <c r="A695" t="s">
        <v>1603</v>
      </c>
      <c r="B695" t="s">
        <v>1604</v>
      </c>
      <c r="C695" t="s">
        <v>10</v>
      </c>
      <c r="D695" t="s">
        <v>103</v>
      </c>
      <c r="E695" t="s">
        <v>141</v>
      </c>
      <c r="F695" s="2">
        <v>91205.27</v>
      </c>
      <c r="G695" s="5" t="s">
        <v>16</v>
      </c>
      <c r="H695" s="5">
        <v>154.91</v>
      </c>
      <c r="I695" s="5">
        <v>8.6199999999999992</v>
      </c>
      <c r="J695" s="5">
        <v>7.49</v>
      </c>
      <c r="K695" s="5">
        <v>9.9499999999999993</v>
      </c>
      <c r="L695" s="6">
        <f t="shared" si="60"/>
        <v>-0.13109048723897898</v>
      </c>
      <c r="M695" s="6">
        <f t="shared" si="61"/>
        <v>0.32843791722296389</v>
      </c>
      <c r="N695" s="2">
        <f t="shared" si="62"/>
        <v>20.682242990654206</v>
      </c>
      <c r="O695" s="2">
        <f t="shared" si="63"/>
        <v>15.568844221105529</v>
      </c>
      <c r="P695" s="2">
        <f t="shared" si="64"/>
        <v>-1.5777073856587562</v>
      </c>
      <c r="Q695" s="2">
        <f t="shared" si="65"/>
        <v>0.47402700494341643</v>
      </c>
    </row>
    <row r="696" spans="1:17" hidden="1" x14ac:dyDescent="0.25">
      <c r="A696" t="s">
        <v>1605</v>
      </c>
      <c r="B696" t="s">
        <v>1606</v>
      </c>
      <c r="C696" t="s">
        <v>10</v>
      </c>
      <c r="D696" t="s">
        <v>12</v>
      </c>
      <c r="E696" t="s">
        <v>204</v>
      </c>
      <c r="F696" s="2">
        <v>30315.78</v>
      </c>
      <c r="G696" s="5" t="s">
        <v>41</v>
      </c>
      <c r="H696" s="5">
        <v>1219.8499999999999</v>
      </c>
      <c r="I696" s="5">
        <v>24.04</v>
      </c>
      <c r="J696" s="5">
        <v>19.88</v>
      </c>
      <c r="K696" s="5">
        <v>30.64</v>
      </c>
      <c r="L696" s="6">
        <f t="shared" si="60"/>
        <v>-0.17304492512479197</v>
      </c>
      <c r="M696" s="6">
        <f t="shared" si="61"/>
        <v>0.54124748490945684</v>
      </c>
      <c r="N696" s="2">
        <f t="shared" si="62"/>
        <v>61.360663983903422</v>
      </c>
      <c r="O696" s="2">
        <f t="shared" si="63"/>
        <v>39.812336814621403</v>
      </c>
      <c r="P696" s="2">
        <f t="shared" si="64"/>
        <v>-3.5459383706082659</v>
      </c>
      <c r="Q696" s="2">
        <f t="shared" si="65"/>
        <v>0.73556622293185259</v>
      </c>
    </row>
    <row r="697" spans="1:17" hidden="1" x14ac:dyDescent="0.25">
      <c r="A697" t="s">
        <v>1607</v>
      </c>
      <c r="B697" t="s">
        <v>1608</v>
      </c>
      <c r="C697" t="s">
        <v>21</v>
      </c>
      <c r="D697" t="s">
        <v>25</v>
      </c>
      <c r="E697" t="s">
        <v>1058</v>
      </c>
      <c r="F697" s="2">
        <v>3135.53</v>
      </c>
      <c r="G697" s="5" t="s">
        <v>16</v>
      </c>
      <c r="H697" s="5" t="s">
        <v>1609</v>
      </c>
      <c r="I697" s="5"/>
      <c r="J697" s="5"/>
      <c r="K697" s="5"/>
      <c r="L697" s="6"/>
      <c r="M697" s="6"/>
      <c r="N697" s="2"/>
      <c r="O697" s="2"/>
      <c r="P697" s="2"/>
      <c r="Q697" s="2"/>
    </row>
    <row r="698" spans="1:17" hidden="1" x14ac:dyDescent="0.25">
      <c r="A698" t="s">
        <v>1610</v>
      </c>
      <c r="B698" t="s">
        <v>1611</v>
      </c>
      <c r="C698" t="s">
        <v>10</v>
      </c>
      <c r="D698" t="s">
        <v>103</v>
      </c>
      <c r="E698" t="s">
        <v>141</v>
      </c>
      <c r="F698" s="2">
        <v>41447.879999999997</v>
      </c>
      <c r="G698" s="5" t="s">
        <v>16</v>
      </c>
      <c r="H698" s="5">
        <v>71.900000000000006</v>
      </c>
      <c r="I698" s="5">
        <v>4.66</v>
      </c>
      <c r="J698" s="5">
        <v>3.38</v>
      </c>
      <c r="K698" s="5">
        <v>5.27</v>
      </c>
      <c r="L698" s="6">
        <f t="shared" si="60"/>
        <v>-0.27467811158798283</v>
      </c>
      <c r="M698" s="6">
        <f t="shared" si="61"/>
        <v>0.55917159763313595</v>
      </c>
      <c r="N698" s="2">
        <f t="shared" si="62"/>
        <v>21.272189349112427</v>
      </c>
      <c r="O698" s="2">
        <f t="shared" si="63"/>
        <v>13.643263757115752</v>
      </c>
      <c r="P698" s="2">
        <f t="shared" si="64"/>
        <v>-0.77444064349112429</v>
      </c>
      <c r="Q698" s="2">
        <f t="shared" si="65"/>
        <v>0.24399064285212305</v>
      </c>
    </row>
    <row r="699" spans="1:17" hidden="1" x14ac:dyDescent="0.25">
      <c r="A699" t="s">
        <v>1612</v>
      </c>
      <c r="B699" t="s">
        <v>1613</v>
      </c>
      <c r="C699" t="s">
        <v>29</v>
      </c>
      <c r="D699" t="s">
        <v>25</v>
      </c>
      <c r="E699" t="s">
        <v>538</v>
      </c>
      <c r="F699" s="2">
        <v>24033.51</v>
      </c>
      <c r="G699" s="5" t="s">
        <v>16</v>
      </c>
      <c r="H699" s="5">
        <v>35.28</v>
      </c>
      <c r="I699" s="5">
        <v>3.18</v>
      </c>
      <c r="J699" s="5">
        <v>3.42</v>
      </c>
      <c r="K699" s="5">
        <v>3.42</v>
      </c>
      <c r="L699" s="6">
        <f t="shared" si="60"/>
        <v>7.547169811320753E-2</v>
      </c>
      <c r="M699" s="6">
        <f t="shared" si="61"/>
        <v>0</v>
      </c>
      <c r="N699" s="2">
        <f t="shared" si="62"/>
        <v>10.315789473684211</v>
      </c>
      <c r="O699" s="2">
        <f t="shared" si="63"/>
        <v>10.315789473684211</v>
      </c>
      <c r="P699" s="2">
        <f t="shared" si="64"/>
        <v>1.3668421052631583</v>
      </c>
      <c r="Q699" s="2" t="e">
        <f t="shared" si="65"/>
        <v>#DIV/0!</v>
      </c>
    </row>
    <row r="700" spans="1:17" hidden="1" x14ac:dyDescent="0.25">
      <c r="A700" t="s">
        <v>1614</v>
      </c>
      <c r="B700" t="s">
        <v>1615</v>
      </c>
      <c r="C700" t="s">
        <v>29</v>
      </c>
      <c r="D700" t="s">
        <v>37</v>
      </c>
      <c r="E700" t="s">
        <v>572</v>
      </c>
      <c r="F700" s="2">
        <v>9058.01</v>
      </c>
      <c r="G700" s="5" t="s">
        <v>136</v>
      </c>
      <c r="H700" s="5">
        <v>163.99</v>
      </c>
      <c r="I700" s="5">
        <v>6.16</v>
      </c>
      <c r="J700" s="5">
        <v>5.54</v>
      </c>
      <c r="K700" s="5">
        <v>7.33</v>
      </c>
      <c r="L700" s="6">
        <f t="shared" si="60"/>
        <v>-0.10064935064935066</v>
      </c>
      <c r="M700" s="6">
        <f t="shared" si="61"/>
        <v>0.32310469314079415</v>
      </c>
      <c r="N700" s="2">
        <f t="shared" si="62"/>
        <v>29.601083032490976</v>
      </c>
      <c r="O700" s="2">
        <f t="shared" si="63"/>
        <v>22.372442019099591</v>
      </c>
      <c r="P700" s="2">
        <f t="shared" si="64"/>
        <v>-2.9410108303249096</v>
      </c>
      <c r="Q700" s="2">
        <f t="shared" si="65"/>
        <v>0.69242083120565234</v>
      </c>
    </row>
    <row r="701" spans="1:17" hidden="1" x14ac:dyDescent="0.25">
      <c r="A701" t="s">
        <v>1616</v>
      </c>
      <c r="B701" t="s">
        <v>1617</v>
      </c>
      <c r="C701" t="s">
        <v>29</v>
      </c>
      <c r="D701" t="s">
        <v>12</v>
      </c>
      <c r="E701" t="s">
        <v>252</v>
      </c>
      <c r="F701" s="2">
        <v>4430.6899999999996</v>
      </c>
      <c r="G701" s="5" t="s">
        <v>16</v>
      </c>
      <c r="H701" s="5" t="s">
        <v>1618</v>
      </c>
      <c r="I701" s="5">
        <v>2.17</v>
      </c>
      <c r="J701" s="5">
        <v>1.92</v>
      </c>
      <c r="K701" s="5">
        <v>2.69</v>
      </c>
      <c r="L701" s="6">
        <f t="shared" si="60"/>
        <v>-0.11520737327188946</v>
      </c>
      <c r="M701" s="6">
        <f t="shared" si="61"/>
        <v>0.40104166666666674</v>
      </c>
      <c r="N701" s="2">
        <f t="shared" si="62"/>
        <v>31.25</v>
      </c>
      <c r="O701" s="2">
        <f t="shared" si="63"/>
        <v>22.304832713754646</v>
      </c>
      <c r="P701" s="2">
        <f t="shared" si="64"/>
        <v>-2.7124999999999986</v>
      </c>
      <c r="Q701" s="2">
        <f t="shared" si="65"/>
        <v>0.55617245208323263</v>
      </c>
    </row>
    <row r="702" spans="1:17" hidden="1" x14ac:dyDescent="0.25">
      <c r="A702" t="s">
        <v>1619</v>
      </c>
      <c r="B702" t="s">
        <v>1620</v>
      </c>
      <c r="C702" t="s">
        <v>10</v>
      </c>
      <c r="D702" t="s">
        <v>33</v>
      </c>
      <c r="E702" t="s">
        <v>34</v>
      </c>
      <c r="F702" s="2" t="s">
        <v>1621</v>
      </c>
      <c r="G702" s="5" t="s">
        <v>16</v>
      </c>
      <c r="H702" s="5">
        <v>312.5</v>
      </c>
      <c r="I702" s="5">
        <v>11.42</v>
      </c>
      <c r="J702" s="5">
        <v>8.42</v>
      </c>
      <c r="K702" s="5">
        <v>12.88</v>
      </c>
      <c r="L702" s="6">
        <f t="shared" si="60"/>
        <v>-0.26269702276707529</v>
      </c>
      <c r="M702" s="6">
        <f t="shared" si="61"/>
        <v>0.52969121140142539</v>
      </c>
      <c r="N702" s="2">
        <f t="shared" si="62"/>
        <v>37.11401425178147</v>
      </c>
      <c r="O702" s="2">
        <f t="shared" si="63"/>
        <v>24.262422360248447</v>
      </c>
      <c r="P702" s="2">
        <f t="shared" si="64"/>
        <v>-1.4128068091844812</v>
      </c>
      <c r="Q702" s="2">
        <f t="shared" si="65"/>
        <v>0.45804842213742564</v>
      </c>
    </row>
    <row r="703" spans="1:17" hidden="1" x14ac:dyDescent="0.25">
      <c r="A703" t="s">
        <v>1622</v>
      </c>
      <c r="B703" t="s">
        <v>1623</v>
      </c>
      <c r="C703" t="s">
        <v>29</v>
      </c>
      <c r="D703" t="s">
        <v>58</v>
      </c>
      <c r="E703" t="s">
        <v>752</v>
      </c>
      <c r="F703" s="2">
        <v>4603.17</v>
      </c>
      <c r="G703" s="5" t="s">
        <v>203</v>
      </c>
      <c r="H703" s="5">
        <v>49.21</v>
      </c>
      <c r="I703" s="5"/>
      <c r="J703" s="5"/>
      <c r="K703" s="5"/>
      <c r="L703" s="6"/>
      <c r="M703" s="6"/>
      <c r="N703" s="2"/>
      <c r="O703" s="2"/>
      <c r="P703" s="2"/>
      <c r="Q703" s="2"/>
    </row>
    <row r="704" spans="1:17" hidden="1" x14ac:dyDescent="0.25">
      <c r="A704" t="s">
        <v>1624</v>
      </c>
      <c r="B704" t="s">
        <v>1625</v>
      </c>
      <c r="C704" t="s">
        <v>21</v>
      </c>
      <c r="D704" t="s">
        <v>12</v>
      </c>
      <c r="E704" t="s">
        <v>204</v>
      </c>
      <c r="F704" s="2">
        <v>29889.34</v>
      </c>
      <c r="G704" s="5" t="s">
        <v>199</v>
      </c>
      <c r="H704" s="5">
        <v>15.87</v>
      </c>
      <c r="I704" s="5"/>
      <c r="J704" s="5"/>
      <c r="K704" s="5"/>
      <c r="L704" s="6"/>
      <c r="M704" s="6"/>
      <c r="N704" s="2"/>
      <c r="O704" s="2"/>
      <c r="P704" s="2"/>
      <c r="Q704" s="2"/>
    </row>
    <row r="705" spans="1:17" hidden="1" x14ac:dyDescent="0.25">
      <c r="A705" t="s">
        <v>1626</v>
      </c>
      <c r="B705" t="s">
        <v>1627</v>
      </c>
      <c r="C705" t="s">
        <v>29</v>
      </c>
      <c r="D705" t="s">
        <v>12</v>
      </c>
      <c r="E705" t="s">
        <v>757</v>
      </c>
      <c r="F705" s="2">
        <v>12041.06</v>
      </c>
      <c r="G705" s="5" t="s">
        <v>199</v>
      </c>
      <c r="H705" s="5">
        <v>28.59</v>
      </c>
      <c r="I705" s="5">
        <v>2.44</v>
      </c>
      <c r="J705" s="5">
        <v>2.5099999999999998</v>
      </c>
      <c r="K705" s="5" t="s">
        <v>199</v>
      </c>
      <c r="L705" s="6">
        <f t="shared" si="60"/>
        <v>2.86885245901638E-2</v>
      </c>
      <c r="M705" s="6">
        <f t="shared" si="61"/>
        <v>0.19521912350597614</v>
      </c>
      <c r="N705" s="2">
        <f t="shared" si="62"/>
        <v>11.390438247011954</v>
      </c>
      <c r="O705" s="2">
        <f t="shared" si="63"/>
        <v>9.5299999999999994</v>
      </c>
      <c r="P705" s="2">
        <f t="shared" si="64"/>
        <v>3.9703813318156138</v>
      </c>
      <c r="Q705" s="2">
        <f t="shared" si="65"/>
        <v>0.48816938775510194</v>
      </c>
    </row>
    <row r="706" spans="1:17" hidden="1" x14ac:dyDescent="0.25">
      <c r="A706" t="s">
        <v>1628</v>
      </c>
      <c r="B706" t="s">
        <v>1629</v>
      </c>
      <c r="C706" t="s">
        <v>10</v>
      </c>
      <c r="D706" t="s">
        <v>58</v>
      </c>
      <c r="E706" t="s">
        <v>224</v>
      </c>
      <c r="F706" s="2">
        <v>4906.2</v>
      </c>
      <c r="G706" s="5" t="s">
        <v>16</v>
      </c>
      <c r="H706" s="5">
        <v>23.3</v>
      </c>
      <c r="I706" s="5">
        <v>1.25</v>
      </c>
      <c r="J706" s="5">
        <v>1.21</v>
      </c>
      <c r="K706" s="5">
        <v>1.34</v>
      </c>
      <c r="L706" s="6">
        <f t="shared" si="60"/>
        <v>-3.2000000000000028E-2</v>
      </c>
      <c r="M706" s="6">
        <f t="shared" si="61"/>
        <v>0.10743801652892571</v>
      </c>
      <c r="N706" s="2">
        <f t="shared" si="62"/>
        <v>19.256198347107439</v>
      </c>
      <c r="O706" s="2">
        <f t="shared" si="63"/>
        <v>17.388059701492537</v>
      </c>
      <c r="P706" s="2">
        <f t="shared" si="64"/>
        <v>-6.0175619834710696</v>
      </c>
      <c r="Q706" s="2">
        <f t="shared" si="65"/>
        <v>1.6184270952927655</v>
      </c>
    </row>
    <row r="707" spans="1:17" hidden="1" x14ac:dyDescent="0.25">
      <c r="A707" t="s">
        <v>1630</v>
      </c>
      <c r="B707" t="s">
        <v>1631</v>
      </c>
      <c r="C707" t="s">
        <v>10</v>
      </c>
      <c r="D707" t="s">
        <v>33</v>
      </c>
      <c r="E707" t="s">
        <v>100</v>
      </c>
      <c r="F707" s="2">
        <v>7095.92</v>
      </c>
      <c r="G707" s="5" t="s">
        <v>16</v>
      </c>
      <c r="H707" s="5">
        <v>41.7</v>
      </c>
      <c r="I707" s="5">
        <v>2.84</v>
      </c>
      <c r="J707" s="5">
        <v>2.62</v>
      </c>
      <c r="K707" s="5">
        <v>3.09</v>
      </c>
      <c r="L707" s="6">
        <f t="shared" ref="L707:L770" si="66">J707/I707-1</f>
        <v>-7.7464788732394263E-2</v>
      </c>
      <c r="M707" s="6">
        <f t="shared" ref="M707:M770" si="67">K707/J707-1</f>
        <v>0.17938931297709915</v>
      </c>
      <c r="N707" s="2">
        <f t="shared" ref="N707:N770" si="68">H707/J707</f>
        <v>15.916030534351146</v>
      </c>
      <c r="O707" s="2">
        <f t="shared" ref="O707:O770" si="69">H707/K707</f>
        <v>13.495145631067963</v>
      </c>
      <c r="P707" s="2">
        <f t="shared" ref="P707:P770" si="70">N707/(L707*100)</f>
        <v>-2.0546148507980599</v>
      </c>
      <c r="Q707" s="2">
        <f t="shared" ref="Q707:Q770" si="71">O707/(M707*100)</f>
        <v>0.75228258624251243</v>
      </c>
    </row>
    <row r="708" spans="1:17" hidden="1" x14ac:dyDescent="0.25">
      <c r="A708" t="s">
        <v>1632</v>
      </c>
      <c r="B708" t="s">
        <v>1633</v>
      </c>
      <c r="C708" t="s">
        <v>10</v>
      </c>
      <c r="D708" t="s">
        <v>17</v>
      </c>
      <c r="E708" t="s">
        <v>216</v>
      </c>
      <c r="F708" s="2">
        <v>6186.04</v>
      </c>
      <c r="G708" s="5" t="s">
        <v>16</v>
      </c>
      <c r="H708" s="5">
        <v>47.14</v>
      </c>
      <c r="I708" s="5">
        <v>2.54</v>
      </c>
      <c r="J708" s="5">
        <v>2.0299999999999998</v>
      </c>
      <c r="K708" s="5">
        <v>2.98</v>
      </c>
      <c r="L708" s="6">
        <f t="shared" si="66"/>
        <v>-0.20078740157480324</v>
      </c>
      <c r="M708" s="6">
        <f t="shared" si="67"/>
        <v>0.46798029556650267</v>
      </c>
      <c r="N708" s="2">
        <f t="shared" si="68"/>
        <v>23.221674876847292</v>
      </c>
      <c r="O708" s="2">
        <f t="shared" si="69"/>
        <v>15.818791946308725</v>
      </c>
      <c r="P708" s="2">
        <f t="shared" si="70"/>
        <v>-1.1565304742586684</v>
      </c>
      <c r="Q708" s="2">
        <f t="shared" si="71"/>
        <v>0.33802260685270208</v>
      </c>
    </row>
    <row r="709" spans="1:17" hidden="1" x14ac:dyDescent="0.25">
      <c r="A709" t="s">
        <v>1634</v>
      </c>
      <c r="B709" t="s">
        <v>1634</v>
      </c>
      <c r="C709" t="s">
        <v>10</v>
      </c>
      <c r="D709" t="s">
        <v>156</v>
      </c>
      <c r="E709" t="s">
        <v>200</v>
      </c>
      <c r="F709" s="2">
        <v>7390.39</v>
      </c>
      <c r="G709" s="5" t="s">
        <v>16</v>
      </c>
      <c r="H709" s="5">
        <v>59.21</v>
      </c>
      <c r="I709" s="5">
        <v>3.88</v>
      </c>
      <c r="J709" s="5">
        <v>3.82</v>
      </c>
      <c r="K709" s="5">
        <v>4.8499999999999996</v>
      </c>
      <c r="L709" s="6">
        <f t="shared" si="66"/>
        <v>-1.5463917525773252E-2</v>
      </c>
      <c r="M709" s="6">
        <f t="shared" si="67"/>
        <v>0.26963350785340312</v>
      </c>
      <c r="N709" s="2">
        <f t="shared" si="68"/>
        <v>15.5</v>
      </c>
      <c r="O709" s="2">
        <f t="shared" si="69"/>
        <v>12.208247422680413</v>
      </c>
      <c r="P709" s="2">
        <f t="shared" si="70"/>
        <v>-10.023333333333296</v>
      </c>
      <c r="Q709" s="2">
        <f t="shared" si="71"/>
        <v>0.45277189470523482</v>
      </c>
    </row>
    <row r="710" spans="1:17" hidden="1" x14ac:dyDescent="0.25">
      <c r="A710" t="s">
        <v>1635</v>
      </c>
      <c r="B710" t="s">
        <v>1636</v>
      </c>
      <c r="C710" t="s">
        <v>10</v>
      </c>
      <c r="D710" t="s">
        <v>51</v>
      </c>
      <c r="E710" t="s">
        <v>239</v>
      </c>
      <c r="F710" s="2">
        <v>10991.27</v>
      </c>
      <c r="G710" s="5" t="s">
        <v>16</v>
      </c>
      <c r="H710" s="5">
        <v>18.73</v>
      </c>
      <c r="I710" s="5">
        <v>1.53</v>
      </c>
      <c r="J710" s="5">
        <v>1.27</v>
      </c>
      <c r="K710" s="5">
        <v>1.95</v>
      </c>
      <c r="L710" s="6">
        <f t="shared" si="66"/>
        <v>-0.16993464052287577</v>
      </c>
      <c r="M710" s="6">
        <f t="shared" si="67"/>
        <v>0.53543307086614167</v>
      </c>
      <c r="N710" s="2">
        <f t="shared" si="68"/>
        <v>14.748031496062993</v>
      </c>
      <c r="O710" s="2">
        <f t="shared" si="69"/>
        <v>9.6051282051282048</v>
      </c>
      <c r="P710" s="2">
        <f t="shared" si="70"/>
        <v>-0.86786493034524548</v>
      </c>
      <c r="Q710" s="2">
        <f t="shared" si="71"/>
        <v>0.17938989441930622</v>
      </c>
    </row>
    <row r="711" spans="1:17" hidden="1" x14ac:dyDescent="0.25">
      <c r="A711" t="s">
        <v>1637</v>
      </c>
      <c r="B711" t="s">
        <v>1638</v>
      </c>
      <c r="C711" t="s">
        <v>10</v>
      </c>
      <c r="D711" t="s">
        <v>12</v>
      </c>
      <c r="E711" t="s">
        <v>22</v>
      </c>
      <c r="F711" s="2">
        <v>6798.03</v>
      </c>
      <c r="G711" s="5" t="s">
        <v>127</v>
      </c>
      <c r="H711" s="5">
        <v>187.23</v>
      </c>
      <c r="I711" s="5">
        <v>8.41</v>
      </c>
      <c r="J711" s="5">
        <v>7.61</v>
      </c>
      <c r="K711" s="5">
        <v>9.44</v>
      </c>
      <c r="L711" s="6">
        <f t="shared" si="66"/>
        <v>-9.5124851367419661E-2</v>
      </c>
      <c r="M711" s="6">
        <f t="shared" si="67"/>
        <v>0.24047306176084082</v>
      </c>
      <c r="N711" s="2">
        <f t="shared" si="68"/>
        <v>24.603153745072269</v>
      </c>
      <c r="O711" s="2">
        <f t="shared" si="69"/>
        <v>19.833686440677965</v>
      </c>
      <c r="P711" s="2">
        <f t="shared" si="70"/>
        <v>-2.5864065374507246</v>
      </c>
      <c r="Q711" s="2">
        <f t="shared" si="71"/>
        <v>0.82477788969158161</v>
      </c>
    </row>
    <row r="712" spans="1:17" hidden="1" x14ac:dyDescent="0.25">
      <c r="A712" t="s">
        <v>1639</v>
      </c>
      <c r="B712" t="s">
        <v>1640</v>
      </c>
      <c r="C712" t="s">
        <v>10</v>
      </c>
      <c r="D712" t="s">
        <v>25</v>
      </c>
      <c r="E712" t="s">
        <v>55</v>
      </c>
      <c r="F712" s="2">
        <v>4879.72</v>
      </c>
      <c r="G712" s="5" t="s">
        <v>16</v>
      </c>
      <c r="H712" s="5">
        <v>13.58</v>
      </c>
      <c r="I712" s="5">
        <v>1.45</v>
      </c>
      <c r="J712" s="5">
        <v>1.53</v>
      </c>
      <c r="K712" s="5">
        <v>1.55</v>
      </c>
      <c r="L712" s="6">
        <f t="shared" si="66"/>
        <v>5.5172413793103559E-2</v>
      </c>
      <c r="M712" s="6">
        <f t="shared" si="67"/>
        <v>1.3071895424836555E-2</v>
      </c>
      <c r="N712" s="2">
        <f t="shared" si="68"/>
        <v>8.8758169934640527</v>
      </c>
      <c r="O712" s="2">
        <f t="shared" si="69"/>
        <v>8.7612903225806456</v>
      </c>
      <c r="P712" s="2">
        <f t="shared" si="70"/>
        <v>1.6087418300653564</v>
      </c>
      <c r="Q712" s="2">
        <f t="shared" si="71"/>
        <v>6.7023870967742178</v>
      </c>
    </row>
    <row r="713" spans="1:17" hidden="1" x14ac:dyDescent="0.25">
      <c r="A713" t="s">
        <v>1641</v>
      </c>
      <c r="B713" t="s">
        <v>1642</v>
      </c>
      <c r="C713" t="s">
        <v>10</v>
      </c>
      <c r="D713" t="s">
        <v>33</v>
      </c>
      <c r="E713" t="s">
        <v>581</v>
      </c>
      <c r="F713" s="2">
        <v>12747.93</v>
      </c>
      <c r="G713" s="5" t="s">
        <v>16</v>
      </c>
      <c r="H713" s="5">
        <v>119.4</v>
      </c>
      <c r="I713" s="5">
        <v>1.94</v>
      </c>
      <c r="J713" s="5">
        <v>2.21</v>
      </c>
      <c r="K713" s="5">
        <v>2.69</v>
      </c>
      <c r="L713" s="6">
        <f t="shared" si="66"/>
        <v>0.13917525773195871</v>
      </c>
      <c r="M713" s="6">
        <f t="shared" si="67"/>
        <v>0.2171945701357465</v>
      </c>
      <c r="N713" s="2">
        <f t="shared" si="68"/>
        <v>54.027149321266968</v>
      </c>
      <c r="O713" s="2">
        <f t="shared" si="69"/>
        <v>44.386617100371751</v>
      </c>
      <c r="P713" s="2">
        <f t="shared" si="70"/>
        <v>3.8819507290095538</v>
      </c>
      <c r="Q713" s="2">
        <f t="shared" si="71"/>
        <v>2.0436338289962834</v>
      </c>
    </row>
    <row r="714" spans="1:17" hidden="1" x14ac:dyDescent="0.25">
      <c r="A714" t="s">
        <v>1643</v>
      </c>
      <c r="B714" t="s">
        <v>1644</v>
      </c>
      <c r="C714" t="s">
        <v>10</v>
      </c>
      <c r="D714" t="s">
        <v>25</v>
      </c>
      <c r="E714" t="s">
        <v>80</v>
      </c>
      <c r="F714" s="2">
        <v>14283.24</v>
      </c>
      <c r="G714" s="5" t="s">
        <v>16</v>
      </c>
      <c r="H714" s="5">
        <v>52.28</v>
      </c>
      <c r="I714" s="5">
        <v>4.8099999999999996</v>
      </c>
      <c r="J714" s="5">
        <v>3.72</v>
      </c>
      <c r="K714" s="5">
        <v>5.64</v>
      </c>
      <c r="L714" s="6">
        <f t="shared" si="66"/>
        <v>-0.22661122661122646</v>
      </c>
      <c r="M714" s="6">
        <f t="shared" si="67"/>
        <v>0.51612903225806428</v>
      </c>
      <c r="N714" s="2">
        <f t="shared" si="68"/>
        <v>14.053763440860214</v>
      </c>
      <c r="O714" s="2">
        <f t="shared" si="69"/>
        <v>9.2695035460992923</v>
      </c>
      <c r="P714" s="2">
        <f t="shared" si="70"/>
        <v>-0.62017066193153825</v>
      </c>
      <c r="Q714" s="2">
        <f t="shared" si="71"/>
        <v>0.17959663120567387</v>
      </c>
    </row>
    <row r="715" spans="1:17" hidden="1" x14ac:dyDescent="0.25">
      <c r="A715" t="s">
        <v>1645</v>
      </c>
      <c r="B715" t="s">
        <v>1646</v>
      </c>
      <c r="C715" t="s">
        <v>10</v>
      </c>
      <c r="D715" t="s">
        <v>156</v>
      </c>
      <c r="E715" t="s">
        <v>157</v>
      </c>
      <c r="F715" s="2">
        <v>22893.81</v>
      </c>
      <c r="G715" s="5" t="s">
        <v>16</v>
      </c>
      <c r="H715" s="5">
        <v>119.13</v>
      </c>
      <c r="I715" s="5">
        <v>2.68</v>
      </c>
      <c r="J715" s="5">
        <v>3.46</v>
      </c>
      <c r="K715" s="5">
        <v>3.11</v>
      </c>
      <c r="L715" s="6">
        <f t="shared" si="66"/>
        <v>0.29104477611940283</v>
      </c>
      <c r="M715" s="6">
        <f t="shared" si="67"/>
        <v>-0.10115606936416188</v>
      </c>
      <c r="N715" s="2">
        <f t="shared" si="68"/>
        <v>34.430635838150287</v>
      </c>
      <c r="O715" s="2">
        <f t="shared" si="69"/>
        <v>38.30546623794212</v>
      </c>
      <c r="P715" s="2">
        <f t="shared" si="70"/>
        <v>1.18300133392619</v>
      </c>
      <c r="Q715" s="2">
        <f t="shared" si="71"/>
        <v>-3.7867689480937052</v>
      </c>
    </row>
    <row r="716" spans="1:17" hidden="1" x14ac:dyDescent="0.25">
      <c r="A716" t="s">
        <v>1647</v>
      </c>
      <c r="B716" t="s">
        <v>1648</v>
      </c>
      <c r="C716" t="s">
        <v>29</v>
      </c>
      <c r="D716" t="s">
        <v>51</v>
      </c>
      <c r="E716" t="s">
        <v>97</v>
      </c>
      <c r="F716" s="2">
        <v>3385.08</v>
      </c>
      <c r="G716" s="5" t="s">
        <v>16</v>
      </c>
      <c r="H716" s="5">
        <v>11.46</v>
      </c>
      <c r="I716" s="5">
        <v>0.02</v>
      </c>
      <c r="J716" s="5">
        <v>-0.44</v>
      </c>
      <c r="K716" s="5">
        <v>0.35</v>
      </c>
      <c r="L716" s="6">
        <f t="shared" si="66"/>
        <v>-23</v>
      </c>
      <c r="M716" s="6">
        <f t="shared" si="67"/>
        <v>-1.7954545454545454</v>
      </c>
      <c r="N716" s="2">
        <f t="shared" si="68"/>
        <v>-26.045454545454547</v>
      </c>
      <c r="O716" s="2">
        <f t="shared" si="69"/>
        <v>32.742857142857147</v>
      </c>
      <c r="P716" s="2">
        <f t="shared" si="70"/>
        <v>1.132411067193676E-2</v>
      </c>
      <c r="Q716" s="2">
        <f t="shared" si="71"/>
        <v>-0.18236528028933097</v>
      </c>
    </row>
    <row r="717" spans="1:17" hidden="1" x14ac:dyDescent="0.25">
      <c r="A717" t="s">
        <v>1649</v>
      </c>
      <c r="B717" t="s">
        <v>1650</v>
      </c>
      <c r="C717" t="s">
        <v>29</v>
      </c>
      <c r="D717" t="s">
        <v>12</v>
      </c>
      <c r="E717" t="s">
        <v>234</v>
      </c>
      <c r="F717" s="2">
        <v>3517.11</v>
      </c>
      <c r="G717" s="5" t="s">
        <v>16</v>
      </c>
      <c r="H717" s="5">
        <v>45.43</v>
      </c>
      <c r="I717" s="5">
        <v>1.03</v>
      </c>
      <c r="J717" s="5">
        <v>0.72</v>
      </c>
      <c r="K717" s="5">
        <v>1.49</v>
      </c>
      <c r="L717" s="6">
        <f t="shared" si="66"/>
        <v>-0.30097087378640786</v>
      </c>
      <c r="M717" s="6">
        <f t="shared" si="67"/>
        <v>1.0694444444444446</v>
      </c>
      <c r="N717" s="2">
        <f t="shared" si="68"/>
        <v>63.097222222222221</v>
      </c>
      <c r="O717" s="2">
        <f t="shared" si="69"/>
        <v>30.48993288590604</v>
      </c>
      <c r="P717" s="2">
        <f t="shared" si="70"/>
        <v>-2.0964560931899636</v>
      </c>
      <c r="Q717" s="2">
        <f t="shared" si="71"/>
        <v>0.28510067114093957</v>
      </c>
    </row>
    <row r="718" spans="1:17" hidden="1" x14ac:dyDescent="0.25">
      <c r="A718" t="s">
        <v>1651</v>
      </c>
      <c r="B718" t="s">
        <v>1652</v>
      </c>
      <c r="C718" t="s">
        <v>10</v>
      </c>
      <c r="D718" t="s">
        <v>103</v>
      </c>
      <c r="E718" t="s">
        <v>141</v>
      </c>
      <c r="F718" s="2">
        <v>5671.42</v>
      </c>
      <c r="G718" s="5" t="s">
        <v>16</v>
      </c>
      <c r="H718" s="5">
        <v>65.8</v>
      </c>
      <c r="I718" s="5">
        <v>3.65</v>
      </c>
      <c r="J718" s="5">
        <v>2.91</v>
      </c>
      <c r="K718" s="5">
        <v>4.67</v>
      </c>
      <c r="L718" s="6">
        <f t="shared" si="66"/>
        <v>-0.2027397260273972</v>
      </c>
      <c r="M718" s="6">
        <f t="shared" si="67"/>
        <v>0.60481099656357373</v>
      </c>
      <c r="N718" s="2">
        <f t="shared" si="68"/>
        <v>22.611683848797249</v>
      </c>
      <c r="O718" s="2">
        <f t="shared" si="69"/>
        <v>14.089935760171306</v>
      </c>
      <c r="P718" s="2">
        <f t="shared" si="70"/>
        <v>-1.1153060276771618</v>
      </c>
      <c r="Q718" s="2">
        <f t="shared" si="71"/>
        <v>0.23296427876192335</v>
      </c>
    </row>
    <row r="719" spans="1:17" hidden="1" x14ac:dyDescent="0.25">
      <c r="A719" t="s">
        <v>1653</v>
      </c>
      <c r="B719" t="s">
        <v>1654</v>
      </c>
      <c r="C719" t="s">
        <v>29</v>
      </c>
      <c r="D719" t="s">
        <v>341</v>
      </c>
      <c r="E719" t="s">
        <v>1655</v>
      </c>
      <c r="F719" s="2">
        <v>13495.98</v>
      </c>
      <c r="G719" s="5" t="s">
        <v>127</v>
      </c>
      <c r="H719" s="5">
        <v>28.42</v>
      </c>
      <c r="I719" s="5"/>
      <c r="J719" s="5"/>
      <c r="K719" s="5"/>
      <c r="L719" s="6"/>
      <c r="M719" s="6"/>
      <c r="N719" s="2"/>
      <c r="O719" s="2"/>
      <c r="P719" s="2"/>
      <c r="Q719" s="2"/>
    </row>
    <row r="720" spans="1:17" hidden="1" x14ac:dyDescent="0.25">
      <c r="A720" t="s">
        <v>1653</v>
      </c>
      <c r="B720" t="s">
        <v>1656</v>
      </c>
      <c r="C720" t="s">
        <v>29</v>
      </c>
      <c r="D720" t="s">
        <v>341</v>
      </c>
      <c r="E720" t="s">
        <v>1655</v>
      </c>
      <c r="F720" s="2">
        <v>14787.64</v>
      </c>
      <c r="G720" s="5" t="s">
        <v>127</v>
      </c>
      <c r="H720" s="5">
        <v>31.14</v>
      </c>
      <c r="I720" s="5">
        <v>3.28</v>
      </c>
      <c r="J720" s="5">
        <v>3.43</v>
      </c>
      <c r="K720" s="5">
        <v>3.9</v>
      </c>
      <c r="L720" s="6">
        <f t="shared" si="66"/>
        <v>4.5731707317073322E-2</v>
      </c>
      <c r="M720" s="6">
        <f t="shared" si="67"/>
        <v>0.13702623906705536</v>
      </c>
      <c r="N720" s="2">
        <f t="shared" si="68"/>
        <v>9.0787172011661799</v>
      </c>
      <c r="O720" s="2">
        <f t="shared" si="69"/>
        <v>7.9846153846153847</v>
      </c>
      <c r="P720" s="2">
        <f t="shared" si="70"/>
        <v>1.9852128279883314</v>
      </c>
      <c r="Q720" s="2">
        <f t="shared" si="71"/>
        <v>0.58270703764320797</v>
      </c>
    </row>
    <row r="721" spans="1:17" hidden="1" x14ac:dyDescent="0.25">
      <c r="A721" t="s">
        <v>1657</v>
      </c>
      <c r="B721" t="s">
        <v>1658</v>
      </c>
      <c r="C721" t="s">
        <v>21</v>
      </c>
      <c r="D721" t="s">
        <v>156</v>
      </c>
      <c r="E721" t="s">
        <v>1579</v>
      </c>
      <c r="F721" s="2">
        <v>9327.2099999999991</v>
      </c>
      <c r="G721" s="5" t="s">
        <v>16</v>
      </c>
      <c r="H721" s="5">
        <v>11.19</v>
      </c>
      <c r="I721" s="5">
        <v>-0.37</v>
      </c>
      <c r="J721" s="5">
        <v>0.59</v>
      </c>
      <c r="K721" s="5">
        <v>0.55000000000000004</v>
      </c>
      <c r="L721" s="6">
        <f t="shared" si="66"/>
        <v>-2.5945945945945947</v>
      </c>
      <c r="M721" s="6">
        <f t="shared" si="67"/>
        <v>-6.7796610169491456E-2</v>
      </c>
      <c r="N721" s="2">
        <f t="shared" si="68"/>
        <v>18.966101694915256</v>
      </c>
      <c r="O721" s="2">
        <f t="shared" si="69"/>
        <v>20.345454545454544</v>
      </c>
      <c r="P721" s="2">
        <f t="shared" si="70"/>
        <v>-7.3098516949152537E-2</v>
      </c>
      <c r="Q721" s="2">
        <f t="shared" si="71"/>
        <v>-3.0009545454545483</v>
      </c>
    </row>
    <row r="722" spans="1:17" hidden="1" x14ac:dyDescent="0.25">
      <c r="A722" t="s">
        <v>1659</v>
      </c>
      <c r="B722" t="s">
        <v>1660</v>
      </c>
      <c r="C722" t="s">
        <v>10</v>
      </c>
      <c r="D722" t="s">
        <v>25</v>
      </c>
      <c r="E722" t="s">
        <v>326</v>
      </c>
      <c r="F722" s="2">
        <v>6779.79</v>
      </c>
      <c r="G722" s="5" t="s">
        <v>16</v>
      </c>
      <c r="H722" s="5">
        <v>51.23</v>
      </c>
      <c r="I722" s="5">
        <v>2.61</v>
      </c>
      <c r="J722" s="5">
        <v>2.4300000000000002</v>
      </c>
      <c r="K722" s="5">
        <v>2.91</v>
      </c>
      <c r="L722" s="6">
        <f t="shared" si="66"/>
        <v>-6.8965517241379226E-2</v>
      </c>
      <c r="M722" s="6">
        <f t="shared" si="67"/>
        <v>0.19753086419753085</v>
      </c>
      <c r="N722" s="2">
        <f t="shared" si="68"/>
        <v>21.082304526748967</v>
      </c>
      <c r="O722" s="2">
        <f t="shared" si="69"/>
        <v>17.604810996563572</v>
      </c>
      <c r="P722" s="2">
        <f t="shared" si="70"/>
        <v>-3.0569341563786039</v>
      </c>
      <c r="Q722" s="2">
        <f t="shared" si="71"/>
        <v>0.89124355670103084</v>
      </c>
    </row>
    <row r="723" spans="1:17" hidden="1" x14ac:dyDescent="0.25">
      <c r="A723" t="s">
        <v>1661</v>
      </c>
      <c r="B723" t="s">
        <v>1662</v>
      </c>
      <c r="C723" t="s">
        <v>21</v>
      </c>
      <c r="D723" t="s">
        <v>25</v>
      </c>
      <c r="E723" t="s">
        <v>80</v>
      </c>
      <c r="F723" s="2">
        <v>26487.23</v>
      </c>
      <c r="G723" s="5" t="s">
        <v>16</v>
      </c>
      <c r="H723" s="5">
        <v>1095.3499999999999</v>
      </c>
      <c r="I723" s="5"/>
      <c r="J723" s="5"/>
      <c r="K723" s="5"/>
      <c r="L723" s="6"/>
      <c r="M723" s="6"/>
      <c r="N723" s="2"/>
      <c r="O723" s="2"/>
      <c r="P723" s="2"/>
      <c r="Q723" s="2"/>
    </row>
    <row r="724" spans="1:17" hidden="1" x14ac:dyDescent="0.25">
      <c r="A724" t="s">
        <v>1663</v>
      </c>
      <c r="B724" t="s">
        <v>1664</v>
      </c>
      <c r="C724" t="s">
        <v>29</v>
      </c>
      <c r="D724" t="s">
        <v>25</v>
      </c>
      <c r="E724" t="s">
        <v>511</v>
      </c>
      <c r="F724" s="2">
        <v>3797.5</v>
      </c>
      <c r="G724" s="5" t="s">
        <v>199</v>
      </c>
      <c r="H724" s="5">
        <v>68.66</v>
      </c>
      <c r="I724" s="5"/>
      <c r="J724" s="5"/>
      <c r="K724" s="5"/>
      <c r="L724" s="6"/>
      <c r="M724" s="6"/>
      <c r="N724" s="2"/>
      <c r="O724" s="2"/>
      <c r="P724" s="2"/>
      <c r="Q724" s="2"/>
    </row>
    <row r="725" spans="1:17" hidden="1" x14ac:dyDescent="0.25">
      <c r="A725" t="s">
        <v>1665</v>
      </c>
      <c r="B725" t="s">
        <v>1666</v>
      </c>
      <c r="C725" t="s">
        <v>10</v>
      </c>
      <c r="D725" t="s">
        <v>30</v>
      </c>
      <c r="E725" t="s">
        <v>316</v>
      </c>
      <c r="F725" s="2">
        <v>5403.06</v>
      </c>
      <c r="G725" s="5" t="s">
        <v>16</v>
      </c>
      <c r="H725" s="5">
        <v>24.27</v>
      </c>
      <c r="I725" s="5">
        <v>3.01</v>
      </c>
      <c r="J725" s="5">
        <v>2.73</v>
      </c>
      <c r="K725" s="5">
        <v>3.28</v>
      </c>
      <c r="L725" s="6">
        <f t="shared" si="66"/>
        <v>-9.3023255813953432E-2</v>
      </c>
      <c r="M725" s="6">
        <f t="shared" si="67"/>
        <v>0.20146520146520142</v>
      </c>
      <c r="N725" s="2">
        <f t="shared" si="68"/>
        <v>8.8901098901098905</v>
      </c>
      <c r="O725" s="2">
        <f t="shared" si="69"/>
        <v>7.399390243902439</v>
      </c>
      <c r="P725" s="2">
        <f t="shared" si="70"/>
        <v>-0.9556868131868137</v>
      </c>
      <c r="Q725" s="2">
        <f t="shared" si="71"/>
        <v>0.36727882483370294</v>
      </c>
    </row>
    <row r="726" spans="1:17" hidden="1" x14ac:dyDescent="0.25">
      <c r="A726" t="s">
        <v>1667</v>
      </c>
      <c r="B726" t="s">
        <v>1668</v>
      </c>
      <c r="C726" t="s">
        <v>29</v>
      </c>
      <c r="D726" t="s">
        <v>12</v>
      </c>
      <c r="E726" t="s">
        <v>252</v>
      </c>
      <c r="F726" s="2">
        <v>4346.37</v>
      </c>
      <c r="G726" s="5" t="s">
        <v>16</v>
      </c>
      <c r="H726" s="5">
        <v>42.66</v>
      </c>
      <c r="I726" s="5">
        <v>0.6</v>
      </c>
      <c r="J726" s="5">
        <v>0.44</v>
      </c>
      <c r="K726" s="5">
        <v>0.71</v>
      </c>
      <c r="L726" s="6">
        <f t="shared" si="66"/>
        <v>-0.26666666666666661</v>
      </c>
      <c r="M726" s="6">
        <f t="shared" si="67"/>
        <v>0.61363636363636354</v>
      </c>
      <c r="N726" s="2">
        <f t="shared" si="68"/>
        <v>96.954545454545453</v>
      </c>
      <c r="O726" s="2">
        <f t="shared" si="69"/>
        <v>60.08450704225352</v>
      </c>
      <c r="P726" s="2">
        <f t="shared" si="70"/>
        <v>-3.6357954545454554</v>
      </c>
      <c r="Q726" s="2">
        <f t="shared" si="71"/>
        <v>0.97915492957746497</v>
      </c>
    </row>
    <row r="727" spans="1:17" hidden="1" x14ac:dyDescent="0.25">
      <c r="A727" t="s">
        <v>1669</v>
      </c>
      <c r="B727" t="s">
        <v>1670</v>
      </c>
      <c r="C727" t="s">
        <v>29</v>
      </c>
      <c r="D727" t="s">
        <v>58</v>
      </c>
      <c r="E727" t="s">
        <v>224</v>
      </c>
      <c r="F727" s="2">
        <v>5388.01</v>
      </c>
      <c r="G727" s="5" t="s">
        <v>16</v>
      </c>
      <c r="H727" s="5">
        <v>111.57</v>
      </c>
      <c r="I727" s="5">
        <v>0.1</v>
      </c>
      <c r="J727" s="5">
        <v>-0.98</v>
      </c>
      <c r="K727" s="5">
        <v>0.66</v>
      </c>
      <c r="L727" s="6">
        <f t="shared" si="66"/>
        <v>-10.799999999999999</v>
      </c>
      <c r="M727" s="6">
        <f t="shared" si="67"/>
        <v>-1.6734693877551021</v>
      </c>
      <c r="N727" s="2">
        <f t="shared" si="68"/>
        <v>-113.8469387755102</v>
      </c>
      <c r="O727" s="2">
        <f t="shared" si="69"/>
        <v>169.04545454545453</v>
      </c>
      <c r="P727" s="2">
        <f t="shared" si="70"/>
        <v>0.10541383219954648</v>
      </c>
      <c r="Q727" s="2">
        <f t="shared" si="71"/>
        <v>-1.0101496674057648</v>
      </c>
    </row>
    <row r="728" spans="1:17" hidden="1" x14ac:dyDescent="0.25">
      <c r="A728" t="s">
        <v>1671</v>
      </c>
      <c r="B728" t="s">
        <v>1672</v>
      </c>
      <c r="C728" t="s">
        <v>29</v>
      </c>
      <c r="D728" t="s">
        <v>12</v>
      </c>
      <c r="E728" t="s">
        <v>252</v>
      </c>
      <c r="F728" s="2">
        <v>5365.85</v>
      </c>
      <c r="G728" s="5" t="s">
        <v>16</v>
      </c>
      <c r="H728" s="5">
        <v>18.010000000000002</v>
      </c>
      <c r="I728" s="5">
        <v>0.3</v>
      </c>
      <c r="J728" s="5">
        <v>0.23</v>
      </c>
      <c r="K728" s="5">
        <v>0.4</v>
      </c>
      <c r="L728" s="6">
        <f t="shared" si="66"/>
        <v>-0.23333333333333328</v>
      </c>
      <c r="M728" s="6">
        <f t="shared" si="67"/>
        <v>0.73913043478260865</v>
      </c>
      <c r="N728" s="2">
        <f t="shared" si="68"/>
        <v>78.304347826086953</v>
      </c>
      <c r="O728" s="2">
        <f t="shared" si="69"/>
        <v>45.024999999999999</v>
      </c>
      <c r="P728" s="2">
        <f t="shared" si="70"/>
        <v>-3.3559006211180131</v>
      </c>
      <c r="Q728" s="2">
        <f t="shared" si="71"/>
        <v>0.60916176470588246</v>
      </c>
    </row>
    <row r="729" spans="1:17" hidden="1" x14ac:dyDescent="0.25">
      <c r="A729" t="s">
        <v>1673</v>
      </c>
      <c r="B729" t="s">
        <v>1674</v>
      </c>
      <c r="C729" t="s">
        <v>10</v>
      </c>
      <c r="D729" t="s">
        <v>25</v>
      </c>
      <c r="E729" t="s">
        <v>118</v>
      </c>
      <c r="F729" s="2">
        <v>8240.52</v>
      </c>
      <c r="G729" s="5" t="s">
        <v>16</v>
      </c>
      <c r="H729" s="5">
        <v>99.35</v>
      </c>
      <c r="I729" s="5">
        <v>6.81</v>
      </c>
      <c r="J729" s="5">
        <v>6.56</v>
      </c>
      <c r="K729" s="5">
        <v>7.15</v>
      </c>
      <c r="L729" s="6">
        <f t="shared" si="66"/>
        <v>-3.6710719530102742E-2</v>
      </c>
      <c r="M729" s="6">
        <f t="shared" si="67"/>
        <v>8.9939024390244038E-2</v>
      </c>
      <c r="N729" s="2">
        <f t="shared" si="68"/>
        <v>15.144817073170731</v>
      </c>
      <c r="O729" s="2">
        <f t="shared" si="69"/>
        <v>13.895104895104893</v>
      </c>
      <c r="P729" s="2">
        <f t="shared" si="70"/>
        <v>-4.1254481707317128</v>
      </c>
      <c r="Q729" s="2">
        <f t="shared" si="71"/>
        <v>1.5449472561336943</v>
      </c>
    </row>
    <row r="730" spans="1:17" hidden="1" x14ac:dyDescent="0.25">
      <c r="A730" t="s">
        <v>1675</v>
      </c>
      <c r="B730" t="s">
        <v>1676</v>
      </c>
      <c r="C730" t="s">
        <v>10</v>
      </c>
      <c r="D730" t="s">
        <v>25</v>
      </c>
      <c r="E730" t="s">
        <v>390</v>
      </c>
      <c r="F730" s="2">
        <v>5312.86</v>
      </c>
      <c r="G730" s="5" t="s">
        <v>16</v>
      </c>
      <c r="H730" s="5">
        <v>18.97</v>
      </c>
      <c r="I730" s="5">
        <v>2.83</v>
      </c>
      <c r="J730" s="5">
        <v>3.12</v>
      </c>
      <c r="K730" s="5">
        <v>2.67</v>
      </c>
      <c r="L730" s="6">
        <f t="shared" si="66"/>
        <v>0.10247349823321561</v>
      </c>
      <c r="M730" s="6">
        <f t="shared" si="67"/>
        <v>-0.14423076923076927</v>
      </c>
      <c r="N730" s="2">
        <f t="shared" si="68"/>
        <v>6.0801282051282044</v>
      </c>
      <c r="O730" s="2">
        <f t="shared" si="69"/>
        <v>7.1048689138576773</v>
      </c>
      <c r="P730" s="2">
        <f t="shared" si="70"/>
        <v>0.59333664898320038</v>
      </c>
      <c r="Q730" s="2">
        <f t="shared" si="71"/>
        <v>-0.49260424469413217</v>
      </c>
    </row>
    <row r="731" spans="1:17" hidden="1" x14ac:dyDescent="0.25">
      <c r="A731" t="s">
        <v>1677</v>
      </c>
      <c r="B731" t="s">
        <v>1678</v>
      </c>
      <c r="C731" t="s">
        <v>29</v>
      </c>
      <c r="D731" t="s">
        <v>170</v>
      </c>
      <c r="E731" t="s">
        <v>1448</v>
      </c>
      <c r="F731" s="2">
        <v>18352.740000000002</v>
      </c>
      <c r="G731" s="5" t="s">
        <v>16</v>
      </c>
      <c r="H731" s="5">
        <v>171.46</v>
      </c>
      <c r="I731" s="5">
        <v>13.52</v>
      </c>
      <c r="J731" s="5">
        <v>7.73</v>
      </c>
      <c r="K731" s="5">
        <v>20.92</v>
      </c>
      <c r="L731" s="6">
        <f t="shared" si="66"/>
        <v>-0.42825443786982242</v>
      </c>
      <c r="M731" s="6">
        <f t="shared" si="67"/>
        <v>1.7063389391979302</v>
      </c>
      <c r="N731" s="2">
        <f t="shared" si="68"/>
        <v>22.181112548512289</v>
      </c>
      <c r="O731" s="2">
        <f t="shared" si="69"/>
        <v>8.1959847036328863</v>
      </c>
      <c r="P731" s="2">
        <f t="shared" si="70"/>
        <v>-0.51794238627959621</v>
      </c>
      <c r="Q731" s="2">
        <f t="shared" si="71"/>
        <v>4.8032571462533896E-2</v>
      </c>
    </row>
    <row r="732" spans="1:17" hidden="1" x14ac:dyDescent="0.25">
      <c r="A732" t="s">
        <v>1679</v>
      </c>
      <c r="B732" t="s">
        <v>1680</v>
      </c>
      <c r="C732" t="s">
        <v>21</v>
      </c>
      <c r="D732" t="s">
        <v>51</v>
      </c>
      <c r="E732" t="s">
        <v>303</v>
      </c>
      <c r="F732" s="2">
        <v>15146.58</v>
      </c>
      <c r="G732" s="5" t="s">
        <v>16</v>
      </c>
      <c r="H732" s="5">
        <v>6.78</v>
      </c>
      <c r="I732" s="5">
        <v>0.87</v>
      </c>
      <c r="J732" s="5">
        <v>0.68</v>
      </c>
      <c r="K732" s="5">
        <v>1.02</v>
      </c>
      <c r="L732" s="6">
        <f t="shared" si="66"/>
        <v>-0.2183908045977011</v>
      </c>
      <c r="M732" s="6">
        <f t="shared" si="67"/>
        <v>0.5</v>
      </c>
      <c r="N732" s="2">
        <f t="shared" si="68"/>
        <v>9.9705882352941178</v>
      </c>
      <c r="O732" s="2">
        <f t="shared" si="69"/>
        <v>6.6470588235294121</v>
      </c>
      <c r="P732" s="2">
        <f t="shared" si="70"/>
        <v>-0.45654798761609922</v>
      </c>
      <c r="Q732" s="2">
        <f t="shared" si="71"/>
        <v>0.13294117647058823</v>
      </c>
    </row>
    <row r="733" spans="1:17" hidden="1" x14ac:dyDescent="0.25">
      <c r="A733" t="s">
        <v>1681</v>
      </c>
      <c r="B733" t="s">
        <v>1682</v>
      </c>
      <c r="C733" t="s">
        <v>10</v>
      </c>
      <c r="D733" t="s">
        <v>559</v>
      </c>
      <c r="E733" t="s">
        <v>560</v>
      </c>
      <c r="F733" s="2">
        <v>5210.67</v>
      </c>
      <c r="G733" s="5" t="s">
        <v>16</v>
      </c>
      <c r="H733" s="5">
        <v>85.39</v>
      </c>
      <c r="I733" s="5">
        <v>2.99</v>
      </c>
      <c r="J733" s="5">
        <v>2.5099999999999998</v>
      </c>
      <c r="K733" s="5">
        <v>3.3</v>
      </c>
      <c r="L733" s="6">
        <f t="shared" si="66"/>
        <v>-0.1605351170568563</v>
      </c>
      <c r="M733" s="6">
        <f t="shared" si="67"/>
        <v>0.31474103585657365</v>
      </c>
      <c r="N733" s="2">
        <f t="shared" si="68"/>
        <v>34.019920318725106</v>
      </c>
      <c r="O733" s="2">
        <f t="shared" si="69"/>
        <v>25.875757575757579</v>
      </c>
      <c r="P733" s="2">
        <f t="shared" si="70"/>
        <v>-2.1191575365205835</v>
      </c>
      <c r="Q733" s="2">
        <f t="shared" si="71"/>
        <v>0.82212850019179162</v>
      </c>
    </row>
    <row r="734" spans="1:17" hidden="1" x14ac:dyDescent="0.25">
      <c r="A734" t="s">
        <v>1683</v>
      </c>
      <c r="B734" t="s">
        <v>1684</v>
      </c>
      <c r="C734" t="s">
        <v>29</v>
      </c>
      <c r="D734" t="s">
        <v>25</v>
      </c>
      <c r="E734" t="s">
        <v>607</v>
      </c>
      <c r="F734" s="2">
        <v>7067.25</v>
      </c>
      <c r="G734" s="5" t="s">
        <v>16</v>
      </c>
      <c r="H734" s="5">
        <v>157.15</v>
      </c>
      <c r="I734" s="5">
        <v>5.01</v>
      </c>
      <c r="J734" s="5">
        <v>4.7</v>
      </c>
      <c r="K734" s="5">
        <v>5.71</v>
      </c>
      <c r="L734" s="6">
        <f t="shared" si="66"/>
        <v>-6.187624750498999E-2</v>
      </c>
      <c r="M734" s="6">
        <f t="shared" si="67"/>
        <v>0.21489361702127652</v>
      </c>
      <c r="N734" s="2">
        <f t="shared" si="68"/>
        <v>33.436170212765958</v>
      </c>
      <c r="O734" s="2">
        <f t="shared" si="69"/>
        <v>27.521891418563925</v>
      </c>
      <c r="P734" s="2">
        <f t="shared" si="70"/>
        <v>-5.4037165408373395</v>
      </c>
      <c r="Q734" s="2">
        <f t="shared" si="71"/>
        <v>1.2807216798737673</v>
      </c>
    </row>
    <row r="735" spans="1:17" hidden="1" x14ac:dyDescent="0.25">
      <c r="A735" t="s">
        <v>1685</v>
      </c>
      <c r="B735" t="s">
        <v>1686</v>
      </c>
      <c r="C735" t="s">
        <v>29</v>
      </c>
      <c r="D735" t="s">
        <v>480</v>
      </c>
      <c r="E735" t="s">
        <v>481</v>
      </c>
      <c r="F735" s="2">
        <v>7021.22</v>
      </c>
      <c r="G735" s="5" t="s">
        <v>16</v>
      </c>
      <c r="H735" s="5">
        <v>70.040000000000006</v>
      </c>
      <c r="I735" s="5">
        <v>2.4300000000000002</v>
      </c>
      <c r="J735" s="5">
        <v>1.39</v>
      </c>
      <c r="K735" s="5">
        <v>3.24</v>
      </c>
      <c r="L735" s="6">
        <f t="shared" si="66"/>
        <v>-0.42798353909465026</v>
      </c>
      <c r="M735" s="6">
        <f t="shared" si="67"/>
        <v>1.3309352517985613</v>
      </c>
      <c r="N735" s="2">
        <f t="shared" si="68"/>
        <v>50.388489208633104</v>
      </c>
      <c r="O735" s="2">
        <f t="shared" si="69"/>
        <v>21.617283950617285</v>
      </c>
      <c r="P735" s="2">
        <f t="shared" si="70"/>
        <v>-1.1773464305478694</v>
      </c>
      <c r="Q735" s="2">
        <f t="shared" si="71"/>
        <v>0.16242175508842174</v>
      </c>
    </row>
    <row r="736" spans="1:17" hidden="1" x14ac:dyDescent="0.25">
      <c r="A736" t="s">
        <v>1687</v>
      </c>
      <c r="B736" t="s">
        <v>1688</v>
      </c>
      <c r="C736" t="s">
        <v>10</v>
      </c>
      <c r="D736" t="s">
        <v>170</v>
      </c>
      <c r="E736" t="s">
        <v>405</v>
      </c>
      <c r="F736" s="2">
        <v>11527.27</v>
      </c>
      <c r="G736" s="5" t="s">
        <v>16</v>
      </c>
      <c r="H736" s="5">
        <v>26.37</v>
      </c>
      <c r="I736" s="5">
        <v>1.1599999999999999</v>
      </c>
      <c r="J736" s="5">
        <v>0.46</v>
      </c>
      <c r="K736" s="5">
        <v>1.81</v>
      </c>
      <c r="L736" s="6">
        <f t="shared" si="66"/>
        <v>-0.60344827586206895</v>
      </c>
      <c r="M736" s="6">
        <f t="shared" si="67"/>
        <v>2.9347826086956523</v>
      </c>
      <c r="N736" s="2">
        <f t="shared" si="68"/>
        <v>57.326086956521742</v>
      </c>
      <c r="O736" s="2">
        <f t="shared" si="69"/>
        <v>14.569060773480663</v>
      </c>
      <c r="P736" s="2">
        <f t="shared" si="70"/>
        <v>-0.94997515527950316</v>
      </c>
      <c r="Q736" s="2">
        <f t="shared" si="71"/>
        <v>4.9642725598526699E-2</v>
      </c>
    </row>
    <row r="737" spans="1:17" hidden="1" x14ac:dyDescent="0.25">
      <c r="A737" t="s">
        <v>1689</v>
      </c>
      <c r="B737" t="s">
        <v>1690</v>
      </c>
      <c r="C737" t="s">
        <v>29</v>
      </c>
      <c r="D737" t="s">
        <v>12</v>
      </c>
      <c r="E737" t="s">
        <v>252</v>
      </c>
      <c r="F737" s="2">
        <v>52824.639999999999</v>
      </c>
      <c r="G737" s="5" t="s">
        <v>16</v>
      </c>
      <c r="H737" s="5">
        <v>69.23</v>
      </c>
      <c r="I737" s="5">
        <v>1.69</v>
      </c>
      <c r="J737" s="5">
        <v>1.56</v>
      </c>
      <c r="K737" s="5">
        <v>1.89</v>
      </c>
      <c r="L737" s="6">
        <f t="shared" si="66"/>
        <v>-7.6923076923076872E-2</v>
      </c>
      <c r="M737" s="6">
        <f t="shared" si="67"/>
        <v>0.21153846153846145</v>
      </c>
      <c r="N737" s="2">
        <f t="shared" si="68"/>
        <v>44.378205128205131</v>
      </c>
      <c r="O737" s="2">
        <f t="shared" si="69"/>
        <v>36.629629629629633</v>
      </c>
      <c r="P737" s="2">
        <f t="shared" si="70"/>
        <v>-5.7691666666666706</v>
      </c>
      <c r="Q737" s="2">
        <f t="shared" si="71"/>
        <v>1.7315824915824924</v>
      </c>
    </row>
    <row r="738" spans="1:17" hidden="1" x14ac:dyDescent="0.25">
      <c r="A738" t="s">
        <v>1691</v>
      </c>
      <c r="B738" t="s">
        <v>1692</v>
      </c>
      <c r="C738" t="s">
        <v>29</v>
      </c>
      <c r="D738" t="s">
        <v>51</v>
      </c>
      <c r="E738" t="s">
        <v>97</v>
      </c>
      <c r="F738" s="2">
        <v>3399.79</v>
      </c>
      <c r="G738" s="5" t="s">
        <v>16</v>
      </c>
      <c r="H738" s="5">
        <v>38.04</v>
      </c>
      <c r="I738" s="5">
        <v>1.06</v>
      </c>
      <c r="J738" s="5">
        <v>1.44</v>
      </c>
      <c r="K738" s="5">
        <v>2.0299999999999998</v>
      </c>
      <c r="L738" s="6">
        <f t="shared" si="66"/>
        <v>0.35849056603773577</v>
      </c>
      <c r="M738" s="6">
        <f t="shared" si="67"/>
        <v>0.4097222222222221</v>
      </c>
      <c r="N738" s="2">
        <f t="shared" si="68"/>
        <v>26.416666666666668</v>
      </c>
      <c r="O738" s="2">
        <f t="shared" si="69"/>
        <v>18.738916256157637</v>
      </c>
      <c r="P738" s="2">
        <f t="shared" si="70"/>
        <v>0.73688596491228087</v>
      </c>
      <c r="Q738" s="2">
        <f t="shared" si="71"/>
        <v>0.45735660015028828</v>
      </c>
    </row>
    <row r="739" spans="1:17" hidden="1" x14ac:dyDescent="0.25">
      <c r="A739" t="s">
        <v>1693</v>
      </c>
      <c r="B739" t="s">
        <v>1694</v>
      </c>
      <c r="C739" t="s">
        <v>10</v>
      </c>
      <c r="D739" t="s">
        <v>144</v>
      </c>
      <c r="E739" t="s">
        <v>145</v>
      </c>
      <c r="F739" s="2">
        <v>19256.77</v>
      </c>
      <c r="G739" s="5" t="s">
        <v>16</v>
      </c>
      <c r="H739" s="5">
        <v>39.06</v>
      </c>
      <c r="I739" s="5">
        <v>2.38</v>
      </c>
      <c r="J739" s="5">
        <v>2.2599999999999998</v>
      </c>
      <c r="K739" s="5">
        <v>2.4</v>
      </c>
      <c r="L739" s="6">
        <f t="shared" si="66"/>
        <v>-5.0420168067226934E-2</v>
      </c>
      <c r="M739" s="6">
        <f t="shared" si="67"/>
        <v>6.1946902654867353E-2</v>
      </c>
      <c r="N739" s="2">
        <f t="shared" si="68"/>
        <v>17.283185840707969</v>
      </c>
      <c r="O739" s="2">
        <f t="shared" si="69"/>
        <v>16.275000000000002</v>
      </c>
      <c r="P739" s="2">
        <f t="shared" si="70"/>
        <v>-3.4278318584070777</v>
      </c>
      <c r="Q739" s="2">
        <f t="shared" si="71"/>
        <v>2.6272499999999961</v>
      </c>
    </row>
    <row r="740" spans="1:17" hidden="1" x14ac:dyDescent="0.25">
      <c r="A740" t="s">
        <v>1695</v>
      </c>
      <c r="B740" t="s">
        <v>1696</v>
      </c>
      <c r="C740" t="s">
        <v>10</v>
      </c>
      <c r="D740" t="s">
        <v>12</v>
      </c>
      <c r="E740" t="s">
        <v>13</v>
      </c>
      <c r="F740" s="2">
        <v>29435.08</v>
      </c>
      <c r="G740" s="5" t="s">
        <v>16</v>
      </c>
      <c r="H740" s="5">
        <v>83.77</v>
      </c>
      <c r="I740" s="5">
        <v>3.78</v>
      </c>
      <c r="J740" s="5">
        <v>3.39</v>
      </c>
      <c r="K740" s="5">
        <v>4.1399999999999997</v>
      </c>
      <c r="L740" s="6">
        <f t="shared" si="66"/>
        <v>-0.10317460317460314</v>
      </c>
      <c r="M740" s="6">
        <f t="shared" si="67"/>
        <v>0.22123893805309724</v>
      </c>
      <c r="N740" s="2">
        <f t="shared" si="68"/>
        <v>24.710914454277283</v>
      </c>
      <c r="O740" s="2">
        <f t="shared" si="69"/>
        <v>20.234299516908212</v>
      </c>
      <c r="P740" s="2">
        <f t="shared" si="70"/>
        <v>-2.3950578624914911</v>
      </c>
      <c r="Q740" s="2">
        <f t="shared" si="71"/>
        <v>0.91459033816425162</v>
      </c>
    </row>
    <row r="741" spans="1:17" hidden="1" x14ac:dyDescent="0.25">
      <c r="A741" t="s">
        <v>1697</v>
      </c>
      <c r="B741" t="s">
        <v>1698</v>
      </c>
      <c r="C741" t="s">
        <v>21</v>
      </c>
      <c r="D741" t="s">
        <v>278</v>
      </c>
      <c r="E741" t="s">
        <v>453</v>
      </c>
      <c r="F741" s="2">
        <v>16902.47</v>
      </c>
      <c r="G741" s="5" t="s">
        <v>199</v>
      </c>
      <c r="H741" s="5">
        <v>11.21</v>
      </c>
      <c r="I741" s="5">
        <v>1.64</v>
      </c>
      <c r="J741" s="5">
        <v>1.58</v>
      </c>
      <c r="K741" s="5">
        <v>1.64</v>
      </c>
      <c r="L741" s="6">
        <f t="shared" si="66"/>
        <v>-3.6585365853658458E-2</v>
      </c>
      <c r="M741" s="6">
        <f t="shared" si="67"/>
        <v>3.7974683544303778E-2</v>
      </c>
      <c r="N741" s="2">
        <f t="shared" si="68"/>
        <v>7.09493670886076</v>
      </c>
      <c r="O741" s="2">
        <f t="shared" si="69"/>
        <v>6.8353658536585371</v>
      </c>
      <c r="P741" s="2">
        <f t="shared" si="70"/>
        <v>-1.9392827004219453</v>
      </c>
      <c r="Q741" s="2">
        <f t="shared" si="71"/>
        <v>1.7999796747967491</v>
      </c>
    </row>
    <row r="742" spans="1:17" hidden="1" x14ac:dyDescent="0.25">
      <c r="A742" t="s">
        <v>1699</v>
      </c>
      <c r="B742" t="s">
        <v>1700</v>
      </c>
      <c r="C742" t="s">
        <v>21</v>
      </c>
      <c r="D742" t="s">
        <v>12</v>
      </c>
      <c r="E742" t="s">
        <v>1701</v>
      </c>
      <c r="F742" s="2">
        <v>27191.16</v>
      </c>
      <c r="G742" s="5" t="s">
        <v>199</v>
      </c>
      <c r="H742" s="5">
        <v>10.93</v>
      </c>
      <c r="I742" s="5">
        <v>0.69</v>
      </c>
      <c r="J742" s="5">
        <v>0.62</v>
      </c>
      <c r="K742" s="5">
        <v>0.74</v>
      </c>
      <c r="L742" s="6">
        <f t="shared" si="66"/>
        <v>-0.10144927536231874</v>
      </c>
      <c r="M742" s="6">
        <f t="shared" si="67"/>
        <v>0.19354838709677424</v>
      </c>
      <c r="N742" s="2">
        <f t="shared" si="68"/>
        <v>17.629032258064516</v>
      </c>
      <c r="O742" s="2">
        <f t="shared" si="69"/>
        <v>14.77027027027027</v>
      </c>
      <c r="P742" s="2">
        <f t="shared" si="70"/>
        <v>-1.7377188940092183</v>
      </c>
      <c r="Q742" s="2">
        <f t="shared" si="71"/>
        <v>0.76313063063063047</v>
      </c>
    </row>
    <row r="743" spans="1:17" hidden="1" x14ac:dyDescent="0.25">
      <c r="A743" t="s">
        <v>1702</v>
      </c>
      <c r="B743" t="s">
        <v>1703</v>
      </c>
      <c r="C743" t="s">
        <v>10</v>
      </c>
      <c r="D743" t="s">
        <v>156</v>
      </c>
      <c r="E743" t="s">
        <v>282</v>
      </c>
      <c r="F743" s="2">
        <v>4231.13</v>
      </c>
      <c r="G743" s="5" t="s">
        <v>115</v>
      </c>
      <c r="H743" s="5">
        <v>77.650000000000006</v>
      </c>
      <c r="I743" s="5">
        <v>4.32</v>
      </c>
      <c r="J743" s="5">
        <v>3.83</v>
      </c>
      <c r="K743" s="5">
        <v>5.0599999999999996</v>
      </c>
      <c r="L743" s="6">
        <f t="shared" si="66"/>
        <v>-0.11342592592592593</v>
      </c>
      <c r="M743" s="6">
        <f t="shared" si="67"/>
        <v>0.32114882506527409</v>
      </c>
      <c r="N743" s="2">
        <f t="shared" si="68"/>
        <v>20.274151436031332</v>
      </c>
      <c r="O743" s="2">
        <f t="shared" si="69"/>
        <v>15.345849802371545</v>
      </c>
      <c r="P743" s="2">
        <f t="shared" si="70"/>
        <v>-1.7874353919113335</v>
      </c>
      <c r="Q743" s="2">
        <f t="shared" si="71"/>
        <v>0.47784231498441487</v>
      </c>
    </row>
    <row r="744" spans="1:17" hidden="1" x14ac:dyDescent="0.25">
      <c r="A744" t="s">
        <v>1704</v>
      </c>
      <c r="B744" t="s">
        <v>1705</v>
      </c>
      <c r="C744" t="s">
        <v>29</v>
      </c>
      <c r="D744" t="s">
        <v>341</v>
      </c>
      <c r="E744" t="s">
        <v>1286</v>
      </c>
      <c r="F744" s="2">
        <v>14068.28</v>
      </c>
      <c r="G744" s="5" t="s">
        <v>16</v>
      </c>
      <c r="H744" s="5">
        <v>59.95</v>
      </c>
      <c r="I744" s="5"/>
      <c r="J744" s="5">
        <v>1.1299999999999999</v>
      </c>
      <c r="K744" s="5"/>
      <c r="L744" s="6"/>
      <c r="M744" s="6"/>
      <c r="N744" s="2"/>
      <c r="O744" s="2"/>
      <c r="P744" s="2"/>
      <c r="Q744" s="2"/>
    </row>
    <row r="745" spans="1:17" hidden="1" x14ac:dyDescent="0.25">
      <c r="A745" t="s">
        <v>1706</v>
      </c>
      <c r="B745" t="s">
        <v>1707</v>
      </c>
      <c r="C745" t="s">
        <v>21</v>
      </c>
      <c r="D745" t="s">
        <v>341</v>
      </c>
      <c r="E745" t="s">
        <v>1286</v>
      </c>
      <c r="F745" s="2">
        <v>14080.01</v>
      </c>
      <c r="G745" s="5" t="s">
        <v>16</v>
      </c>
      <c r="H745" s="5" t="s">
        <v>1618</v>
      </c>
      <c r="I745" s="5"/>
      <c r="J745" s="5"/>
      <c r="K745" s="5"/>
      <c r="L745" s="6"/>
      <c r="M745" s="6"/>
      <c r="N745" s="2"/>
      <c r="O745" s="2"/>
      <c r="P745" s="2"/>
      <c r="Q745" s="2"/>
    </row>
    <row r="746" spans="1:17" hidden="1" x14ac:dyDescent="0.25">
      <c r="A746" t="s">
        <v>1708</v>
      </c>
      <c r="B746" t="s">
        <v>1709</v>
      </c>
      <c r="C746" t="s">
        <v>29</v>
      </c>
      <c r="D746" t="s">
        <v>341</v>
      </c>
      <c r="E746" t="s">
        <v>1286</v>
      </c>
      <c r="F746" s="2">
        <v>14004.63</v>
      </c>
      <c r="G746" s="5" t="s">
        <v>16</v>
      </c>
      <c r="H746" s="5">
        <v>67.25</v>
      </c>
      <c r="I746" s="5">
        <v>0.94</v>
      </c>
      <c r="J746" s="5">
        <v>0.82</v>
      </c>
      <c r="K746" s="5">
        <v>1.41</v>
      </c>
      <c r="L746" s="6">
        <f t="shared" si="66"/>
        <v>-0.12765957446808507</v>
      </c>
      <c r="M746" s="6">
        <f t="shared" si="67"/>
        <v>0.71951219512195119</v>
      </c>
      <c r="N746" s="2">
        <f t="shared" si="68"/>
        <v>82.012195121951223</v>
      </c>
      <c r="O746" s="2">
        <f t="shared" si="69"/>
        <v>47.695035460992912</v>
      </c>
      <c r="P746" s="2">
        <f t="shared" si="70"/>
        <v>-6.4242886178861811</v>
      </c>
      <c r="Q746" s="2">
        <f t="shared" si="71"/>
        <v>0.66288015386464727</v>
      </c>
    </row>
    <row r="747" spans="1:17" hidden="1" x14ac:dyDescent="0.25">
      <c r="B747" t="s">
        <v>1710</v>
      </c>
      <c r="C747" t="s">
        <v>10</v>
      </c>
      <c r="D747" t="s">
        <v>25</v>
      </c>
      <c r="E747" t="s">
        <v>112</v>
      </c>
      <c r="F747" s="2">
        <v>4527.17</v>
      </c>
      <c r="G747" s="5" t="s">
        <v>16</v>
      </c>
      <c r="H747" s="5">
        <v>24.32</v>
      </c>
      <c r="I747" s="5"/>
      <c r="J747" s="5"/>
      <c r="K747" s="5"/>
      <c r="L747" s="6"/>
      <c r="M747" s="6"/>
      <c r="N747" s="2"/>
      <c r="O747" s="2"/>
      <c r="P747" s="2"/>
      <c r="Q747" s="2"/>
    </row>
    <row r="748" spans="1:17" hidden="1" x14ac:dyDescent="0.25">
      <c r="A748" t="s">
        <v>1711</v>
      </c>
      <c r="B748" t="s">
        <v>1712</v>
      </c>
      <c r="C748" t="s">
        <v>29</v>
      </c>
      <c r="D748" t="s">
        <v>12</v>
      </c>
      <c r="E748" t="s">
        <v>1713</v>
      </c>
      <c r="F748" s="2">
        <v>5791.07</v>
      </c>
      <c r="G748" s="5" t="s">
        <v>16</v>
      </c>
      <c r="H748" s="5">
        <v>23.3</v>
      </c>
      <c r="I748" s="5">
        <v>-0.44</v>
      </c>
      <c r="J748" s="5">
        <v>0.01</v>
      </c>
      <c r="K748" s="5">
        <v>-0.63</v>
      </c>
      <c r="L748" s="6">
        <f t="shared" si="66"/>
        <v>-1.0227272727272727</v>
      </c>
      <c r="M748" s="6">
        <f t="shared" si="67"/>
        <v>-64</v>
      </c>
      <c r="N748" s="2">
        <f t="shared" si="68"/>
        <v>2330</v>
      </c>
      <c r="O748" s="2">
        <f t="shared" si="69"/>
        <v>-36.984126984126988</v>
      </c>
      <c r="P748" s="2">
        <f t="shared" si="70"/>
        <v>-22.782222222222224</v>
      </c>
      <c r="Q748" s="2">
        <f t="shared" si="71"/>
        <v>5.7787698412698416E-3</v>
      </c>
    </row>
    <row r="749" spans="1:17" hidden="1" x14ac:dyDescent="0.25">
      <c r="A749" t="s">
        <v>1714</v>
      </c>
      <c r="B749" t="s">
        <v>1715</v>
      </c>
      <c r="C749" t="s">
        <v>10</v>
      </c>
      <c r="D749" t="s">
        <v>103</v>
      </c>
      <c r="E749" t="s">
        <v>128</v>
      </c>
      <c r="F749" s="2">
        <v>5763.45</v>
      </c>
      <c r="G749" s="5" t="s">
        <v>16</v>
      </c>
      <c r="H749" s="5">
        <v>31.96</v>
      </c>
      <c r="I749" s="5">
        <v>3.02</v>
      </c>
      <c r="J749" s="5">
        <v>2.88</v>
      </c>
      <c r="K749" s="5">
        <v>3.32</v>
      </c>
      <c r="L749" s="6">
        <f t="shared" si="66"/>
        <v>-4.635761589403975E-2</v>
      </c>
      <c r="M749" s="6">
        <f t="shared" si="67"/>
        <v>0.15277777777777768</v>
      </c>
      <c r="N749" s="2">
        <f t="shared" si="68"/>
        <v>11.097222222222223</v>
      </c>
      <c r="O749" s="2">
        <f t="shared" si="69"/>
        <v>9.6265060240963862</v>
      </c>
      <c r="P749" s="2">
        <f t="shared" si="70"/>
        <v>-2.3938293650793647</v>
      </c>
      <c r="Q749" s="2">
        <f t="shared" si="71"/>
        <v>0.63009857612267295</v>
      </c>
    </row>
    <row r="750" spans="1:17" hidden="1" x14ac:dyDescent="0.25">
      <c r="A750" t="s">
        <v>1716</v>
      </c>
      <c r="B750" t="s">
        <v>1716</v>
      </c>
      <c r="C750" t="s">
        <v>10</v>
      </c>
      <c r="D750" t="s">
        <v>30</v>
      </c>
      <c r="E750" t="s">
        <v>232</v>
      </c>
      <c r="F750" s="2">
        <v>4682.5</v>
      </c>
      <c r="G750" s="5" t="s">
        <v>16</v>
      </c>
      <c r="H750" s="5">
        <v>131.76</v>
      </c>
      <c r="I750" s="5">
        <v>7.53</v>
      </c>
      <c r="J750" s="5">
        <v>6.94</v>
      </c>
      <c r="K750" s="5">
        <v>7.82</v>
      </c>
      <c r="L750" s="6">
        <f t="shared" si="66"/>
        <v>-7.8353253652058363E-2</v>
      </c>
      <c r="M750" s="6">
        <f t="shared" si="67"/>
        <v>0.12680115273775217</v>
      </c>
      <c r="N750" s="2">
        <f t="shared" si="68"/>
        <v>18.985590778097979</v>
      </c>
      <c r="O750" s="2">
        <f t="shared" si="69"/>
        <v>16.849104859335036</v>
      </c>
      <c r="P750" s="2">
        <f t="shared" si="70"/>
        <v>-2.4230762467640323</v>
      </c>
      <c r="Q750" s="2">
        <f t="shared" si="71"/>
        <v>1.3287816786793767</v>
      </c>
    </row>
    <row r="751" spans="1:17" hidden="1" x14ac:dyDescent="0.25">
      <c r="A751" t="s">
        <v>1717</v>
      </c>
      <c r="B751" t="s">
        <v>1718</v>
      </c>
      <c r="C751" t="s">
        <v>10</v>
      </c>
      <c r="D751" t="s">
        <v>25</v>
      </c>
      <c r="E751" t="s">
        <v>1058</v>
      </c>
      <c r="F751" s="2">
        <v>4328.93</v>
      </c>
      <c r="G751" s="5" t="s">
        <v>16</v>
      </c>
      <c r="H751" s="5">
        <v>38.18</v>
      </c>
      <c r="I751" s="5">
        <v>1.82</v>
      </c>
      <c r="J751" s="5">
        <v>1.92</v>
      </c>
      <c r="K751" s="5">
        <v>2.39</v>
      </c>
      <c r="L751" s="6">
        <f t="shared" si="66"/>
        <v>5.4945054945054972E-2</v>
      </c>
      <c r="M751" s="6">
        <f t="shared" si="67"/>
        <v>0.24479166666666674</v>
      </c>
      <c r="N751" s="2">
        <f t="shared" si="68"/>
        <v>19.885416666666668</v>
      </c>
      <c r="O751" s="2">
        <f t="shared" si="69"/>
        <v>15.974895397489538</v>
      </c>
      <c r="P751" s="2">
        <f t="shared" si="70"/>
        <v>3.6191458333333317</v>
      </c>
      <c r="Q751" s="2">
        <f t="shared" si="71"/>
        <v>0.65259147155701924</v>
      </c>
    </row>
    <row r="752" spans="1:17" hidden="1" x14ac:dyDescent="0.25">
      <c r="A752" t="s">
        <v>1719</v>
      </c>
      <c r="B752" t="s">
        <v>1720</v>
      </c>
      <c r="C752" t="s">
        <v>21</v>
      </c>
      <c r="D752" t="s">
        <v>25</v>
      </c>
      <c r="E752" t="s">
        <v>511</v>
      </c>
      <c r="F752" s="2">
        <v>31539.25</v>
      </c>
      <c r="G752" s="5" t="s">
        <v>16</v>
      </c>
      <c r="H752" s="5">
        <v>54.69</v>
      </c>
      <c r="I752" s="5">
        <v>5.47</v>
      </c>
      <c r="J752" s="5">
        <v>5.01</v>
      </c>
      <c r="K752" s="5">
        <v>5.86</v>
      </c>
      <c r="L752" s="6">
        <f t="shared" si="66"/>
        <v>-8.4095063985374807E-2</v>
      </c>
      <c r="M752" s="6">
        <f t="shared" si="67"/>
        <v>0.16966067864271461</v>
      </c>
      <c r="N752" s="2">
        <f t="shared" si="68"/>
        <v>10.91616766467066</v>
      </c>
      <c r="O752" s="2">
        <f t="shared" si="69"/>
        <v>9.332764505119453</v>
      </c>
      <c r="P752" s="2">
        <f t="shared" si="70"/>
        <v>-1.2980747201249669</v>
      </c>
      <c r="Q752" s="2">
        <f t="shared" si="71"/>
        <v>0.55008411965468762</v>
      </c>
    </row>
    <row r="753" spans="1:17" hidden="1" x14ac:dyDescent="0.25">
      <c r="A753" t="s">
        <v>1721</v>
      </c>
      <c r="B753" t="s">
        <v>1722</v>
      </c>
      <c r="C753" t="s">
        <v>10</v>
      </c>
      <c r="D753" t="s">
        <v>480</v>
      </c>
      <c r="E753" t="s">
        <v>533</v>
      </c>
      <c r="F753" s="2">
        <v>80450.23</v>
      </c>
      <c r="G753" s="5" t="s">
        <v>16</v>
      </c>
      <c r="H753" s="5">
        <v>293.22000000000003</v>
      </c>
      <c r="I753" s="5">
        <v>14.57</v>
      </c>
      <c r="J753" s="5">
        <v>12.11</v>
      </c>
      <c r="K753" s="5">
        <v>16.329999999999998</v>
      </c>
      <c r="L753" s="6">
        <f t="shared" si="66"/>
        <v>-0.16884008236101589</v>
      </c>
      <c r="M753" s="6">
        <f t="shared" si="67"/>
        <v>0.34847233691164314</v>
      </c>
      <c r="N753" s="2">
        <f t="shared" si="68"/>
        <v>24.213047068538401</v>
      </c>
      <c r="O753" s="2">
        <f t="shared" si="69"/>
        <v>17.955909369259036</v>
      </c>
      <c r="P753" s="2">
        <f t="shared" si="70"/>
        <v>-1.4340816901975784</v>
      </c>
      <c r="Q753" s="2">
        <f t="shared" si="71"/>
        <v>0.5152750295301588</v>
      </c>
    </row>
    <row r="754" spans="1:17" hidden="1" x14ac:dyDescent="0.25">
      <c r="A754" t="s">
        <v>1723</v>
      </c>
      <c r="B754" t="s">
        <v>1724</v>
      </c>
      <c r="C754" t="s">
        <v>10</v>
      </c>
      <c r="D754" t="s">
        <v>12</v>
      </c>
      <c r="E754" t="s">
        <v>1725</v>
      </c>
      <c r="F754" s="2">
        <v>17657.349999999999</v>
      </c>
      <c r="G754" s="5" t="s">
        <v>16</v>
      </c>
      <c r="H754" s="5">
        <v>123.93</v>
      </c>
      <c r="I754" s="5">
        <v>4.76</v>
      </c>
      <c r="J754" s="5">
        <v>2.73</v>
      </c>
      <c r="K754" s="5">
        <v>6.22</v>
      </c>
      <c r="L754" s="6">
        <f t="shared" si="66"/>
        <v>-0.42647058823529405</v>
      </c>
      <c r="M754" s="6">
        <f t="shared" si="67"/>
        <v>1.2783882783882783</v>
      </c>
      <c r="N754" s="2">
        <f t="shared" si="68"/>
        <v>45.395604395604401</v>
      </c>
      <c r="O754" s="2">
        <f t="shared" si="69"/>
        <v>19.924437299035372</v>
      </c>
      <c r="P754" s="2">
        <f t="shared" si="70"/>
        <v>-1.0644486547934826</v>
      </c>
      <c r="Q754" s="2">
        <f t="shared" si="71"/>
        <v>0.15585591354259762</v>
      </c>
    </row>
    <row r="755" spans="1:17" hidden="1" x14ac:dyDescent="0.25">
      <c r="A755" t="s">
        <v>1726</v>
      </c>
      <c r="B755" t="s">
        <v>1727</v>
      </c>
      <c r="C755" t="s">
        <v>10</v>
      </c>
      <c r="D755" t="s">
        <v>559</v>
      </c>
      <c r="E755" t="s">
        <v>560</v>
      </c>
      <c r="F755" s="2">
        <v>161136.64000000001</v>
      </c>
      <c r="G755" s="5" t="s">
        <v>16</v>
      </c>
      <c r="H755" s="5">
        <v>147.38999999999999</v>
      </c>
      <c r="I755" s="5">
        <v>4.59</v>
      </c>
      <c r="J755" s="5">
        <v>2.66</v>
      </c>
      <c r="K755" s="5">
        <v>5.97</v>
      </c>
      <c r="L755" s="6">
        <f t="shared" si="66"/>
        <v>-0.420479302832244</v>
      </c>
      <c r="M755" s="6">
        <f t="shared" si="67"/>
        <v>1.244360902255639</v>
      </c>
      <c r="N755" s="2">
        <f t="shared" si="68"/>
        <v>55.409774436090217</v>
      </c>
      <c r="O755" s="2">
        <f t="shared" si="69"/>
        <v>24.688442211055275</v>
      </c>
      <c r="P755" s="2">
        <f t="shared" si="70"/>
        <v>-1.3177765008375859</v>
      </c>
      <c r="Q755" s="2">
        <f t="shared" si="71"/>
        <v>0.19840258695289134</v>
      </c>
    </row>
    <row r="756" spans="1:17" hidden="1" x14ac:dyDescent="0.25">
      <c r="A756" t="s">
        <v>1728</v>
      </c>
      <c r="B756" t="s">
        <v>1729</v>
      </c>
      <c r="C756" t="s">
        <v>21</v>
      </c>
      <c r="D756" t="s">
        <v>25</v>
      </c>
      <c r="E756" t="s">
        <v>607</v>
      </c>
      <c r="F756" s="2">
        <v>7531.21</v>
      </c>
      <c r="G756" s="5" t="s">
        <v>16</v>
      </c>
      <c r="H756" s="5">
        <v>102.13</v>
      </c>
      <c r="I756" s="5">
        <v>6.84</v>
      </c>
      <c r="J756" s="5">
        <v>6.52</v>
      </c>
      <c r="K756" s="5">
        <v>7.17</v>
      </c>
      <c r="L756" s="6">
        <f t="shared" si="66"/>
        <v>-4.6783625730994149E-2</v>
      </c>
      <c r="M756" s="6">
        <f t="shared" si="67"/>
        <v>9.9693251533742311E-2</v>
      </c>
      <c r="N756" s="2">
        <f t="shared" si="68"/>
        <v>15.664110429447852</v>
      </c>
      <c r="O756" s="2">
        <f t="shared" si="69"/>
        <v>14.244072524407253</v>
      </c>
      <c r="P756" s="2">
        <f t="shared" si="70"/>
        <v>-3.3482036042944787</v>
      </c>
      <c r="Q756" s="2">
        <f t="shared" si="71"/>
        <v>1.428790043986697</v>
      </c>
    </row>
    <row r="757" spans="1:17" hidden="1" x14ac:dyDescent="0.25">
      <c r="A757" t="s">
        <v>1730</v>
      </c>
      <c r="B757" t="s">
        <v>1731</v>
      </c>
      <c r="C757" t="s">
        <v>10</v>
      </c>
      <c r="D757" t="s">
        <v>17</v>
      </c>
      <c r="E757" t="s">
        <v>296</v>
      </c>
      <c r="F757" s="2">
        <v>3152.41</v>
      </c>
      <c r="G757" s="5" t="s">
        <v>11</v>
      </c>
      <c r="H757" s="5">
        <v>66.900000000000006</v>
      </c>
      <c r="I757" s="5">
        <v>3.86</v>
      </c>
      <c r="J757" s="5">
        <v>5.9</v>
      </c>
      <c r="K757" s="5">
        <v>5.23</v>
      </c>
      <c r="L757" s="6">
        <f t="shared" si="66"/>
        <v>0.52849740932642497</v>
      </c>
      <c r="M757" s="6">
        <f t="shared" si="67"/>
        <v>-0.11355932203389829</v>
      </c>
      <c r="N757" s="2">
        <f t="shared" si="68"/>
        <v>11.338983050847459</v>
      </c>
      <c r="O757" s="2">
        <f t="shared" si="69"/>
        <v>12.791586998087954</v>
      </c>
      <c r="P757" s="2">
        <f t="shared" si="70"/>
        <v>0.21455134596211364</v>
      </c>
      <c r="Q757" s="2">
        <f t="shared" si="71"/>
        <v>-1.1264233326674469</v>
      </c>
    </row>
    <row r="758" spans="1:17" hidden="1" x14ac:dyDescent="0.25">
      <c r="A758" t="s">
        <v>1732</v>
      </c>
      <c r="B758" t="s">
        <v>1733</v>
      </c>
      <c r="C758" t="s">
        <v>10</v>
      </c>
      <c r="D758" t="s">
        <v>17</v>
      </c>
      <c r="E758" t="s">
        <v>296</v>
      </c>
      <c r="F758" s="2">
        <v>3231.1</v>
      </c>
      <c r="G758" s="5" t="s">
        <v>11</v>
      </c>
      <c r="H758" s="5">
        <v>68.569999999999993</v>
      </c>
      <c r="I758" s="5"/>
      <c r="J758" s="5"/>
      <c r="K758" s="5"/>
      <c r="L758" s="6"/>
      <c r="M758" s="6"/>
      <c r="N758" s="2"/>
      <c r="O758" s="2"/>
      <c r="P758" s="2"/>
      <c r="Q758" s="2"/>
    </row>
    <row r="759" spans="1:17" hidden="1" x14ac:dyDescent="0.25">
      <c r="A759" t="s">
        <v>1734</v>
      </c>
      <c r="B759" t="s">
        <v>1735</v>
      </c>
      <c r="C759" t="s">
        <v>29</v>
      </c>
      <c r="D759" t="s">
        <v>51</v>
      </c>
      <c r="E759" t="s">
        <v>506</v>
      </c>
      <c r="F759" s="2">
        <v>40053.22</v>
      </c>
      <c r="G759" s="5" t="s">
        <v>16</v>
      </c>
      <c r="H759" s="5">
        <v>87.96</v>
      </c>
      <c r="I759" s="5">
        <v>4.3</v>
      </c>
      <c r="J759" s="5">
        <v>3.82</v>
      </c>
      <c r="K759" s="5">
        <v>4.84</v>
      </c>
      <c r="L759" s="6">
        <f t="shared" si="66"/>
        <v>-0.11162790697674418</v>
      </c>
      <c r="M759" s="6">
        <f t="shared" si="67"/>
        <v>0.26701570680628284</v>
      </c>
      <c r="N759" s="2">
        <f t="shared" si="68"/>
        <v>23.026178010471202</v>
      </c>
      <c r="O759" s="2">
        <f t="shared" si="69"/>
        <v>18.173553719008265</v>
      </c>
      <c r="P759" s="2">
        <f t="shared" si="70"/>
        <v>-2.062761780104712</v>
      </c>
      <c r="Q759" s="2">
        <f t="shared" si="71"/>
        <v>0.6806174039863877</v>
      </c>
    </row>
    <row r="760" spans="1:17" hidden="1" x14ac:dyDescent="0.25">
      <c r="A760" t="s">
        <v>1736</v>
      </c>
      <c r="B760" t="s">
        <v>1737</v>
      </c>
      <c r="C760" t="s">
        <v>21</v>
      </c>
      <c r="D760" t="s">
        <v>278</v>
      </c>
      <c r="E760" t="s">
        <v>453</v>
      </c>
      <c r="F760" s="2">
        <v>11879.82</v>
      </c>
      <c r="G760" s="5" t="s">
        <v>16</v>
      </c>
      <c r="H760" s="5">
        <v>23.61</v>
      </c>
      <c r="I760" s="5">
        <v>1.97</v>
      </c>
      <c r="J760" s="5">
        <v>1.25</v>
      </c>
      <c r="K760" s="5">
        <v>2.5</v>
      </c>
      <c r="L760" s="6">
        <f t="shared" si="66"/>
        <v>-0.36548223350253806</v>
      </c>
      <c r="M760" s="6">
        <f t="shared" si="67"/>
        <v>1</v>
      </c>
      <c r="N760" s="2">
        <f t="shared" si="68"/>
        <v>18.887999999999998</v>
      </c>
      <c r="O760" s="2">
        <f t="shared" si="69"/>
        <v>9.4439999999999991</v>
      </c>
      <c r="P760" s="2">
        <f t="shared" si="70"/>
        <v>-0.51679666666666657</v>
      </c>
      <c r="Q760" s="2">
        <f t="shared" si="71"/>
        <v>9.4439999999999996E-2</v>
      </c>
    </row>
    <row r="761" spans="1:17" hidden="1" x14ac:dyDescent="0.25">
      <c r="A761" t="s">
        <v>1738</v>
      </c>
      <c r="B761" t="s">
        <v>1739</v>
      </c>
      <c r="C761" t="s">
        <v>29</v>
      </c>
      <c r="D761" t="s">
        <v>103</v>
      </c>
      <c r="E761" t="s">
        <v>374</v>
      </c>
      <c r="F761" s="2">
        <v>14031.13</v>
      </c>
      <c r="G761" s="5" t="s">
        <v>199</v>
      </c>
      <c r="H761" s="5">
        <v>22.03</v>
      </c>
      <c r="I761" s="5">
        <v>2.2400000000000002</v>
      </c>
      <c r="J761" s="5">
        <v>1.95</v>
      </c>
      <c r="K761" s="5">
        <v>2.5099999999999998</v>
      </c>
      <c r="L761" s="6">
        <f t="shared" si="66"/>
        <v>-0.12946428571428581</v>
      </c>
      <c r="M761" s="6">
        <f t="shared" si="67"/>
        <v>0.28717948717948705</v>
      </c>
      <c r="N761" s="2">
        <f t="shared" si="68"/>
        <v>11.297435897435898</v>
      </c>
      <c r="O761" s="2">
        <f t="shared" si="69"/>
        <v>8.7768924302788864</v>
      </c>
      <c r="P761" s="2">
        <f t="shared" si="70"/>
        <v>-0.87262953138815158</v>
      </c>
      <c r="Q761" s="2">
        <f t="shared" si="71"/>
        <v>0.3056239328400685</v>
      </c>
    </row>
    <row r="762" spans="1:17" hidden="1" x14ac:dyDescent="0.25">
      <c r="A762" t="s">
        <v>1740</v>
      </c>
      <c r="B762" t="s">
        <v>1741</v>
      </c>
      <c r="C762" t="s">
        <v>10</v>
      </c>
      <c r="D762" t="s">
        <v>559</v>
      </c>
      <c r="E762" t="s">
        <v>560</v>
      </c>
      <c r="F762" s="2">
        <v>3686.47</v>
      </c>
      <c r="G762" s="5" t="s">
        <v>41</v>
      </c>
      <c r="H762" s="5">
        <v>72.36</v>
      </c>
      <c r="I762" s="5">
        <v>4.58</v>
      </c>
      <c r="J762" s="5">
        <v>4.3499999999999996</v>
      </c>
      <c r="K762" s="5">
        <v>5.71</v>
      </c>
      <c r="L762" s="6">
        <f t="shared" si="66"/>
        <v>-5.0218340611353773E-2</v>
      </c>
      <c r="M762" s="6">
        <f t="shared" si="67"/>
        <v>0.31264367816091965</v>
      </c>
      <c r="N762" s="2">
        <f t="shared" si="68"/>
        <v>16.634482758620692</v>
      </c>
      <c r="O762" s="2">
        <f t="shared" si="69"/>
        <v>12.672504378283712</v>
      </c>
      <c r="P762" s="2">
        <f t="shared" si="70"/>
        <v>-3.3124317841079423</v>
      </c>
      <c r="Q762" s="2">
        <f t="shared" si="71"/>
        <v>0.40533377974657447</v>
      </c>
    </row>
    <row r="763" spans="1:17" hidden="1" x14ac:dyDescent="0.25">
      <c r="A763" t="s">
        <v>1742</v>
      </c>
      <c r="B763" t="s">
        <v>1743</v>
      </c>
      <c r="C763" t="s">
        <v>10</v>
      </c>
      <c r="D763" t="s">
        <v>156</v>
      </c>
      <c r="E763" t="s">
        <v>157</v>
      </c>
      <c r="F763" s="2" t="s">
        <v>1744</v>
      </c>
      <c r="G763" s="5" t="s">
        <v>16</v>
      </c>
      <c r="H763" s="5">
        <v>16.68</v>
      </c>
      <c r="I763" s="5">
        <v>1.1499999999999999</v>
      </c>
      <c r="J763" s="5">
        <v>0.98</v>
      </c>
      <c r="K763" s="5">
        <v>2.0099999999999998</v>
      </c>
      <c r="L763" s="6">
        <f t="shared" si="66"/>
        <v>-0.14782608695652166</v>
      </c>
      <c r="M763" s="6">
        <f t="shared" si="67"/>
        <v>1.0510204081632653</v>
      </c>
      <c r="N763" s="2">
        <f t="shared" si="68"/>
        <v>17.020408163265305</v>
      </c>
      <c r="O763" s="2">
        <f t="shared" si="69"/>
        <v>8.2985074626865671</v>
      </c>
      <c r="P763" s="2">
        <f t="shared" si="70"/>
        <v>-1.1513805522208889</v>
      </c>
      <c r="Q763" s="2">
        <f t="shared" si="71"/>
        <v>7.8956672945949866E-2</v>
      </c>
    </row>
    <row r="764" spans="1:17" hidden="1" x14ac:dyDescent="0.25">
      <c r="A764" t="s">
        <v>1745</v>
      </c>
      <c r="B764" t="s">
        <v>1746</v>
      </c>
      <c r="C764" t="s">
        <v>10</v>
      </c>
      <c r="D764" t="s">
        <v>103</v>
      </c>
      <c r="E764" t="s">
        <v>989</v>
      </c>
      <c r="F764" s="2">
        <v>12497.05</v>
      </c>
      <c r="G764" s="5" t="s">
        <v>16</v>
      </c>
      <c r="H764" s="5">
        <v>33.67</v>
      </c>
      <c r="I764" s="5">
        <v>0.82</v>
      </c>
      <c r="J764" s="5">
        <v>0.83</v>
      </c>
      <c r="K764" s="5">
        <v>1.07</v>
      </c>
      <c r="L764" s="6">
        <f t="shared" si="66"/>
        <v>1.2195121951219523E-2</v>
      </c>
      <c r="M764" s="6">
        <f t="shared" si="67"/>
        <v>0.28915662650602414</v>
      </c>
      <c r="N764" s="2">
        <f t="shared" si="68"/>
        <v>40.566265060240966</v>
      </c>
      <c r="O764" s="2">
        <f t="shared" si="69"/>
        <v>31.467289719626169</v>
      </c>
      <c r="P764" s="2">
        <f t="shared" si="70"/>
        <v>33.264337349397564</v>
      </c>
      <c r="Q764" s="2">
        <f t="shared" si="71"/>
        <v>1.0882437694704048</v>
      </c>
    </row>
    <row r="765" spans="1:17" hidden="1" x14ac:dyDescent="0.25">
      <c r="A765" t="s">
        <v>1747</v>
      </c>
      <c r="B765" t="s">
        <v>1748</v>
      </c>
      <c r="C765" t="s">
        <v>29</v>
      </c>
      <c r="D765" t="s">
        <v>12</v>
      </c>
      <c r="E765" t="s">
        <v>234</v>
      </c>
      <c r="F765" s="2">
        <v>27672.58</v>
      </c>
      <c r="G765" s="5" t="s">
        <v>16</v>
      </c>
      <c r="H765" s="5">
        <v>50.52</v>
      </c>
      <c r="I765" s="5">
        <v>1.31</v>
      </c>
      <c r="J765" s="5">
        <v>2.2000000000000002</v>
      </c>
      <c r="K765" s="5">
        <v>2.31</v>
      </c>
      <c r="L765" s="6">
        <f t="shared" si="66"/>
        <v>0.67938931297709937</v>
      </c>
      <c r="M765" s="6">
        <f t="shared" si="67"/>
        <v>5.0000000000000044E-2</v>
      </c>
      <c r="N765" s="2">
        <f t="shared" si="68"/>
        <v>22.963636363636365</v>
      </c>
      <c r="O765" s="2">
        <f t="shared" si="69"/>
        <v>21.870129870129873</v>
      </c>
      <c r="P765" s="2">
        <f t="shared" si="70"/>
        <v>0.33800408580183855</v>
      </c>
      <c r="Q765" s="2">
        <f t="shared" si="71"/>
        <v>4.3740259740259706</v>
      </c>
    </row>
    <row r="766" spans="1:17" hidden="1" x14ac:dyDescent="0.25">
      <c r="A766" t="s">
        <v>1749</v>
      </c>
      <c r="B766" t="s">
        <v>1750</v>
      </c>
      <c r="C766" t="s">
        <v>10</v>
      </c>
      <c r="D766" t="s">
        <v>156</v>
      </c>
      <c r="E766" t="s">
        <v>1007</v>
      </c>
      <c r="F766" s="2">
        <v>7994.65</v>
      </c>
      <c r="G766" s="5" t="s">
        <v>16</v>
      </c>
      <c r="H766" s="5">
        <v>4.55</v>
      </c>
      <c r="I766" s="5">
        <v>0.56000000000000005</v>
      </c>
      <c r="J766" s="5">
        <v>0.88</v>
      </c>
      <c r="K766" s="5">
        <v>0.59</v>
      </c>
      <c r="L766" s="6">
        <f t="shared" si="66"/>
        <v>0.5714285714285714</v>
      </c>
      <c r="M766" s="6">
        <f t="shared" si="67"/>
        <v>-0.32954545454545459</v>
      </c>
      <c r="N766" s="2">
        <f t="shared" si="68"/>
        <v>5.170454545454545</v>
      </c>
      <c r="O766" s="2">
        <f t="shared" si="69"/>
        <v>7.7118644067796609</v>
      </c>
      <c r="P766" s="2">
        <f t="shared" si="70"/>
        <v>9.0482954545454547E-2</v>
      </c>
      <c r="Q766" s="2">
        <f t="shared" si="71"/>
        <v>-0.2340151957919345</v>
      </c>
    </row>
    <row r="767" spans="1:17" hidden="1" x14ac:dyDescent="0.25">
      <c r="A767" t="s">
        <v>1751</v>
      </c>
      <c r="B767" t="s">
        <v>1752</v>
      </c>
      <c r="C767" t="s">
        <v>10</v>
      </c>
      <c r="D767" t="s">
        <v>17</v>
      </c>
      <c r="E767" t="s">
        <v>216</v>
      </c>
      <c r="F767" s="2">
        <v>15366.28</v>
      </c>
      <c r="G767" s="5" t="s">
        <v>16</v>
      </c>
      <c r="H767" s="5">
        <v>91.19</v>
      </c>
      <c r="I767" s="5">
        <v>3.14</v>
      </c>
      <c r="J767" s="5">
        <v>3.04</v>
      </c>
      <c r="K767" s="5">
        <v>3.32</v>
      </c>
      <c r="L767" s="6">
        <f t="shared" si="66"/>
        <v>-3.1847133757961776E-2</v>
      </c>
      <c r="M767" s="6">
        <f t="shared" si="67"/>
        <v>9.210526315789469E-2</v>
      </c>
      <c r="N767" s="2">
        <f t="shared" si="68"/>
        <v>29.996710526315788</v>
      </c>
      <c r="O767" s="2">
        <f t="shared" si="69"/>
        <v>27.466867469879517</v>
      </c>
      <c r="P767" s="2">
        <f t="shared" si="70"/>
        <v>-9.4189671052631603</v>
      </c>
      <c r="Q767" s="2">
        <f t="shared" si="71"/>
        <v>2.9821170395869205</v>
      </c>
    </row>
    <row r="768" spans="1:17" hidden="1" x14ac:dyDescent="0.25">
      <c r="A768" t="s">
        <v>1753</v>
      </c>
      <c r="B768" t="s">
        <v>1754</v>
      </c>
      <c r="C768" t="s">
        <v>10</v>
      </c>
      <c r="D768" t="s">
        <v>341</v>
      </c>
      <c r="E768" t="s">
        <v>623</v>
      </c>
      <c r="F768" s="2">
        <v>3365.72</v>
      </c>
      <c r="G768" s="5" t="s">
        <v>16</v>
      </c>
      <c r="H768" s="5">
        <v>754.23</v>
      </c>
      <c r="I768" s="5"/>
      <c r="J768" s="5"/>
      <c r="K768" s="5"/>
      <c r="L768" s="6"/>
      <c r="M768" s="6"/>
      <c r="N768" s="2"/>
      <c r="O768" s="2"/>
      <c r="P768" s="2"/>
      <c r="Q768" s="2"/>
    </row>
    <row r="769" spans="1:17" hidden="1" x14ac:dyDescent="0.25">
      <c r="A769" t="s">
        <v>1755</v>
      </c>
      <c r="B769" t="s">
        <v>1756</v>
      </c>
      <c r="C769" t="s">
        <v>10</v>
      </c>
      <c r="D769" t="s">
        <v>12</v>
      </c>
      <c r="E769" t="s">
        <v>830</v>
      </c>
      <c r="F769" s="2">
        <v>24806.97</v>
      </c>
      <c r="G769" s="5" t="s">
        <v>41</v>
      </c>
      <c r="H769" s="5">
        <v>106.78</v>
      </c>
      <c r="I769" s="5">
        <v>5.71</v>
      </c>
      <c r="J769" s="5">
        <v>5.34</v>
      </c>
      <c r="K769" s="5">
        <v>6.27</v>
      </c>
      <c r="L769" s="6">
        <f t="shared" si="66"/>
        <v>-6.4798598949211916E-2</v>
      </c>
      <c r="M769" s="6">
        <f t="shared" si="67"/>
        <v>0.17415730337078639</v>
      </c>
      <c r="N769" s="2">
        <f t="shared" si="68"/>
        <v>19.99625468164794</v>
      </c>
      <c r="O769" s="2">
        <f t="shared" si="69"/>
        <v>17.030303030303031</v>
      </c>
      <c r="P769" s="2">
        <f t="shared" si="70"/>
        <v>-3.085908492762425</v>
      </c>
      <c r="Q769" s="2">
        <f t="shared" si="71"/>
        <v>0.9778690127077232</v>
      </c>
    </row>
    <row r="770" spans="1:17" hidden="1" x14ac:dyDescent="0.25">
      <c r="A770" t="s">
        <v>1757</v>
      </c>
      <c r="B770" t="s">
        <v>1758</v>
      </c>
      <c r="C770" t="s">
        <v>10</v>
      </c>
      <c r="D770" t="s">
        <v>341</v>
      </c>
      <c r="E770" t="s">
        <v>720</v>
      </c>
      <c r="F770" s="2">
        <v>6073.99</v>
      </c>
      <c r="G770" s="5" t="s">
        <v>16</v>
      </c>
      <c r="H770" s="5">
        <v>36.03</v>
      </c>
      <c r="I770" s="5">
        <v>2.93</v>
      </c>
      <c r="J770" s="5">
        <v>2.54</v>
      </c>
      <c r="K770" s="5">
        <v>3.23</v>
      </c>
      <c r="L770" s="6">
        <f t="shared" si="66"/>
        <v>-0.13310580204778155</v>
      </c>
      <c r="M770" s="6">
        <f t="shared" si="67"/>
        <v>0.27165354330708658</v>
      </c>
      <c r="N770" s="2">
        <f t="shared" si="68"/>
        <v>14.185039370078741</v>
      </c>
      <c r="O770" s="2">
        <f t="shared" si="69"/>
        <v>11.154798761609907</v>
      </c>
      <c r="P770" s="2">
        <f t="shared" si="70"/>
        <v>-1.0656965475469415</v>
      </c>
      <c r="Q770" s="2">
        <f t="shared" si="71"/>
        <v>0.41062592542737925</v>
      </c>
    </row>
    <row r="771" spans="1:17" hidden="1" x14ac:dyDescent="0.25">
      <c r="A771" t="s">
        <v>1759</v>
      </c>
      <c r="B771" t="s">
        <v>1760</v>
      </c>
      <c r="C771" t="s">
        <v>29</v>
      </c>
      <c r="D771" t="s">
        <v>51</v>
      </c>
      <c r="E771" t="s">
        <v>97</v>
      </c>
      <c r="F771" s="2">
        <v>86595.13</v>
      </c>
      <c r="G771" s="5" t="s">
        <v>16</v>
      </c>
      <c r="H771" s="5">
        <v>69.55</v>
      </c>
      <c r="I771" s="5">
        <v>7.07</v>
      </c>
      <c r="J771" s="5">
        <v>6.76</v>
      </c>
      <c r="K771" s="5">
        <v>7.5</v>
      </c>
      <c r="L771" s="6">
        <f t="shared" ref="L771:L834" si="72">J771/I771-1</f>
        <v>-4.3847241867043918E-2</v>
      </c>
      <c r="M771" s="6">
        <f t="shared" ref="M771:M834" si="73">K771/J771-1</f>
        <v>0.10946745562130178</v>
      </c>
      <c r="N771" s="2">
        <f t="shared" ref="N771:N834" si="74">H771/J771</f>
        <v>10.288461538461538</v>
      </c>
      <c r="O771" s="2">
        <f t="shared" ref="O771:O834" si="75">H771/K771</f>
        <v>9.2733333333333334</v>
      </c>
      <c r="P771" s="2">
        <f t="shared" ref="P771:P834" si="76">N771/(L771*100)</f>
        <v>-2.346433002481386</v>
      </c>
      <c r="Q771" s="2">
        <f t="shared" ref="Q771:Q834" si="77">O771/(M771*100)</f>
        <v>0.84713153153153142</v>
      </c>
    </row>
    <row r="772" spans="1:17" hidden="1" x14ac:dyDescent="0.25">
      <c r="A772" t="s">
        <v>1761</v>
      </c>
      <c r="B772" t="s">
        <v>1762</v>
      </c>
      <c r="C772" t="s">
        <v>10</v>
      </c>
      <c r="D772" t="s">
        <v>58</v>
      </c>
      <c r="E772" t="s">
        <v>224</v>
      </c>
      <c r="F772" s="2">
        <v>39968.800000000003</v>
      </c>
      <c r="G772" s="5" t="s">
        <v>837</v>
      </c>
      <c r="H772" s="5">
        <v>70.38</v>
      </c>
      <c r="I772" s="5">
        <v>4.51</v>
      </c>
      <c r="J772" s="5">
        <v>4.24</v>
      </c>
      <c r="K772" s="5">
        <v>4.6500000000000004</v>
      </c>
      <c r="L772" s="6">
        <f t="shared" si="72"/>
        <v>-5.9866962305986648E-2</v>
      </c>
      <c r="M772" s="6">
        <f t="shared" si="73"/>
        <v>9.6698113207547287E-2</v>
      </c>
      <c r="N772" s="2">
        <f t="shared" si="74"/>
        <v>16.599056603773583</v>
      </c>
      <c r="O772" s="2">
        <f t="shared" si="75"/>
        <v>15.13548387096774</v>
      </c>
      <c r="P772" s="2">
        <f t="shared" si="76"/>
        <v>-2.7726572327044043</v>
      </c>
      <c r="Q772" s="2">
        <f t="shared" si="77"/>
        <v>1.565230527143979</v>
      </c>
    </row>
    <row r="773" spans="1:17" hidden="1" x14ac:dyDescent="0.25">
      <c r="A773" t="s">
        <v>1763</v>
      </c>
      <c r="B773" t="s">
        <v>1764</v>
      </c>
      <c r="C773" t="s">
        <v>10</v>
      </c>
      <c r="D773" t="s">
        <v>51</v>
      </c>
      <c r="E773" t="s">
        <v>239</v>
      </c>
      <c r="F773" s="2">
        <v>4656.16</v>
      </c>
      <c r="G773" s="5" t="s">
        <v>16</v>
      </c>
      <c r="H773" s="5">
        <v>94.12</v>
      </c>
      <c r="I773" s="5">
        <v>-2.1800000000000002</v>
      </c>
      <c r="J773" s="5">
        <v>-2.21</v>
      </c>
      <c r="K773" s="5">
        <v>-1.36</v>
      </c>
      <c r="L773" s="6">
        <f t="shared" si="72"/>
        <v>1.3761467889908063E-2</v>
      </c>
      <c r="M773" s="6">
        <f t="shared" si="73"/>
        <v>-0.38461538461538458</v>
      </c>
      <c r="N773" s="2">
        <f t="shared" si="74"/>
        <v>-42.588235294117652</v>
      </c>
      <c r="O773" s="2">
        <f t="shared" si="75"/>
        <v>-69.205882352941174</v>
      </c>
      <c r="P773" s="2">
        <f t="shared" si="76"/>
        <v>-30.947450980392595</v>
      </c>
      <c r="Q773" s="2">
        <f t="shared" si="77"/>
        <v>1.7993529411764706</v>
      </c>
    </row>
    <row r="774" spans="1:17" hidden="1" x14ac:dyDescent="0.25">
      <c r="A774" t="s">
        <v>1765</v>
      </c>
      <c r="B774" t="s">
        <v>1766</v>
      </c>
      <c r="C774" t="s">
        <v>10</v>
      </c>
      <c r="D774" t="s">
        <v>25</v>
      </c>
      <c r="E774" t="s">
        <v>511</v>
      </c>
      <c r="F774" s="2">
        <v>10354.4</v>
      </c>
      <c r="G774" s="5" t="s">
        <v>16</v>
      </c>
      <c r="H774" s="5">
        <v>110.11</v>
      </c>
      <c r="I774" s="5">
        <v>11.6</v>
      </c>
      <c r="J774" s="5">
        <v>10.59</v>
      </c>
      <c r="K774" s="5">
        <v>12.53</v>
      </c>
      <c r="L774" s="6">
        <f t="shared" si="72"/>
        <v>-8.7068965517241415E-2</v>
      </c>
      <c r="M774" s="6">
        <f t="shared" si="73"/>
        <v>0.1831916902738433</v>
      </c>
      <c r="N774" s="2">
        <f t="shared" si="74"/>
        <v>10.397544853635505</v>
      </c>
      <c r="O774" s="2">
        <f t="shared" si="75"/>
        <v>8.7877094972067038</v>
      </c>
      <c r="P774" s="2">
        <f t="shared" si="76"/>
        <v>-1.1941734683383347</v>
      </c>
      <c r="Q774" s="2">
        <f t="shared" si="77"/>
        <v>0.47970022461556167</v>
      </c>
    </row>
    <row r="775" spans="1:17" hidden="1" x14ac:dyDescent="0.25">
      <c r="A775" t="s">
        <v>1767</v>
      </c>
      <c r="B775" t="s">
        <v>1768</v>
      </c>
      <c r="C775" t="s">
        <v>21</v>
      </c>
      <c r="D775" t="s">
        <v>58</v>
      </c>
      <c r="E775" t="s">
        <v>962</v>
      </c>
      <c r="F775" s="2">
        <v>4443.33</v>
      </c>
      <c r="G775" s="5" t="s">
        <v>16</v>
      </c>
      <c r="H775" s="5" t="s">
        <v>1769</v>
      </c>
      <c r="I775" s="5"/>
      <c r="J775" s="5"/>
      <c r="K775" s="5"/>
      <c r="L775" s="6"/>
      <c r="M775" s="6"/>
      <c r="N775" s="2"/>
      <c r="O775" s="2"/>
      <c r="P775" s="2"/>
      <c r="Q775" s="2"/>
    </row>
    <row r="776" spans="1:17" hidden="1" x14ac:dyDescent="0.25">
      <c r="A776" t="s">
        <v>1770</v>
      </c>
      <c r="B776" t="s">
        <v>1771</v>
      </c>
      <c r="C776" t="s">
        <v>29</v>
      </c>
      <c r="D776" t="s">
        <v>37</v>
      </c>
      <c r="E776" t="s">
        <v>110</v>
      </c>
      <c r="F776" s="2">
        <v>5656.21</v>
      </c>
      <c r="G776" s="5" t="s">
        <v>16</v>
      </c>
      <c r="H776" s="5">
        <v>34.119999999999997</v>
      </c>
      <c r="I776" s="5">
        <v>-0.5</v>
      </c>
      <c r="J776" s="5">
        <v>-0.81</v>
      </c>
      <c r="K776" s="5">
        <v>0.15</v>
      </c>
      <c r="L776" s="6">
        <f t="shared" si="72"/>
        <v>0.62000000000000011</v>
      </c>
      <c r="M776" s="6">
        <f t="shared" si="73"/>
        <v>-1.1851851851851851</v>
      </c>
      <c r="N776" s="2">
        <f t="shared" si="74"/>
        <v>-42.123456790123448</v>
      </c>
      <c r="O776" s="2">
        <f t="shared" si="75"/>
        <v>227.46666666666667</v>
      </c>
      <c r="P776" s="2">
        <f t="shared" si="76"/>
        <v>-0.67941059338908771</v>
      </c>
      <c r="Q776" s="2">
        <f t="shared" si="77"/>
        <v>-1.9192500000000003</v>
      </c>
    </row>
    <row r="777" spans="1:17" hidden="1" x14ac:dyDescent="0.25">
      <c r="B777" t="s">
        <v>1772</v>
      </c>
      <c r="C777" t="s">
        <v>10</v>
      </c>
      <c r="D777" t="s">
        <v>25</v>
      </c>
      <c r="E777" t="s">
        <v>112</v>
      </c>
      <c r="F777" s="2">
        <v>61002.37</v>
      </c>
      <c r="G777" s="5" t="s">
        <v>41</v>
      </c>
      <c r="H777" s="5">
        <v>211.52</v>
      </c>
      <c r="I777" s="5"/>
      <c r="J777" s="5"/>
      <c r="K777" s="5"/>
      <c r="L777" s="6"/>
      <c r="M777" s="6"/>
      <c r="N777" s="2"/>
      <c r="O777" s="2"/>
      <c r="P777" s="2"/>
      <c r="Q777" s="2"/>
    </row>
    <row r="778" spans="1:17" hidden="1" x14ac:dyDescent="0.25">
      <c r="A778" t="s">
        <v>1773</v>
      </c>
      <c r="B778" t="s">
        <v>1774</v>
      </c>
      <c r="C778" t="s">
        <v>21</v>
      </c>
      <c r="D778" t="s">
        <v>156</v>
      </c>
      <c r="E778" t="s">
        <v>323</v>
      </c>
      <c r="F778" s="2">
        <v>70215.100000000006</v>
      </c>
      <c r="G778" s="5" t="s">
        <v>16</v>
      </c>
      <c r="H778" s="5">
        <v>11.51</v>
      </c>
      <c r="I778" s="5">
        <v>0.81</v>
      </c>
      <c r="J778" s="5">
        <v>1.03</v>
      </c>
      <c r="K778" s="5">
        <v>1.01</v>
      </c>
      <c r="L778" s="6">
        <f t="shared" si="72"/>
        <v>0.27160493827160481</v>
      </c>
      <c r="M778" s="6">
        <f t="shared" si="73"/>
        <v>-1.9417475728155331E-2</v>
      </c>
      <c r="N778" s="2">
        <f t="shared" si="74"/>
        <v>11.174757281553397</v>
      </c>
      <c r="O778" s="2">
        <f t="shared" si="75"/>
        <v>11.396039603960396</v>
      </c>
      <c r="P778" s="2">
        <f t="shared" si="76"/>
        <v>0.41143424536628437</v>
      </c>
      <c r="Q778" s="2">
        <f t="shared" si="77"/>
        <v>-5.8689603960396068</v>
      </c>
    </row>
    <row r="779" spans="1:17" hidden="1" x14ac:dyDescent="0.25">
      <c r="A779" t="s">
        <v>1775</v>
      </c>
      <c r="B779" t="s">
        <v>1776</v>
      </c>
      <c r="C779" t="s">
        <v>10</v>
      </c>
      <c r="D779" t="s">
        <v>12</v>
      </c>
      <c r="E779" t="s">
        <v>1777</v>
      </c>
      <c r="F779" s="2">
        <v>8484.5499999999993</v>
      </c>
      <c r="G779" s="5" t="s">
        <v>16</v>
      </c>
      <c r="H779" s="5">
        <v>196.92</v>
      </c>
      <c r="I779" s="5">
        <v>6.52</v>
      </c>
      <c r="J779" s="5">
        <v>5.73</v>
      </c>
      <c r="K779" s="5">
        <v>7.8</v>
      </c>
      <c r="L779" s="6">
        <f t="shared" si="72"/>
        <v>-0.121165644171779</v>
      </c>
      <c r="M779" s="6">
        <f t="shared" si="73"/>
        <v>0.36125654450261768</v>
      </c>
      <c r="N779" s="2">
        <f t="shared" si="74"/>
        <v>34.366492146596855</v>
      </c>
      <c r="O779" s="2">
        <f t="shared" si="75"/>
        <v>25.246153846153845</v>
      </c>
      <c r="P779" s="2">
        <f t="shared" si="76"/>
        <v>-2.8363231493140728</v>
      </c>
      <c r="Q779" s="2">
        <f t="shared" si="77"/>
        <v>0.69884280936454868</v>
      </c>
    </row>
    <row r="780" spans="1:17" hidden="1" x14ac:dyDescent="0.25">
      <c r="A780" t="s">
        <v>1778</v>
      </c>
      <c r="B780" t="s">
        <v>1779</v>
      </c>
      <c r="C780" t="s">
        <v>21</v>
      </c>
      <c r="D780" t="s">
        <v>170</v>
      </c>
      <c r="E780" t="s">
        <v>1188</v>
      </c>
      <c r="F780" s="2">
        <v>12212.25</v>
      </c>
      <c r="G780" s="5" t="s">
        <v>16</v>
      </c>
      <c r="H780" s="5">
        <v>8.5399999999999991</v>
      </c>
      <c r="I780" s="5">
        <v>0.71</v>
      </c>
      <c r="J780" s="5">
        <v>0.71</v>
      </c>
      <c r="K780" s="5">
        <v>0.8</v>
      </c>
      <c r="L780" s="6">
        <f t="shared" si="72"/>
        <v>0</v>
      </c>
      <c r="M780" s="6">
        <f t="shared" si="73"/>
        <v>0.12676056338028174</v>
      </c>
      <c r="N780" s="2">
        <f t="shared" si="74"/>
        <v>12.028169014084506</v>
      </c>
      <c r="O780" s="2">
        <f t="shared" si="75"/>
        <v>10.674999999999999</v>
      </c>
      <c r="P780" s="2" t="e">
        <f t="shared" si="76"/>
        <v>#DIV/0!</v>
      </c>
      <c r="Q780" s="2">
        <f t="shared" si="77"/>
        <v>0.84213888888888844</v>
      </c>
    </row>
    <row r="781" spans="1:17" hidden="1" x14ac:dyDescent="0.25">
      <c r="A781" t="s">
        <v>1780</v>
      </c>
      <c r="B781" t="s">
        <v>1781</v>
      </c>
      <c r="C781" t="s">
        <v>29</v>
      </c>
      <c r="D781" t="s">
        <v>25</v>
      </c>
      <c r="E781" t="s">
        <v>326</v>
      </c>
      <c r="F781" s="2">
        <v>12250.08</v>
      </c>
      <c r="G781" s="5" t="s">
        <v>16</v>
      </c>
      <c r="H781" s="5">
        <v>45.12</v>
      </c>
      <c r="I781" s="5">
        <v>3.74</v>
      </c>
      <c r="J781" s="5">
        <v>3.69</v>
      </c>
      <c r="K781" s="5">
        <v>3.82</v>
      </c>
      <c r="L781" s="6">
        <f t="shared" si="72"/>
        <v>-1.3368983957219305E-2</v>
      </c>
      <c r="M781" s="6">
        <f t="shared" si="73"/>
        <v>3.5230352303523116E-2</v>
      </c>
      <c r="N781" s="2">
        <f t="shared" si="74"/>
        <v>12.227642276422763</v>
      </c>
      <c r="O781" s="2">
        <f t="shared" si="75"/>
        <v>11.811518324607329</v>
      </c>
      <c r="P781" s="2">
        <f t="shared" si="76"/>
        <v>-9.1462764227641902</v>
      </c>
      <c r="Q781" s="2">
        <f t="shared" si="77"/>
        <v>3.3526540475231497</v>
      </c>
    </row>
    <row r="782" spans="1:17" hidden="1" x14ac:dyDescent="0.25">
      <c r="A782" t="s">
        <v>1782</v>
      </c>
      <c r="B782" t="s">
        <v>1783</v>
      </c>
      <c r="C782" t="s">
        <v>10</v>
      </c>
      <c r="D782" t="s">
        <v>12</v>
      </c>
      <c r="E782" t="s">
        <v>336</v>
      </c>
      <c r="F782" s="2">
        <v>27687.759999999998</v>
      </c>
      <c r="G782" s="5" t="s">
        <v>16</v>
      </c>
      <c r="H782" s="5">
        <v>32.369999999999997</v>
      </c>
      <c r="I782" s="5">
        <v>1.86</v>
      </c>
      <c r="J782" s="5">
        <v>1.7</v>
      </c>
      <c r="K782" s="5">
        <v>2.12</v>
      </c>
      <c r="L782" s="6">
        <f t="shared" si="72"/>
        <v>-8.6021505376344121E-2</v>
      </c>
      <c r="M782" s="6">
        <f t="shared" si="73"/>
        <v>0.24705882352941178</v>
      </c>
      <c r="N782" s="2">
        <f t="shared" si="74"/>
        <v>19.041176470588233</v>
      </c>
      <c r="O782" s="2">
        <f t="shared" si="75"/>
        <v>15.268867924528299</v>
      </c>
      <c r="P782" s="2">
        <f t="shared" si="76"/>
        <v>-2.2135367647058812</v>
      </c>
      <c r="Q782" s="2">
        <f t="shared" si="77"/>
        <v>0.61802560646900262</v>
      </c>
    </row>
    <row r="783" spans="1:17" hidden="1" x14ac:dyDescent="0.25">
      <c r="A783" t="s">
        <v>1784</v>
      </c>
      <c r="B783" t="s">
        <v>1785</v>
      </c>
      <c r="C783" t="s">
        <v>10</v>
      </c>
      <c r="D783" t="s">
        <v>278</v>
      </c>
      <c r="E783" t="s">
        <v>1558</v>
      </c>
      <c r="F783" s="2">
        <v>50425.64</v>
      </c>
      <c r="G783" s="5" t="s">
        <v>16</v>
      </c>
      <c r="H783" s="5">
        <v>43.68</v>
      </c>
      <c r="I783" s="5" t="s">
        <v>41</v>
      </c>
      <c r="J783" s="5">
        <v>7.53</v>
      </c>
      <c r="K783" s="5">
        <v>9.1300000000000008</v>
      </c>
      <c r="L783" s="6">
        <f t="shared" si="72"/>
        <v>-0.16333333333333333</v>
      </c>
      <c r="M783" s="6">
        <f t="shared" si="73"/>
        <v>0.21248339973439578</v>
      </c>
      <c r="N783" s="2">
        <f t="shared" si="74"/>
        <v>5.8007968127490042</v>
      </c>
      <c r="O783" s="2">
        <f t="shared" si="75"/>
        <v>4.784227820372398</v>
      </c>
      <c r="P783" s="2">
        <f t="shared" si="76"/>
        <v>-0.35515082527034719</v>
      </c>
      <c r="Q783" s="2">
        <f t="shared" si="77"/>
        <v>0.22515772179627597</v>
      </c>
    </row>
    <row r="784" spans="1:17" hidden="1" x14ac:dyDescent="0.25">
      <c r="A784" t="s">
        <v>1786</v>
      </c>
      <c r="B784" t="s">
        <v>1787</v>
      </c>
      <c r="C784" t="s">
        <v>29</v>
      </c>
      <c r="D784" t="s">
        <v>51</v>
      </c>
      <c r="E784" t="s">
        <v>97</v>
      </c>
      <c r="F784" s="2">
        <v>19591.099999999999</v>
      </c>
      <c r="G784" s="5" t="s">
        <v>16</v>
      </c>
      <c r="H784" s="5">
        <v>29.65</v>
      </c>
      <c r="I784" s="5">
        <v>1.07</v>
      </c>
      <c r="J784" s="5">
        <v>1.18</v>
      </c>
      <c r="K784" s="5">
        <v>1.49</v>
      </c>
      <c r="L784" s="6">
        <f t="shared" si="72"/>
        <v>0.10280373831775691</v>
      </c>
      <c r="M784" s="6">
        <f t="shared" si="73"/>
        <v>0.26271186440677963</v>
      </c>
      <c r="N784" s="2">
        <f t="shared" si="74"/>
        <v>25.127118644067796</v>
      </c>
      <c r="O784" s="2">
        <f t="shared" si="75"/>
        <v>19.8993288590604</v>
      </c>
      <c r="P784" s="2">
        <f t="shared" si="76"/>
        <v>2.44418335901387</v>
      </c>
      <c r="Q784" s="2">
        <f t="shared" si="77"/>
        <v>0.75745832431262183</v>
      </c>
    </row>
    <row r="785" spans="1:17" hidden="1" x14ac:dyDescent="0.25">
      <c r="A785" t="s">
        <v>1788</v>
      </c>
      <c r="B785" t="s">
        <v>1789</v>
      </c>
      <c r="C785" t="s">
        <v>10</v>
      </c>
      <c r="D785" t="s">
        <v>37</v>
      </c>
      <c r="E785" t="s">
        <v>575</v>
      </c>
      <c r="F785" s="2">
        <v>3526.72</v>
      </c>
      <c r="G785" s="5" t="s">
        <v>136</v>
      </c>
      <c r="H785" s="5">
        <v>11.53</v>
      </c>
      <c r="I785" s="5">
        <v>0.01</v>
      </c>
      <c r="J785" s="5">
        <v>0.08</v>
      </c>
      <c r="K785" s="5">
        <v>0.1</v>
      </c>
      <c r="L785" s="6">
        <f t="shared" si="72"/>
        <v>7</v>
      </c>
      <c r="M785" s="6">
        <f t="shared" si="73"/>
        <v>0.25</v>
      </c>
      <c r="N785" s="2">
        <f t="shared" si="74"/>
        <v>144.125</v>
      </c>
      <c r="O785" s="2">
        <f t="shared" si="75"/>
        <v>115.29999999999998</v>
      </c>
      <c r="P785" s="2">
        <f t="shared" si="76"/>
        <v>0.20589285714285716</v>
      </c>
      <c r="Q785" s="2">
        <f t="shared" si="77"/>
        <v>4.6119999999999992</v>
      </c>
    </row>
    <row r="786" spans="1:17" hidden="1" x14ac:dyDescent="0.25">
      <c r="A786" t="s">
        <v>1790</v>
      </c>
      <c r="B786" t="s">
        <v>1791</v>
      </c>
      <c r="C786" t="s">
        <v>10</v>
      </c>
      <c r="D786" t="s">
        <v>51</v>
      </c>
      <c r="E786" t="s">
        <v>239</v>
      </c>
      <c r="F786" s="2">
        <v>6933.77</v>
      </c>
      <c r="G786" s="5" t="s">
        <v>16</v>
      </c>
      <c r="H786" s="5">
        <v>51.22</v>
      </c>
      <c r="I786" s="5">
        <v>2.69</v>
      </c>
      <c r="J786" s="5">
        <v>2.3199999999999998</v>
      </c>
      <c r="K786" s="5">
        <v>3.28</v>
      </c>
      <c r="L786" s="6">
        <f t="shared" si="72"/>
        <v>-0.13754646840148699</v>
      </c>
      <c r="M786" s="6">
        <f t="shared" si="73"/>
        <v>0.4137931034482758</v>
      </c>
      <c r="N786" s="2">
        <f t="shared" si="74"/>
        <v>22.077586206896552</v>
      </c>
      <c r="O786" s="2">
        <f t="shared" si="75"/>
        <v>15.615853658536587</v>
      </c>
      <c r="P786" s="2">
        <f t="shared" si="76"/>
        <v>-1.6051001863932899</v>
      </c>
      <c r="Q786" s="2">
        <f t="shared" si="77"/>
        <v>0.37738313008130092</v>
      </c>
    </row>
    <row r="787" spans="1:17" hidden="1" x14ac:dyDescent="0.25">
      <c r="A787" t="s">
        <v>1792</v>
      </c>
      <c r="B787" t="s">
        <v>1792</v>
      </c>
      <c r="C787" t="s">
        <v>10</v>
      </c>
      <c r="D787" t="s">
        <v>37</v>
      </c>
      <c r="E787" t="s">
        <v>604</v>
      </c>
      <c r="F787" s="2">
        <v>3892.84</v>
      </c>
      <c r="G787" s="5" t="s">
        <v>203</v>
      </c>
      <c r="H787" s="5">
        <v>97.81</v>
      </c>
      <c r="I787" s="5">
        <v>8.35</v>
      </c>
      <c r="J787" s="5">
        <v>8.99</v>
      </c>
      <c r="K787" s="5">
        <v>8.7899999999999991</v>
      </c>
      <c r="L787" s="6">
        <f t="shared" si="72"/>
        <v>7.6646706586826374E-2</v>
      </c>
      <c r="M787" s="6">
        <f t="shared" si="73"/>
        <v>-2.2246941045606317E-2</v>
      </c>
      <c r="N787" s="2">
        <f t="shared" si="74"/>
        <v>10.879866518353726</v>
      </c>
      <c r="O787" s="2">
        <f t="shared" si="75"/>
        <v>11.127417519908988</v>
      </c>
      <c r="P787" s="2">
        <f t="shared" si="76"/>
        <v>1.4194825848164623</v>
      </c>
      <c r="Q787" s="2">
        <f t="shared" si="77"/>
        <v>-5.0017741751990705</v>
      </c>
    </row>
    <row r="788" spans="1:17" hidden="1" x14ac:dyDescent="0.25">
      <c r="A788" t="s">
        <v>1793</v>
      </c>
      <c r="B788" t="s">
        <v>1794</v>
      </c>
      <c r="C788" t="s">
        <v>21</v>
      </c>
      <c r="D788" t="s">
        <v>51</v>
      </c>
      <c r="E788" t="s">
        <v>68</v>
      </c>
      <c r="F788" s="2">
        <v>4019.81</v>
      </c>
      <c r="G788" s="5" t="s">
        <v>16</v>
      </c>
      <c r="H788" s="5">
        <v>79.91</v>
      </c>
      <c r="I788" s="5">
        <v>4.26</v>
      </c>
      <c r="J788" s="5">
        <v>3.94</v>
      </c>
      <c r="K788" s="5">
        <v>5.64</v>
      </c>
      <c r="L788" s="6">
        <f t="shared" si="72"/>
        <v>-7.5117370892018753E-2</v>
      </c>
      <c r="M788" s="6">
        <f t="shared" si="73"/>
        <v>0.43147208121827396</v>
      </c>
      <c r="N788" s="2">
        <f t="shared" si="74"/>
        <v>20.281725888324871</v>
      </c>
      <c r="O788" s="2">
        <f t="shared" si="75"/>
        <v>14.168439716312056</v>
      </c>
      <c r="P788" s="2">
        <f t="shared" si="76"/>
        <v>-2.7000047588832494</v>
      </c>
      <c r="Q788" s="2">
        <f t="shared" si="77"/>
        <v>0.32837442636629127</v>
      </c>
    </row>
    <row r="789" spans="1:17" hidden="1" x14ac:dyDescent="0.25">
      <c r="A789" t="s">
        <v>1795</v>
      </c>
      <c r="B789" t="s">
        <v>1796</v>
      </c>
      <c r="C789" t="s">
        <v>10</v>
      </c>
      <c r="D789" t="s">
        <v>12</v>
      </c>
      <c r="E789" t="s">
        <v>1797</v>
      </c>
      <c r="F789" s="2">
        <v>7915.77</v>
      </c>
      <c r="G789" s="5" t="s">
        <v>16</v>
      </c>
      <c r="H789" s="5">
        <v>131.34</v>
      </c>
      <c r="I789" s="5">
        <v>6.31</v>
      </c>
      <c r="J789" s="5">
        <v>5.44</v>
      </c>
      <c r="K789" s="5">
        <v>8.08</v>
      </c>
      <c r="L789" s="6">
        <f t="shared" si="72"/>
        <v>-0.137876386687797</v>
      </c>
      <c r="M789" s="6">
        <f t="shared" si="73"/>
        <v>0.48529411764705865</v>
      </c>
      <c r="N789" s="2">
        <f t="shared" si="74"/>
        <v>24.143382352941174</v>
      </c>
      <c r="O789" s="2">
        <f t="shared" si="75"/>
        <v>16.254950495049506</v>
      </c>
      <c r="P789" s="2">
        <f t="shared" si="76"/>
        <v>-1.7510889959432065</v>
      </c>
      <c r="Q789" s="2">
        <f t="shared" si="77"/>
        <v>0.33495049504950514</v>
      </c>
    </row>
    <row r="790" spans="1:17" hidden="1" x14ac:dyDescent="0.25">
      <c r="A790" t="s">
        <v>1798</v>
      </c>
      <c r="B790" t="s">
        <v>1799</v>
      </c>
      <c r="C790" t="s">
        <v>29</v>
      </c>
      <c r="D790" t="s">
        <v>278</v>
      </c>
      <c r="E790" t="s">
        <v>279</v>
      </c>
      <c r="F790" s="2">
        <v>8238.7999999999993</v>
      </c>
      <c r="G790" s="5" t="s">
        <v>16</v>
      </c>
      <c r="H790" s="5">
        <v>35.590000000000003</v>
      </c>
      <c r="I790" s="5">
        <v>2.16</v>
      </c>
      <c r="J790" s="5">
        <v>1.78</v>
      </c>
      <c r="K790" s="5">
        <v>2.44</v>
      </c>
      <c r="L790" s="6">
        <f t="shared" si="72"/>
        <v>-0.17592592592592593</v>
      </c>
      <c r="M790" s="6">
        <f t="shared" si="73"/>
        <v>0.3707865168539326</v>
      </c>
      <c r="N790" s="2">
        <f t="shared" si="74"/>
        <v>19.99438202247191</v>
      </c>
      <c r="O790" s="2">
        <f t="shared" si="75"/>
        <v>14.586065573770494</v>
      </c>
      <c r="P790" s="2">
        <f t="shared" si="76"/>
        <v>-1.1365227675931402</v>
      </c>
      <c r="Q790" s="2">
        <f t="shared" si="77"/>
        <v>0.39338176850471934</v>
      </c>
    </row>
    <row r="791" spans="1:17" hidden="1" x14ac:dyDescent="0.25">
      <c r="A791" t="s">
        <v>1800</v>
      </c>
      <c r="B791" t="s">
        <v>1801</v>
      </c>
      <c r="C791" t="s">
        <v>10</v>
      </c>
      <c r="D791" t="s">
        <v>156</v>
      </c>
      <c r="E791" t="s">
        <v>157</v>
      </c>
      <c r="F791" s="2">
        <v>30529.35</v>
      </c>
      <c r="G791" s="5" t="s">
        <v>16</v>
      </c>
      <c r="H791" s="5">
        <v>17.39</v>
      </c>
      <c r="I791" s="5">
        <v>0.9</v>
      </c>
      <c r="J791" s="5">
        <v>0.78</v>
      </c>
      <c r="K791" s="5">
        <v>1.1000000000000001</v>
      </c>
      <c r="L791" s="6">
        <f t="shared" si="72"/>
        <v>-0.1333333333333333</v>
      </c>
      <c r="M791" s="6">
        <f t="shared" si="73"/>
        <v>0.41025641025641035</v>
      </c>
      <c r="N791" s="2">
        <f t="shared" si="74"/>
        <v>22.294871794871796</v>
      </c>
      <c r="O791" s="2">
        <f t="shared" si="75"/>
        <v>15.809090909090909</v>
      </c>
      <c r="P791" s="2">
        <f t="shared" si="76"/>
        <v>-1.6721153846153851</v>
      </c>
      <c r="Q791" s="2">
        <f t="shared" si="77"/>
        <v>0.38534659090909079</v>
      </c>
    </row>
    <row r="792" spans="1:17" hidden="1" x14ac:dyDescent="0.25">
      <c r="A792" t="s">
        <v>1802</v>
      </c>
      <c r="B792" t="s">
        <v>1803</v>
      </c>
      <c r="C792" t="s">
        <v>10</v>
      </c>
      <c r="D792" t="s">
        <v>341</v>
      </c>
      <c r="E792" t="s">
        <v>413</v>
      </c>
      <c r="F792" s="2">
        <v>4096.04</v>
      </c>
      <c r="G792" s="5" t="s">
        <v>16</v>
      </c>
      <c r="H792" s="5">
        <v>64.510000000000005</v>
      </c>
      <c r="I792" s="5">
        <v>3.17</v>
      </c>
      <c r="J792" s="5">
        <v>2.97</v>
      </c>
      <c r="K792" s="5">
        <v>3.51</v>
      </c>
      <c r="L792" s="6">
        <f t="shared" si="72"/>
        <v>-6.3091482649842212E-2</v>
      </c>
      <c r="M792" s="6">
        <f t="shared" si="73"/>
        <v>0.18181818181818166</v>
      </c>
      <c r="N792" s="2">
        <f t="shared" si="74"/>
        <v>21.72053872053872</v>
      </c>
      <c r="O792" s="2">
        <f t="shared" si="75"/>
        <v>18.378917378917382</v>
      </c>
      <c r="P792" s="2">
        <f t="shared" si="76"/>
        <v>-3.4427053872053901</v>
      </c>
      <c r="Q792" s="2">
        <f t="shared" si="77"/>
        <v>1.0108404558404569</v>
      </c>
    </row>
    <row r="793" spans="1:17" hidden="1" x14ac:dyDescent="0.25">
      <c r="A793" t="s">
        <v>1804</v>
      </c>
      <c r="B793" t="s">
        <v>1805</v>
      </c>
      <c r="C793" t="s">
        <v>29</v>
      </c>
      <c r="D793" t="s">
        <v>12</v>
      </c>
      <c r="E793" t="s">
        <v>227</v>
      </c>
      <c r="F793" s="2" t="s">
        <v>1806</v>
      </c>
      <c r="G793" s="5" t="s">
        <v>16</v>
      </c>
      <c r="H793" s="5">
        <v>151.94</v>
      </c>
      <c r="I793" s="5">
        <v>6.77</v>
      </c>
      <c r="J793" s="5">
        <v>5.77</v>
      </c>
      <c r="K793" s="5">
        <v>7.75</v>
      </c>
      <c r="L793" s="6">
        <f t="shared" si="72"/>
        <v>-0.14771048744460857</v>
      </c>
      <c r="M793" s="6">
        <f t="shared" si="73"/>
        <v>0.34315424610051992</v>
      </c>
      <c r="N793" s="2">
        <f t="shared" si="74"/>
        <v>26.332755632582323</v>
      </c>
      <c r="O793" s="2">
        <f t="shared" si="75"/>
        <v>19.605161290322581</v>
      </c>
      <c r="P793" s="2">
        <f t="shared" si="76"/>
        <v>-1.7827275563258231</v>
      </c>
      <c r="Q793" s="2">
        <f t="shared" si="77"/>
        <v>0.57132212447051156</v>
      </c>
    </row>
    <row r="794" spans="1:17" hidden="1" x14ac:dyDescent="0.25">
      <c r="A794" t="s">
        <v>1804</v>
      </c>
      <c r="B794" t="s">
        <v>1807</v>
      </c>
      <c r="C794" t="s">
        <v>29</v>
      </c>
      <c r="D794" t="s">
        <v>12</v>
      </c>
      <c r="E794" t="s">
        <v>227</v>
      </c>
      <c r="F794" s="2">
        <v>1871539.5</v>
      </c>
      <c r="G794" s="5" t="s">
        <v>16</v>
      </c>
      <c r="H794" s="5">
        <v>150.53</v>
      </c>
      <c r="I794" s="5">
        <v>6.77</v>
      </c>
      <c r="J794" s="5">
        <v>5.77</v>
      </c>
      <c r="K794" s="5">
        <v>7.75</v>
      </c>
      <c r="L794" s="6">
        <f t="shared" si="72"/>
        <v>-0.14771048744460857</v>
      </c>
      <c r="M794" s="6">
        <f t="shared" si="73"/>
        <v>0.34315424610051992</v>
      </c>
      <c r="N794" s="2">
        <f t="shared" si="74"/>
        <v>26.088388214904683</v>
      </c>
      <c r="O794" s="2">
        <f t="shared" si="75"/>
        <v>19.423225806451612</v>
      </c>
      <c r="P794" s="2">
        <f t="shared" si="76"/>
        <v>-1.766183882149047</v>
      </c>
      <c r="Q794" s="2">
        <f t="shared" si="77"/>
        <v>0.56602026718800913</v>
      </c>
    </row>
    <row r="795" spans="1:17" hidden="1" x14ac:dyDescent="0.25">
      <c r="A795" t="s">
        <v>1808</v>
      </c>
      <c r="B795" t="s">
        <v>1809</v>
      </c>
      <c r="C795" t="s">
        <v>10</v>
      </c>
      <c r="D795" t="s">
        <v>278</v>
      </c>
      <c r="E795" t="s">
        <v>1810</v>
      </c>
      <c r="F795" s="2">
        <v>20753.14</v>
      </c>
      <c r="G795" s="5" t="s">
        <v>16</v>
      </c>
      <c r="H795" s="5">
        <v>148.85</v>
      </c>
      <c r="I795" s="5">
        <v>9.76</v>
      </c>
      <c r="J795" s="5">
        <v>9.27</v>
      </c>
      <c r="K795" s="5">
        <v>10.74</v>
      </c>
      <c r="L795" s="6">
        <f t="shared" si="72"/>
        <v>-5.0204918032786927E-2</v>
      </c>
      <c r="M795" s="6">
        <f t="shared" si="73"/>
        <v>0.15857605177993528</v>
      </c>
      <c r="N795" s="2">
        <f t="shared" si="74"/>
        <v>16.057173678532902</v>
      </c>
      <c r="O795" s="2">
        <f t="shared" si="75"/>
        <v>13.859404096834263</v>
      </c>
      <c r="P795" s="2">
        <f t="shared" si="76"/>
        <v>-3.1983268388261425</v>
      </c>
      <c r="Q795" s="2">
        <f t="shared" si="77"/>
        <v>0.87399099304526273</v>
      </c>
    </row>
    <row r="796" spans="1:17" hidden="1" x14ac:dyDescent="0.25">
      <c r="A796" t="s">
        <v>1811</v>
      </c>
      <c r="B796" t="s">
        <v>1812</v>
      </c>
      <c r="C796" t="s">
        <v>21</v>
      </c>
      <c r="D796" t="s">
        <v>25</v>
      </c>
      <c r="E796" t="s">
        <v>76</v>
      </c>
      <c r="F796" s="2">
        <v>18242.060000000001</v>
      </c>
      <c r="G796" s="5" t="s">
        <v>16</v>
      </c>
      <c r="H796" s="5">
        <v>14.95</v>
      </c>
      <c r="I796" s="5"/>
      <c r="J796" s="5"/>
      <c r="K796" s="5"/>
      <c r="L796" s="6"/>
      <c r="M796" s="6"/>
      <c r="N796" s="2"/>
      <c r="O796" s="2"/>
      <c r="P796" s="2"/>
      <c r="Q796" s="2"/>
    </row>
    <row r="797" spans="1:17" hidden="1" x14ac:dyDescent="0.25">
      <c r="A797" t="s">
        <v>1813</v>
      </c>
      <c r="B797" t="s">
        <v>1814</v>
      </c>
      <c r="C797" t="s">
        <v>10</v>
      </c>
      <c r="D797" t="s">
        <v>37</v>
      </c>
      <c r="E797" t="s">
        <v>62</v>
      </c>
      <c r="F797" s="2">
        <v>3777.3</v>
      </c>
      <c r="G797" s="5" t="s">
        <v>16</v>
      </c>
      <c r="H797" s="5" t="s">
        <v>1815</v>
      </c>
      <c r="I797" s="5">
        <v>38.869999999999997</v>
      </c>
      <c r="J797" s="5">
        <v>45.33</v>
      </c>
      <c r="K797" s="5">
        <v>39.75</v>
      </c>
      <c r="L797" s="6">
        <f t="shared" si="72"/>
        <v>0.16619500900437356</v>
      </c>
      <c r="M797" s="6">
        <f t="shared" si="73"/>
        <v>-0.12309728656518859</v>
      </c>
      <c r="N797" s="2">
        <f t="shared" si="74"/>
        <v>6.0886829913964267</v>
      </c>
      <c r="O797" s="2">
        <f t="shared" si="75"/>
        <v>6.9433962264150946</v>
      </c>
      <c r="P797" s="2">
        <f t="shared" si="76"/>
        <v>0.36635775212937943</v>
      </c>
      <c r="Q797" s="2">
        <f t="shared" si="77"/>
        <v>-0.56405761817812961</v>
      </c>
    </row>
    <row r="798" spans="1:17" hidden="1" x14ac:dyDescent="0.25">
      <c r="A798" t="s">
        <v>1816</v>
      </c>
      <c r="B798" t="s">
        <v>1817</v>
      </c>
      <c r="C798" t="s">
        <v>10</v>
      </c>
      <c r="D798" t="s">
        <v>17</v>
      </c>
      <c r="E798" t="s">
        <v>296</v>
      </c>
      <c r="F798" s="2">
        <v>8768.44</v>
      </c>
      <c r="G798" s="5" t="s">
        <v>16</v>
      </c>
      <c r="H798" s="5">
        <v>28.65</v>
      </c>
      <c r="I798" s="5">
        <v>2.71</v>
      </c>
      <c r="J798" s="5">
        <v>2.87</v>
      </c>
      <c r="K798" s="5">
        <v>2.92</v>
      </c>
      <c r="L798" s="6">
        <f t="shared" si="72"/>
        <v>5.9040590405904148E-2</v>
      </c>
      <c r="M798" s="6">
        <f t="shared" si="73"/>
        <v>1.7421602787456303E-2</v>
      </c>
      <c r="N798" s="2">
        <f t="shared" si="74"/>
        <v>9.9825783972125421</v>
      </c>
      <c r="O798" s="2">
        <f t="shared" si="75"/>
        <v>9.8116438356164384</v>
      </c>
      <c r="P798" s="2">
        <f t="shared" si="76"/>
        <v>1.6907992160278718</v>
      </c>
      <c r="Q798" s="2">
        <f t="shared" si="77"/>
        <v>5.6318835616438818</v>
      </c>
    </row>
    <row r="799" spans="1:17" hidden="1" x14ac:dyDescent="0.25">
      <c r="A799" t="s">
        <v>1818</v>
      </c>
      <c r="B799" t="s">
        <v>1819</v>
      </c>
      <c r="C799" t="s">
        <v>10</v>
      </c>
      <c r="D799" t="s">
        <v>103</v>
      </c>
      <c r="E799" t="s">
        <v>141</v>
      </c>
      <c r="F799" s="2">
        <v>32140.66</v>
      </c>
      <c r="G799" s="5" t="s">
        <v>16</v>
      </c>
      <c r="H799" s="5" t="s">
        <v>1820</v>
      </c>
      <c r="I799" s="5">
        <v>11.62</v>
      </c>
      <c r="J799" s="5">
        <v>10.41</v>
      </c>
      <c r="K799" s="5">
        <v>13.21</v>
      </c>
      <c r="L799" s="6">
        <f t="shared" si="72"/>
        <v>-0.10413080895008597</v>
      </c>
      <c r="M799" s="6">
        <f t="shared" si="73"/>
        <v>0.26897214217098941</v>
      </c>
      <c r="N799" s="2">
        <f t="shared" si="74"/>
        <v>12.103746397694524</v>
      </c>
      <c r="O799" s="2">
        <f t="shared" si="75"/>
        <v>9.5382286146858437</v>
      </c>
      <c r="P799" s="2">
        <f t="shared" si="76"/>
        <v>-1.1623597780265329</v>
      </c>
      <c r="Q799" s="2">
        <f t="shared" si="77"/>
        <v>0.35461771385314156</v>
      </c>
    </row>
    <row r="800" spans="1:17" hidden="1" x14ac:dyDescent="0.25">
      <c r="A800" t="s">
        <v>1821</v>
      </c>
      <c r="B800" t="s">
        <v>1822</v>
      </c>
      <c r="C800" t="s">
        <v>10</v>
      </c>
      <c r="D800" t="s">
        <v>37</v>
      </c>
      <c r="E800" t="s">
        <v>160</v>
      </c>
      <c r="F800" s="2">
        <v>9222.02</v>
      </c>
      <c r="G800" s="5" t="s">
        <v>136</v>
      </c>
      <c r="H800" s="5">
        <v>24.69</v>
      </c>
      <c r="I800" s="5">
        <v>1.36</v>
      </c>
      <c r="J800" s="5">
        <v>1.1399999999999999</v>
      </c>
      <c r="K800" s="5">
        <v>1.5</v>
      </c>
      <c r="L800" s="6">
        <f t="shared" si="72"/>
        <v>-0.16176470588235303</v>
      </c>
      <c r="M800" s="6">
        <f t="shared" si="73"/>
        <v>0.31578947368421062</v>
      </c>
      <c r="N800" s="2">
        <f t="shared" si="74"/>
        <v>21.65789473684211</v>
      </c>
      <c r="O800" s="2">
        <f t="shared" si="75"/>
        <v>16.46</v>
      </c>
      <c r="P800" s="2">
        <f t="shared" si="76"/>
        <v>-1.3388516746411478</v>
      </c>
      <c r="Q800" s="2">
        <f t="shared" si="77"/>
        <v>0.52123333333333322</v>
      </c>
    </row>
    <row r="801" spans="1:17" hidden="1" x14ac:dyDescent="0.25">
      <c r="A801" t="s">
        <v>1823</v>
      </c>
      <c r="B801" t="s">
        <v>1824</v>
      </c>
      <c r="C801" t="s">
        <v>29</v>
      </c>
      <c r="D801" t="s">
        <v>103</v>
      </c>
      <c r="E801" t="s">
        <v>374</v>
      </c>
      <c r="F801" s="2">
        <v>12396.68</v>
      </c>
      <c r="G801" s="5" t="s">
        <v>16</v>
      </c>
      <c r="H801" s="5">
        <v>3.16</v>
      </c>
      <c r="I801" s="5">
        <v>0.01</v>
      </c>
      <c r="J801" s="5">
        <v>-0.13</v>
      </c>
      <c r="K801" s="5">
        <v>0.06</v>
      </c>
      <c r="L801" s="6">
        <f t="shared" si="72"/>
        <v>-14</v>
      </c>
      <c r="M801" s="6">
        <f t="shared" si="73"/>
        <v>-1.4615384615384615</v>
      </c>
      <c r="N801" s="2">
        <f t="shared" si="74"/>
        <v>-24.307692307692307</v>
      </c>
      <c r="O801" s="2">
        <f t="shared" si="75"/>
        <v>52.666666666666671</v>
      </c>
      <c r="P801" s="2">
        <f t="shared" si="76"/>
        <v>1.7362637362637361E-2</v>
      </c>
      <c r="Q801" s="2">
        <f t="shared" si="77"/>
        <v>-0.36035087719298253</v>
      </c>
    </row>
    <row r="802" spans="1:17" hidden="1" x14ac:dyDescent="0.25">
      <c r="A802" t="s">
        <v>1825</v>
      </c>
      <c r="B802" t="s">
        <v>1826</v>
      </c>
      <c r="C802" t="s">
        <v>10</v>
      </c>
      <c r="D802" t="s">
        <v>12</v>
      </c>
      <c r="E802" t="s">
        <v>757</v>
      </c>
      <c r="F802" s="2">
        <v>27788.55</v>
      </c>
      <c r="G802" s="5" t="s">
        <v>16</v>
      </c>
      <c r="H802" s="5">
        <v>144.9</v>
      </c>
      <c r="I802" s="5">
        <v>5.45</v>
      </c>
      <c r="J802" s="5">
        <v>5.28</v>
      </c>
      <c r="K802" s="5">
        <v>6.07</v>
      </c>
      <c r="L802" s="6">
        <f t="shared" si="72"/>
        <v>-3.1192660550458662E-2</v>
      </c>
      <c r="M802" s="6">
        <f t="shared" si="73"/>
        <v>0.14962121212121215</v>
      </c>
      <c r="N802" s="2">
        <f t="shared" si="74"/>
        <v>27.443181818181817</v>
      </c>
      <c r="O802" s="2">
        <f t="shared" si="75"/>
        <v>23.871499176276771</v>
      </c>
      <c r="P802" s="2">
        <f t="shared" si="76"/>
        <v>-8.7979612299465391</v>
      </c>
      <c r="Q802" s="2">
        <f t="shared" si="77"/>
        <v>1.5954622234271054</v>
      </c>
    </row>
    <row r="803" spans="1:17" hidden="1" x14ac:dyDescent="0.25">
      <c r="A803" t="s">
        <v>1827</v>
      </c>
      <c r="B803" t="s">
        <v>1828</v>
      </c>
      <c r="C803" t="s">
        <v>10</v>
      </c>
      <c r="D803" t="s">
        <v>25</v>
      </c>
      <c r="E803" t="s">
        <v>326</v>
      </c>
      <c r="F803" s="2">
        <v>3489.77</v>
      </c>
      <c r="G803" s="5" t="s">
        <v>16</v>
      </c>
      <c r="H803" s="5">
        <v>55.15</v>
      </c>
      <c r="I803" s="5">
        <v>3.95</v>
      </c>
      <c r="J803" s="5">
        <v>3.66</v>
      </c>
      <c r="K803" s="5">
        <v>4.3099999999999996</v>
      </c>
      <c r="L803" s="6">
        <f t="shared" si="72"/>
        <v>-7.34177215189874E-2</v>
      </c>
      <c r="M803" s="6">
        <f t="shared" si="73"/>
        <v>0.17759562841530041</v>
      </c>
      <c r="N803" s="2">
        <f t="shared" si="74"/>
        <v>15.068306010928961</v>
      </c>
      <c r="O803" s="2">
        <f t="shared" si="75"/>
        <v>12.795823665893272</v>
      </c>
      <c r="P803" s="2">
        <f t="shared" si="76"/>
        <v>-2.0524071980403225</v>
      </c>
      <c r="Q803" s="2">
        <f t="shared" si="77"/>
        <v>0.72050330180260636</v>
      </c>
    </row>
    <row r="804" spans="1:17" hidden="1" x14ac:dyDescent="0.25">
      <c r="A804" t="s">
        <v>1829</v>
      </c>
      <c r="B804" t="s">
        <v>1830</v>
      </c>
      <c r="C804" t="s">
        <v>21</v>
      </c>
      <c r="D804" t="s">
        <v>341</v>
      </c>
      <c r="E804" t="s">
        <v>720</v>
      </c>
      <c r="F804" s="2">
        <v>13345.52</v>
      </c>
      <c r="G804" s="5" t="s">
        <v>199</v>
      </c>
      <c r="H804" s="5">
        <v>19.61</v>
      </c>
      <c r="I804" s="5"/>
      <c r="J804" s="5"/>
      <c r="K804" s="5"/>
      <c r="L804" s="6"/>
      <c r="M804" s="6"/>
      <c r="N804" s="2"/>
      <c r="O804" s="2"/>
      <c r="P804" s="2"/>
      <c r="Q804" s="2"/>
    </row>
    <row r="805" spans="1:17" hidden="1" x14ac:dyDescent="0.25">
      <c r="A805" t="s">
        <v>1831</v>
      </c>
      <c r="B805" t="s">
        <v>1832</v>
      </c>
      <c r="C805" t="s">
        <v>10</v>
      </c>
      <c r="D805" t="s">
        <v>25</v>
      </c>
      <c r="E805" t="s">
        <v>629</v>
      </c>
      <c r="F805" s="2">
        <v>131839.14000000001</v>
      </c>
      <c r="G805" s="5" t="s">
        <v>16</v>
      </c>
      <c r="H805" s="5">
        <v>406.25</v>
      </c>
      <c r="I805" s="5">
        <v>33.14</v>
      </c>
      <c r="J805" s="5">
        <v>20.7</v>
      </c>
      <c r="K805" s="5">
        <v>36.869999999999997</v>
      </c>
      <c r="L805" s="6">
        <f t="shared" si="72"/>
        <v>-0.37537718768859385</v>
      </c>
      <c r="M805" s="6">
        <f t="shared" si="73"/>
        <v>0.78115942028985508</v>
      </c>
      <c r="N805" s="2">
        <f t="shared" si="74"/>
        <v>19.625603864734302</v>
      </c>
      <c r="O805" s="2">
        <f t="shared" si="75"/>
        <v>11.018443178736101</v>
      </c>
      <c r="P805" s="2">
        <f t="shared" si="76"/>
        <v>-0.52282356276309871</v>
      </c>
      <c r="Q805" s="2">
        <f t="shared" si="77"/>
        <v>0.14105242659235456</v>
      </c>
    </row>
    <row r="806" spans="1:17" hidden="1" x14ac:dyDescent="0.25">
      <c r="A806" t="s">
        <v>1833</v>
      </c>
      <c r="B806" t="s">
        <v>1834</v>
      </c>
      <c r="C806" t="s">
        <v>10</v>
      </c>
      <c r="D806" t="s">
        <v>51</v>
      </c>
      <c r="E806" t="s">
        <v>97</v>
      </c>
      <c r="F806" s="2">
        <v>84104.05</v>
      </c>
      <c r="G806" s="5" t="s">
        <v>16</v>
      </c>
      <c r="H806" s="5">
        <v>40.86</v>
      </c>
      <c r="I806" s="5">
        <v>4.03</v>
      </c>
      <c r="J806" s="5">
        <v>3.94</v>
      </c>
      <c r="K806" s="5">
        <v>4.4400000000000004</v>
      </c>
      <c r="L806" s="6">
        <f t="shared" si="72"/>
        <v>-2.2332506203474045E-2</v>
      </c>
      <c r="M806" s="6">
        <f t="shared" si="73"/>
        <v>0.12690355329949243</v>
      </c>
      <c r="N806" s="2">
        <f t="shared" si="74"/>
        <v>10.370558375634518</v>
      </c>
      <c r="O806" s="2">
        <f t="shared" si="75"/>
        <v>9.2027027027027017</v>
      </c>
      <c r="P806" s="2">
        <f t="shared" si="76"/>
        <v>-4.6437055837563248</v>
      </c>
      <c r="Q806" s="2">
        <f t="shared" si="77"/>
        <v>0.72517297297297267</v>
      </c>
    </row>
    <row r="807" spans="1:17" hidden="1" x14ac:dyDescent="0.25">
      <c r="A807" t="s">
        <v>1835</v>
      </c>
      <c r="B807" t="s">
        <v>1836</v>
      </c>
      <c r="C807" t="s">
        <v>29</v>
      </c>
      <c r="D807" t="s">
        <v>278</v>
      </c>
      <c r="E807" t="s">
        <v>738</v>
      </c>
      <c r="F807" s="2">
        <v>3731.17</v>
      </c>
      <c r="G807" s="5" t="s">
        <v>16</v>
      </c>
      <c r="H807" s="5">
        <v>13.14</v>
      </c>
      <c r="I807" s="5">
        <v>1.1200000000000001</v>
      </c>
      <c r="J807" s="5">
        <v>7.0000000000000007E-2</v>
      </c>
      <c r="K807" s="5">
        <v>2.02</v>
      </c>
      <c r="L807" s="6">
        <f t="shared" si="72"/>
        <v>-0.9375</v>
      </c>
      <c r="M807" s="6">
        <f t="shared" si="73"/>
        <v>27.857142857142854</v>
      </c>
      <c r="N807" s="2">
        <f t="shared" si="74"/>
        <v>187.71428571428569</v>
      </c>
      <c r="O807" s="2">
        <f t="shared" si="75"/>
        <v>6.5049504950495054</v>
      </c>
      <c r="P807" s="2">
        <f t="shared" si="76"/>
        <v>-2.0022857142857142</v>
      </c>
      <c r="Q807" s="2">
        <f t="shared" si="77"/>
        <v>2.3351104341203356E-3</v>
      </c>
    </row>
    <row r="808" spans="1:17" hidden="1" x14ac:dyDescent="0.25">
      <c r="A808" t="s">
        <v>1837</v>
      </c>
      <c r="B808" t="s">
        <v>1838</v>
      </c>
      <c r="C808" t="s">
        <v>10</v>
      </c>
      <c r="D808" t="s">
        <v>33</v>
      </c>
      <c r="E808" t="s">
        <v>100</v>
      </c>
      <c r="F808" s="2">
        <v>4563.97</v>
      </c>
      <c r="G808" s="5" t="s">
        <v>16</v>
      </c>
      <c r="H808" s="5">
        <v>17.27</v>
      </c>
      <c r="I808" s="5">
        <v>1.4</v>
      </c>
      <c r="J808" s="5">
        <v>1.26</v>
      </c>
      <c r="K808" s="5">
        <v>1.65</v>
      </c>
      <c r="L808" s="6">
        <f t="shared" si="72"/>
        <v>-9.9999999999999978E-2</v>
      </c>
      <c r="M808" s="6">
        <f t="shared" si="73"/>
        <v>0.30952380952380953</v>
      </c>
      <c r="N808" s="2">
        <f t="shared" si="74"/>
        <v>13.706349206349206</v>
      </c>
      <c r="O808" s="2">
        <f t="shared" si="75"/>
        <v>10.466666666666667</v>
      </c>
      <c r="P808" s="2">
        <f t="shared" si="76"/>
        <v>-1.3706349206349209</v>
      </c>
      <c r="Q808" s="2">
        <f t="shared" si="77"/>
        <v>0.33815384615384614</v>
      </c>
    </row>
    <row r="809" spans="1:17" hidden="1" x14ac:dyDescent="0.25">
      <c r="A809" t="s">
        <v>1839</v>
      </c>
      <c r="B809" t="s">
        <v>1840</v>
      </c>
      <c r="C809" t="s">
        <v>29</v>
      </c>
      <c r="D809" t="s">
        <v>12</v>
      </c>
      <c r="E809" t="s">
        <v>252</v>
      </c>
      <c r="F809" s="2">
        <v>8812.6200000000008</v>
      </c>
      <c r="G809" s="5" t="s">
        <v>136</v>
      </c>
      <c r="H809" s="5">
        <v>56.6</v>
      </c>
      <c r="I809" s="5">
        <v>0.2</v>
      </c>
      <c r="J809" s="5">
        <v>0.13</v>
      </c>
      <c r="K809" s="5">
        <v>0.41</v>
      </c>
      <c r="L809" s="6">
        <f t="shared" si="72"/>
        <v>-0.35</v>
      </c>
      <c r="M809" s="6">
        <f t="shared" si="73"/>
        <v>2.1538461538461537</v>
      </c>
      <c r="N809" s="2">
        <f t="shared" si="74"/>
        <v>435.38461538461536</v>
      </c>
      <c r="O809" s="2">
        <f t="shared" si="75"/>
        <v>138.04878048780489</v>
      </c>
      <c r="P809" s="2">
        <f t="shared" si="76"/>
        <v>-12.439560439560438</v>
      </c>
      <c r="Q809" s="2">
        <f t="shared" si="77"/>
        <v>0.64094076655052268</v>
      </c>
    </row>
    <row r="810" spans="1:17" hidden="1" x14ac:dyDescent="0.25">
      <c r="A810" t="s">
        <v>1841</v>
      </c>
      <c r="B810" t="s">
        <v>1842</v>
      </c>
      <c r="C810" t="s">
        <v>10</v>
      </c>
      <c r="D810" t="s">
        <v>17</v>
      </c>
      <c r="E810" t="s">
        <v>216</v>
      </c>
      <c r="F810" s="2">
        <v>6481.62</v>
      </c>
      <c r="G810" s="5" t="s">
        <v>16</v>
      </c>
      <c r="H810" s="5">
        <v>153.31</v>
      </c>
      <c r="I810" s="5">
        <v>11.52</v>
      </c>
      <c r="J810" s="5">
        <v>6.01</v>
      </c>
      <c r="K810" s="5">
        <v>14.8</v>
      </c>
      <c r="L810" s="6">
        <f t="shared" si="72"/>
        <v>-0.47829861111111116</v>
      </c>
      <c r="M810" s="6">
        <f t="shared" si="73"/>
        <v>1.4625623960066556</v>
      </c>
      <c r="N810" s="2">
        <f t="shared" si="74"/>
        <v>25.509151414309486</v>
      </c>
      <c r="O810" s="2">
        <f t="shared" si="75"/>
        <v>10.358783783783784</v>
      </c>
      <c r="P810" s="2">
        <f t="shared" si="76"/>
        <v>-0.53333107857140705</v>
      </c>
      <c r="Q810" s="2">
        <f t="shared" si="77"/>
        <v>7.082626910186636E-2</v>
      </c>
    </row>
    <row r="811" spans="1:17" hidden="1" x14ac:dyDescent="0.25">
      <c r="A811" t="s">
        <v>1843</v>
      </c>
      <c r="B811" t="s">
        <v>1844</v>
      </c>
      <c r="C811" t="s">
        <v>21</v>
      </c>
      <c r="D811" t="s">
        <v>156</v>
      </c>
      <c r="E811" t="s">
        <v>282</v>
      </c>
      <c r="F811" s="2">
        <v>40233.040000000001</v>
      </c>
      <c r="G811" s="5" t="s">
        <v>16</v>
      </c>
      <c r="H811" s="5">
        <v>87.144999999999996</v>
      </c>
      <c r="I811" s="5">
        <v>2.46</v>
      </c>
      <c r="J811" s="5">
        <v>2.23</v>
      </c>
      <c r="K811" s="5">
        <v>2.66</v>
      </c>
      <c r="L811" s="6">
        <f t="shared" si="72"/>
        <v>-9.3495934959349603E-2</v>
      </c>
      <c r="M811" s="6">
        <f t="shared" si="73"/>
        <v>0.19282511210762343</v>
      </c>
      <c r="N811" s="2">
        <f t="shared" si="74"/>
        <v>39.078475336322867</v>
      </c>
      <c r="O811" s="2">
        <f t="shared" si="75"/>
        <v>32.761278195488721</v>
      </c>
      <c r="P811" s="2">
        <f t="shared" si="76"/>
        <v>-4.1796977968414888</v>
      </c>
      <c r="Q811" s="2">
        <f t="shared" si="77"/>
        <v>1.6990151250218559</v>
      </c>
    </row>
    <row r="812" spans="1:17" hidden="1" x14ac:dyDescent="0.25">
      <c r="A812" t="s">
        <v>1845</v>
      </c>
      <c r="B812" t="s">
        <v>1846</v>
      </c>
      <c r="C812" t="s">
        <v>10</v>
      </c>
      <c r="D812" t="s">
        <v>12</v>
      </c>
      <c r="E812" t="s">
        <v>1167</v>
      </c>
      <c r="F812" s="2">
        <v>9469.51</v>
      </c>
      <c r="G812" s="5" t="s">
        <v>689</v>
      </c>
      <c r="H812" s="5">
        <v>115.03</v>
      </c>
      <c r="I812" s="5">
        <v>1.1200000000000001</v>
      </c>
      <c r="J812" s="5">
        <v>-7.0000000000000007E-2</v>
      </c>
      <c r="K812" s="5">
        <v>1.74</v>
      </c>
      <c r="L812" s="6">
        <f t="shared" si="72"/>
        <v>-1.0625</v>
      </c>
      <c r="M812" s="6">
        <f t="shared" si="73"/>
        <v>-25.857142857142854</v>
      </c>
      <c r="N812" s="2">
        <f t="shared" si="74"/>
        <v>-1643.2857142857142</v>
      </c>
      <c r="O812" s="2">
        <f t="shared" si="75"/>
        <v>66.109195402298852</v>
      </c>
      <c r="P812" s="2">
        <f t="shared" si="76"/>
        <v>15.466218487394958</v>
      </c>
      <c r="Q812" s="2">
        <f t="shared" si="77"/>
        <v>-2.556709214453547E-2</v>
      </c>
    </row>
    <row r="813" spans="1:17" hidden="1" x14ac:dyDescent="0.25">
      <c r="A813" t="s">
        <v>1847</v>
      </c>
      <c r="B813" t="s">
        <v>1848</v>
      </c>
      <c r="C813" t="s">
        <v>10</v>
      </c>
      <c r="D813" t="s">
        <v>17</v>
      </c>
      <c r="E813" t="s">
        <v>133</v>
      </c>
      <c r="F813" s="2">
        <v>48797.63</v>
      </c>
      <c r="G813" s="5" t="s">
        <v>16</v>
      </c>
      <c r="H813" s="5">
        <v>993.17</v>
      </c>
      <c r="I813" s="5">
        <v>39.26</v>
      </c>
      <c r="J813" s="5">
        <v>36.369999999999997</v>
      </c>
      <c r="K813" s="5">
        <v>43.15</v>
      </c>
      <c r="L813" s="6">
        <f t="shared" si="72"/>
        <v>-7.3611818644931271E-2</v>
      </c>
      <c r="M813" s="6">
        <f t="shared" si="73"/>
        <v>0.18641737695903227</v>
      </c>
      <c r="N813" s="2">
        <f t="shared" si="74"/>
        <v>27.307396205664009</v>
      </c>
      <c r="O813" s="2">
        <f t="shared" si="75"/>
        <v>23.016685979142526</v>
      </c>
      <c r="P813" s="2">
        <f t="shared" si="76"/>
        <v>-3.7096483565203058</v>
      </c>
      <c r="Q813" s="2">
        <f t="shared" si="77"/>
        <v>1.2346856475832053</v>
      </c>
    </row>
    <row r="814" spans="1:17" hidden="1" x14ac:dyDescent="0.25">
      <c r="A814" t="s">
        <v>1849</v>
      </c>
      <c r="B814" t="s">
        <v>1850</v>
      </c>
      <c r="C814" t="s">
        <v>10</v>
      </c>
      <c r="D814" t="s">
        <v>30</v>
      </c>
      <c r="E814" t="s">
        <v>1585</v>
      </c>
      <c r="F814" s="2">
        <v>6032.29</v>
      </c>
      <c r="G814" s="5" t="s">
        <v>16</v>
      </c>
      <c r="H814" s="5">
        <v>50.58</v>
      </c>
      <c r="I814" s="5">
        <v>2.79</v>
      </c>
      <c r="J814" s="5">
        <v>2.59</v>
      </c>
      <c r="K814" s="5">
        <v>3.27</v>
      </c>
      <c r="L814" s="6">
        <f t="shared" si="72"/>
        <v>-7.1684587813620082E-2</v>
      </c>
      <c r="M814" s="6">
        <f t="shared" si="73"/>
        <v>0.26254826254826269</v>
      </c>
      <c r="N814" s="2">
        <f t="shared" si="74"/>
        <v>19.52895752895753</v>
      </c>
      <c r="O814" s="2">
        <f t="shared" si="75"/>
        <v>15.467889908256881</v>
      </c>
      <c r="P814" s="2">
        <f t="shared" si="76"/>
        <v>-2.7242895752895753</v>
      </c>
      <c r="Q814" s="2">
        <f t="shared" si="77"/>
        <v>0.58914463032919562</v>
      </c>
    </row>
    <row r="815" spans="1:17" hidden="1" x14ac:dyDescent="0.25">
      <c r="A815" t="s">
        <v>1851</v>
      </c>
      <c r="B815" t="s">
        <v>1852</v>
      </c>
      <c r="C815" t="s">
        <v>10</v>
      </c>
      <c r="D815" t="s">
        <v>341</v>
      </c>
      <c r="E815" t="s">
        <v>938</v>
      </c>
      <c r="F815" s="2">
        <v>16032.02</v>
      </c>
      <c r="G815" s="5" t="s">
        <v>16</v>
      </c>
      <c r="H815" s="5">
        <v>155.80000000000001</v>
      </c>
      <c r="I815" s="5">
        <v>3.25</v>
      </c>
      <c r="J815" s="5">
        <v>2.31</v>
      </c>
      <c r="K815" s="5">
        <v>4.3</v>
      </c>
      <c r="L815" s="6">
        <f t="shared" si="72"/>
        <v>-0.28923076923076918</v>
      </c>
      <c r="M815" s="6">
        <f t="shared" si="73"/>
        <v>0.86147186147186128</v>
      </c>
      <c r="N815" s="2">
        <f t="shared" si="74"/>
        <v>67.44588744588745</v>
      </c>
      <c r="O815" s="2">
        <f t="shared" si="75"/>
        <v>36.232558139534888</v>
      </c>
      <c r="P815" s="2">
        <f t="shared" si="76"/>
        <v>-2.3319056829695133</v>
      </c>
      <c r="Q815" s="2">
        <f t="shared" si="77"/>
        <v>0.42058899146897288</v>
      </c>
    </row>
    <row r="816" spans="1:17" hidden="1" x14ac:dyDescent="0.25">
      <c r="A816" t="s">
        <v>1853</v>
      </c>
      <c r="B816" t="s">
        <v>1854</v>
      </c>
      <c r="C816" t="s">
        <v>10</v>
      </c>
      <c r="D816" t="s">
        <v>51</v>
      </c>
      <c r="E816" t="s">
        <v>68</v>
      </c>
      <c r="F816" s="2">
        <v>4311.2299999999996</v>
      </c>
      <c r="G816" s="5" t="s">
        <v>199</v>
      </c>
      <c r="H816" s="5">
        <v>84.89</v>
      </c>
      <c r="I816" s="5">
        <v>4.24</v>
      </c>
      <c r="J816" s="5">
        <v>3.95</v>
      </c>
      <c r="K816" s="5">
        <v>4.8600000000000003</v>
      </c>
      <c r="L816" s="6">
        <f t="shared" si="72"/>
        <v>-6.8396226415094352E-2</v>
      </c>
      <c r="M816" s="6">
        <f t="shared" si="73"/>
        <v>0.23037974683544316</v>
      </c>
      <c r="N816" s="2">
        <f t="shared" si="74"/>
        <v>21.491139240506328</v>
      </c>
      <c r="O816" s="2">
        <f t="shared" si="75"/>
        <v>17.467078189300409</v>
      </c>
      <c r="P816" s="2">
        <f t="shared" si="76"/>
        <v>-3.1421527717154074</v>
      </c>
      <c r="Q816" s="2">
        <f t="shared" si="77"/>
        <v>0.75818636096413816</v>
      </c>
    </row>
    <row r="817" spans="1:17" hidden="1" x14ac:dyDescent="0.25">
      <c r="A817" t="s">
        <v>1855</v>
      </c>
      <c r="B817" t="s">
        <v>1856</v>
      </c>
      <c r="C817" t="s">
        <v>10</v>
      </c>
      <c r="D817" t="s">
        <v>170</v>
      </c>
      <c r="E817" t="s">
        <v>405</v>
      </c>
      <c r="F817" s="2">
        <v>36032.339999999997</v>
      </c>
      <c r="G817" s="5" t="s">
        <v>16</v>
      </c>
      <c r="H817" s="5">
        <v>40.65</v>
      </c>
      <c r="I817" s="5">
        <v>3.43</v>
      </c>
      <c r="J817" s="5">
        <v>3.07</v>
      </c>
      <c r="K817" s="5" t="s">
        <v>203</v>
      </c>
      <c r="L817" s="6">
        <f t="shared" si="72"/>
        <v>-0.10495626822157444</v>
      </c>
      <c r="M817" s="6">
        <f t="shared" si="73"/>
        <v>0.30293159609120535</v>
      </c>
      <c r="N817" s="2">
        <f t="shared" si="74"/>
        <v>13.241042345276874</v>
      </c>
      <c r="O817" s="2">
        <f t="shared" si="75"/>
        <v>10.1625</v>
      </c>
      <c r="P817" s="2">
        <f t="shared" si="76"/>
        <v>-1.2615770901194343</v>
      </c>
      <c r="Q817" s="2">
        <f t="shared" si="77"/>
        <v>0.33547177419354823</v>
      </c>
    </row>
    <row r="818" spans="1:17" hidden="1" x14ac:dyDescent="0.25">
      <c r="A818" t="s">
        <v>1857</v>
      </c>
      <c r="B818" t="s">
        <v>1858</v>
      </c>
      <c r="C818" t="s">
        <v>29</v>
      </c>
      <c r="D818" t="s">
        <v>51</v>
      </c>
      <c r="E818" t="s">
        <v>97</v>
      </c>
      <c r="F818" s="2">
        <v>5047.87</v>
      </c>
      <c r="G818" s="5" t="s">
        <v>16</v>
      </c>
      <c r="H818" s="5">
        <v>39.729999999999997</v>
      </c>
      <c r="I818" s="5">
        <v>3.54</v>
      </c>
      <c r="J818" s="5">
        <v>2.77</v>
      </c>
      <c r="K818" s="5">
        <v>4.4000000000000004</v>
      </c>
      <c r="L818" s="6">
        <f t="shared" si="72"/>
        <v>-0.21751412429378536</v>
      </c>
      <c r="M818" s="6">
        <f t="shared" si="73"/>
        <v>0.58844765342960303</v>
      </c>
      <c r="N818" s="2">
        <f t="shared" si="74"/>
        <v>14.342960288808664</v>
      </c>
      <c r="O818" s="2">
        <f t="shared" si="75"/>
        <v>9.0295454545454525</v>
      </c>
      <c r="P818" s="2">
        <f t="shared" si="76"/>
        <v>-0.65940362886211246</v>
      </c>
      <c r="Q818" s="2">
        <f t="shared" si="77"/>
        <v>0.15344687674288895</v>
      </c>
    </row>
    <row r="819" spans="1:17" hidden="1" x14ac:dyDescent="0.25">
      <c r="A819" t="s">
        <v>1859</v>
      </c>
      <c r="B819" t="s">
        <v>1860</v>
      </c>
      <c r="C819" t="s">
        <v>29</v>
      </c>
      <c r="D819" t="s">
        <v>341</v>
      </c>
      <c r="E819" t="s">
        <v>1383</v>
      </c>
      <c r="F819" s="2">
        <v>7751.5</v>
      </c>
      <c r="G819" s="5" t="s">
        <v>16</v>
      </c>
      <c r="H819" s="5">
        <v>55.85</v>
      </c>
      <c r="I819" s="5">
        <v>3.23</v>
      </c>
      <c r="J819" s="5">
        <v>2.77</v>
      </c>
      <c r="K819" s="5">
        <v>3.77</v>
      </c>
      <c r="L819" s="6">
        <f t="shared" si="72"/>
        <v>-0.14241486068111453</v>
      </c>
      <c r="M819" s="6">
        <f t="shared" si="73"/>
        <v>0.36101083032490977</v>
      </c>
      <c r="N819" s="2">
        <f t="shared" si="74"/>
        <v>20.162454873646208</v>
      </c>
      <c r="O819" s="2">
        <f t="shared" si="75"/>
        <v>14.814323607427056</v>
      </c>
      <c r="P819" s="2">
        <f t="shared" si="76"/>
        <v>-1.415754983519071</v>
      </c>
      <c r="Q819" s="2">
        <f t="shared" si="77"/>
        <v>0.41035676392572945</v>
      </c>
    </row>
    <row r="820" spans="1:17" hidden="1" x14ac:dyDescent="0.25">
      <c r="A820" t="s">
        <v>1861</v>
      </c>
      <c r="B820" t="s">
        <v>1862</v>
      </c>
      <c r="C820" t="s">
        <v>10</v>
      </c>
      <c r="D820" t="s">
        <v>25</v>
      </c>
      <c r="E820" t="s">
        <v>190</v>
      </c>
      <c r="F820" s="2">
        <v>3019.43</v>
      </c>
      <c r="G820" s="5" t="s">
        <v>16</v>
      </c>
      <c r="H820" s="5">
        <v>26.54</v>
      </c>
      <c r="I820" s="5">
        <v>2.41</v>
      </c>
      <c r="J820" s="5">
        <v>2.2599999999999998</v>
      </c>
      <c r="K820" s="5">
        <v>2.65</v>
      </c>
      <c r="L820" s="6">
        <f t="shared" si="72"/>
        <v>-6.224066390041505E-2</v>
      </c>
      <c r="M820" s="6">
        <f t="shared" si="73"/>
        <v>0.17256637168141609</v>
      </c>
      <c r="N820" s="2">
        <f t="shared" si="74"/>
        <v>11.743362831858407</v>
      </c>
      <c r="O820" s="2">
        <f t="shared" si="75"/>
        <v>10.015094339622642</v>
      </c>
      <c r="P820" s="2">
        <f t="shared" si="76"/>
        <v>-1.8867669616519138</v>
      </c>
      <c r="Q820" s="2">
        <f t="shared" si="77"/>
        <v>0.58036187711659359</v>
      </c>
    </row>
    <row r="821" spans="1:17" hidden="1" x14ac:dyDescent="0.25">
      <c r="A821" t="s">
        <v>1863</v>
      </c>
      <c r="B821" t="s">
        <v>1864</v>
      </c>
      <c r="C821" t="s">
        <v>10</v>
      </c>
      <c r="D821" t="s">
        <v>12</v>
      </c>
      <c r="E821" t="s">
        <v>757</v>
      </c>
      <c r="F821" s="2">
        <v>3103.31</v>
      </c>
      <c r="G821" s="5" t="s">
        <v>16</v>
      </c>
      <c r="H821" s="5">
        <v>14.48</v>
      </c>
      <c r="I821" s="5">
        <v>0.61</v>
      </c>
      <c r="J821" s="5">
        <v>0.54</v>
      </c>
      <c r="K821" s="5">
        <v>0.76</v>
      </c>
      <c r="L821" s="6">
        <f t="shared" si="72"/>
        <v>-0.11475409836065564</v>
      </c>
      <c r="M821" s="6">
        <f t="shared" si="73"/>
        <v>0.40740740740740744</v>
      </c>
      <c r="N821" s="2">
        <f t="shared" si="74"/>
        <v>26.814814814814813</v>
      </c>
      <c r="O821" s="2">
        <f t="shared" si="75"/>
        <v>19.05263157894737</v>
      </c>
      <c r="P821" s="2">
        <f t="shared" si="76"/>
        <v>-2.3367195767195783</v>
      </c>
      <c r="Q821" s="2">
        <f t="shared" si="77"/>
        <v>0.46765550239234444</v>
      </c>
    </row>
    <row r="822" spans="1:17" hidden="1" x14ac:dyDescent="0.25">
      <c r="A822" t="s">
        <v>1865</v>
      </c>
      <c r="B822" t="s">
        <v>1866</v>
      </c>
      <c r="C822" t="s">
        <v>29</v>
      </c>
      <c r="D822" t="s">
        <v>25</v>
      </c>
      <c r="E822" t="s">
        <v>421</v>
      </c>
      <c r="F822" s="2" t="s">
        <v>1867</v>
      </c>
      <c r="G822" s="5" t="s">
        <v>16</v>
      </c>
      <c r="H822" s="5">
        <v>13.52</v>
      </c>
      <c r="I822" s="5">
        <v>1.2</v>
      </c>
      <c r="J822" s="5">
        <v>1.35</v>
      </c>
      <c r="K822" s="5">
        <v>1.37</v>
      </c>
      <c r="L822" s="6">
        <f t="shared" si="72"/>
        <v>0.12500000000000022</v>
      </c>
      <c r="M822" s="6">
        <f t="shared" si="73"/>
        <v>1.4814814814814836E-2</v>
      </c>
      <c r="N822" s="2">
        <f t="shared" si="74"/>
        <v>10.014814814814814</v>
      </c>
      <c r="O822" s="2">
        <f t="shared" si="75"/>
        <v>9.8686131386861309</v>
      </c>
      <c r="P822" s="2">
        <f t="shared" si="76"/>
        <v>0.80118518518518378</v>
      </c>
      <c r="Q822" s="2">
        <f t="shared" si="77"/>
        <v>6.6613138686131288</v>
      </c>
    </row>
    <row r="823" spans="1:17" hidden="1" x14ac:dyDescent="0.25">
      <c r="A823" t="s">
        <v>1868</v>
      </c>
      <c r="B823" t="s">
        <v>1869</v>
      </c>
      <c r="C823" t="s">
        <v>10</v>
      </c>
      <c r="D823" t="s">
        <v>51</v>
      </c>
      <c r="E823" t="s">
        <v>84</v>
      </c>
      <c r="F823" s="2">
        <v>86002.73</v>
      </c>
      <c r="G823" s="5" t="s">
        <v>16</v>
      </c>
      <c r="H823" s="5">
        <v>325.17</v>
      </c>
      <c r="I823" s="5">
        <v>20.49</v>
      </c>
      <c r="J823" s="5">
        <v>18.2</v>
      </c>
      <c r="K823" s="5">
        <v>22.81</v>
      </c>
      <c r="L823" s="6">
        <f t="shared" si="72"/>
        <v>-0.11176183504148363</v>
      </c>
      <c r="M823" s="6">
        <f t="shared" si="73"/>
        <v>0.25329670329670328</v>
      </c>
      <c r="N823" s="2">
        <f t="shared" si="74"/>
        <v>17.86648351648352</v>
      </c>
      <c r="O823" s="2">
        <f t="shared" si="75"/>
        <v>14.255589653660676</v>
      </c>
      <c r="P823" s="2">
        <f t="shared" si="76"/>
        <v>-1.5986211670425652</v>
      </c>
      <c r="Q823" s="2">
        <f t="shared" si="77"/>
        <v>0.56280202103389221</v>
      </c>
    </row>
    <row r="824" spans="1:17" hidden="1" x14ac:dyDescent="0.25">
      <c r="A824" t="s">
        <v>1870</v>
      </c>
      <c r="B824" t="s">
        <v>1871</v>
      </c>
      <c r="C824" t="s">
        <v>21</v>
      </c>
      <c r="D824" t="s">
        <v>33</v>
      </c>
      <c r="E824" t="s">
        <v>71</v>
      </c>
      <c r="F824" s="2">
        <v>51194.61</v>
      </c>
      <c r="G824" s="5" t="s">
        <v>16</v>
      </c>
      <c r="H824" s="5">
        <v>17.68</v>
      </c>
      <c r="I824" s="5">
        <v>1.3</v>
      </c>
      <c r="J824" s="5">
        <v>1.18</v>
      </c>
      <c r="K824" s="5">
        <v>1.37</v>
      </c>
      <c r="L824" s="6">
        <f t="shared" si="72"/>
        <v>-9.2307692307692424E-2</v>
      </c>
      <c r="M824" s="6">
        <f t="shared" si="73"/>
        <v>0.16101694915254261</v>
      </c>
      <c r="N824" s="2">
        <f t="shared" si="74"/>
        <v>14.983050847457628</v>
      </c>
      <c r="O824" s="2">
        <f t="shared" si="75"/>
        <v>12.905109489051094</v>
      </c>
      <c r="P824" s="2">
        <f t="shared" si="76"/>
        <v>-1.6231638418079077</v>
      </c>
      <c r="Q824" s="2">
        <f t="shared" si="77"/>
        <v>0.8014752208989615</v>
      </c>
    </row>
    <row r="825" spans="1:17" hidden="1" x14ac:dyDescent="0.25">
      <c r="A825" t="s">
        <v>1872</v>
      </c>
      <c r="B825" t="s">
        <v>1873</v>
      </c>
      <c r="C825" t="s">
        <v>29</v>
      </c>
      <c r="D825" t="s">
        <v>12</v>
      </c>
      <c r="E825" t="s">
        <v>252</v>
      </c>
      <c r="F825" s="2">
        <v>5120.33</v>
      </c>
      <c r="G825" s="5" t="s">
        <v>136</v>
      </c>
      <c r="H825" s="5">
        <v>25.66</v>
      </c>
      <c r="I825" s="5">
        <v>7.0000000000000007E-2</v>
      </c>
      <c r="J825" s="5">
        <v>-0.13</v>
      </c>
      <c r="K825" s="5">
        <v>0.28000000000000003</v>
      </c>
      <c r="L825" s="6">
        <f t="shared" si="72"/>
        <v>-2.8571428571428568</v>
      </c>
      <c r="M825" s="6">
        <f t="shared" si="73"/>
        <v>-3.1538461538461542</v>
      </c>
      <c r="N825" s="2">
        <f t="shared" si="74"/>
        <v>-197.38461538461539</v>
      </c>
      <c r="O825" s="2">
        <f t="shared" si="75"/>
        <v>91.642857142857139</v>
      </c>
      <c r="P825" s="2">
        <f t="shared" si="76"/>
        <v>0.690846153846154</v>
      </c>
      <c r="Q825" s="2">
        <f t="shared" si="77"/>
        <v>-0.290574912891986</v>
      </c>
    </row>
    <row r="826" spans="1:17" hidden="1" x14ac:dyDescent="0.25">
      <c r="A826" t="s">
        <v>1874</v>
      </c>
      <c r="B826" t="s">
        <v>1875</v>
      </c>
      <c r="C826" t="s">
        <v>10</v>
      </c>
      <c r="D826" t="s">
        <v>37</v>
      </c>
      <c r="E826" t="s">
        <v>604</v>
      </c>
      <c r="F826" s="2">
        <v>354466.5</v>
      </c>
      <c r="G826" s="5" t="s">
        <v>136</v>
      </c>
      <c r="H826" s="5">
        <v>357.68</v>
      </c>
      <c r="I826" s="5">
        <v>15.38</v>
      </c>
      <c r="J826" s="5">
        <v>15.06</v>
      </c>
      <c r="K826" s="5">
        <v>16.46</v>
      </c>
      <c r="L826" s="6">
        <f t="shared" si="72"/>
        <v>-2.0806241872561748E-2</v>
      </c>
      <c r="M826" s="6">
        <f t="shared" si="73"/>
        <v>9.2961487383798058E-2</v>
      </c>
      <c r="N826" s="2">
        <f t="shared" si="74"/>
        <v>23.750332005312085</v>
      </c>
      <c r="O826" s="2">
        <f t="shared" si="75"/>
        <v>21.73025516403402</v>
      </c>
      <c r="P826" s="2">
        <f t="shared" si="76"/>
        <v>-11.415003320053133</v>
      </c>
      <c r="Q826" s="2">
        <f t="shared" si="77"/>
        <v>2.3375545912168043</v>
      </c>
    </row>
    <row r="827" spans="1:17" hidden="1" x14ac:dyDescent="0.25">
      <c r="A827" t="s">
        <v>1876</v>
      </c>
      <c r="B827" t="s">
        <v>1877</v>
      </c>
      <c r="C827" t="s">
        <v>10</v>
      </c>
      <c r="D827" t="s">
        <v>25</v>
      </c>
      <c r="E827" t="s">
        <v>76</v>
      </c>
      <c r="F827" s="2">
        <v>110255.71</v>
      </c>
      <c r="G827" s="5" t="s">
        <v>199</v>
      </c>
      <c r="H827" s="5">
        <v>59.28</v>
      </c>
      <c r="I827" s="5">
        <v>2.95</v>
      </c>
      <c r="J827" s="5">
        <v>2.71</v>
      </c>
      <c r="K827" s="5">
        <v>3.24</v>
      </c>
      <c r="L827" s="6">
        <f t="shared" si="72"/>
        <v>-8.135593220338988E-2</v>
      </c>
      <c r="M827" s="6">
        <f t="shared" si="73"/>
        <v>0.19557195571955721</v>
      </c>
      <c r="N827" s="2">
        <f t="shared" si="74"/>
        <v>21.874538745387454</v>
      </c>
      <c r="O827" s="2">
        <f t="shared" si="75"/>
        <v>18.296296296296294</v>
      </c>
      <c r="P827" s="2">
        <f t="shared" si="76"/>
        <v>-2.6887453874538729</v>
      </c>
      <c r="Q827" s="2">
        <f t="shared" si="77"/>
        <v>0.93552760307477278</v>
      </c>
    </row>
    <row r="828" spans="1:17" hidden="1" x14ac:dyDescent="0.25">
      <c r="A828" t="s">
        <v>1878</v>
      </c>
      <c r="B828" t="s">
        <v>1879</v>
      </c>
      <c r="C828" t="s">
        <v>21</v>
      </c>
      <c r="D828" t="s">
        <v>33</v>
      </c>
      <c r="E828" t="s">
        <v>71</v>
      </c>
      <c r="F828" s="2">
        <v>19326.53</v>
      </c>
      <c r="G828" s="5" t="s">
        <v>16</v>
      </c>
      <c r="H828" s="5">
        <v>21.23</v>
      </c>
      <c r="I828" s="5">
        <v>2.41</v>
      </c>
      <c r="J828" s="5">
        <v>2.17</v>
      </c>
      <c r="K828" s="5">
        <v>2.69</v>
      </c>
      <c r="L828" s="6">
        <f t="shared" si="72"/>
        <v>-9.9585062240663991E-2</v>
      </c>
      <c r="M828" s="6">
        <f t="shared" si="73"/>
        <v>0.23963133640553003</v>
      </c>
      <c r="N828" s="2">
        <f t="shared" si="74"/>
        <v>9.7834101382488488</v>
      </c>
      <c r="O828" s="2">
        <f t="shared" si="75"/>
        <v>7.8921933085501861</v>
      </c>
      <c r="P828" s="2">
        <f t="shared" si="76"/>
        <v>-0.98241743471582099</v>
      </c>
      <c r="Q828" s="2">
        <f t="shared" si="77"/>
        <v>0.32934729768372883</v>
      </c>
    </row>
    <row r="829" spans="1:17" hidden="1" x14ac:dyDescent="0.25">
      <c r="A829" t="s">
        <v>1880</v>
      </c>
      <c r="B829" t="s">
        <v>1881</v>
      </c>
      <c r="C829" t="s">
        <v>21</v>
      </c>
      <c r="D829" t="s">
        <v>341</v>
      </c>
      <c r="E829" t="s">
        <v>416</v>
      </c>
      <c r="F829" s="2">
        <v>3628.14</v>
      </c>
      <c r="G829" s="5" t="s">
        <v>16</v>
      </c>
      <c r="H829" s="5">
        <v>15.61</v>
      </c>
      <c r="I829" s="5">
        <v>2.06</v>
      </c>
      <c r="J829" s="5">
        <v>1.55</v>
      </c>
      <c r="K829" s="5">
        <v>2.17</v>
      </c>
      <c r="L829" s="6">
        <f t="shared" si="72"/>
        <v>-0.24757281553398058</v>
      </c>
      <c r="M829" s="6">
        <f t="shared" si="73"/>
        <v>0.39999999999999991</v>
      </c>
      <c r="N829" s="2">
        <f t="shared" si="74"/>
        <v>10.070967741935483</v>
      </c>
      <c r="O829" s="2">
        <f t="shared" si="75"/>
        <v>7.193548387096774</v>
      </c>
      <c r="P829" s="2">
        <f t="shared" si="76"/>
        <v>-0.4067881087919038</v>
      </c>
      <c r="Q829" s="2">
        <f t="shared" si="77"/>
        <v>0.17983870967741938</v>
      </c>
    </row>
    <row r="830" spans="1:17" hidden="1" x14ac:dyDescent="0.25">
      <c r="A830" t="s">
        <v>1882</v>
      </c>
      <c r="B830" t="s">
        <v>1883</v>
      </c>
      <c r="C830" t="s">
        <v>10</v>
      </c>
      <c r="D830" t="s">
        <v>480</v>
      </c>
      <c r="E830" t="s">
        <v>481</v>
      </c>
      <c r="F830" s="2">
        <v>25998.66</v>
      </c>
      <c r="G830" s="5" t="s">
        <v>11</v>
      </c>
      <c r="H830" s="5">
        <v>187.9</v>
      </c>
      <c r="I830" s="5">
        <v>3.47</v>
      </c>
      <c r="J830" s="5">
        <v>2.85</v>
      </c>
      <c r="K830" s="5">
        <v>4.1100000000000003</v>
      </c>
      <c r="L830" s="6">
        <f t="shared" si="72"/>
        <v>-0.17867435158501443</v>
      </c>
      <c r="M830" s="6">
        <f t="shared" si="73"/>
        <v>0.44210526315789478</v>
      </c>
      <c r="N830" s="2">
        <f t="shared" si="74"/>
        <v>65.929824561403507</v>
      </c>
      <c r="O830" s="2">
        <f t="shared" si="75"/>
        <v>45.71776155717761</v>
      </c>
      <c r="P830" s="2">
        <f t="shared" si="76"/>
        <v>-3.6899434069043568</v>
      </c>
      <c r="Q830" s="2">
        <f t="shared" si="77"/>
        <v>1.0340922256980649</v>
      </c>
    </row>
    <row r="831" spans="1:17" hidden="1" x14ac:dyDescent="0.25">
      <c r="A831" t="s">
        <v>1882</v>
      </c>
      <c r="B831" t="s">
        <v>1884</v>
      </c>
      <c r="C831" t="s">
        <v>10</v>
      </c>
      <c r="D831" t="s">
        <v>480</v>
      </c>
      <c r="E831" t="s">
        <v>481</v>
      </c>
      <c r="F831" s="2">
        <v>21068.74</v>
      </c>
      <c r="G831" s="5" t="s">
        <v>11</v>
      </c>
      <c r="H831" s="5">
        <v>152.27000000000001</v>
      </c>
      <c r="I831" s="5"/>
      <c r="J831" s="5"/>
      <c r="K831" s="5"/>
      <c r="L831" s="6"/>
      <c r="M831" s="6"/>
      <c r="N831" s="2"/>
      <c r="O831" s="2"/>
      <c r="P831" s="2"/>
      <c r="Q831" s="2"/>
    </row>
    <row r="832" spans="1:17" hidden="1" x14ac:dyDescent="0.25">
      <c r="A832" t="s">
        <v>1885</v>
      </c>
      <c r="B832" t="s">
        <v>1886</v>
      </c>
      <c r="C832" t="s">
        <v>21</v>
      </c>
      <c r="D832" t="s">
        <v>58</v>
      </c>
      <c r="E832" t="s">
        <v>927</v>
      </c>
      <c r="F832" s="2">
        <v>31409.7</v>
      </c>
      <c r="G832" s="5" t="s">
        <v>16</v>
      </c>
      <c r="H832" s="5">
        <v>17.929600000000001</v>
      </c>
      <c r="I832" s="5">
        <v>1.26</v>
      </c>
      <c r="J832" s="5">
        <v>1.19</v>
      </c>
      <c r="K832" s="5">
        <v>1.41</v>
      </c>
      <c r="L832" s="6">
        <f t="shared" si="72"/>
        <v>-5.555555555555558E-2</v>
      </c>
      <c r="M832" s="6">
        <f t="shared" si="73"/>
        <v>0.18487394957983194</v>
      </c>
      <c r="N832" s="2">
        <f t="shared" si="74"/>
        <v>15.066890756302522</v>
      </c>
      <c r="O832" s="2">
        <f t="shared" si="75"/>
        <v>12.716028368794328</v>
      </c>
      <c r="P832" s="2">
        <f t="shared" si="76"/>
        <v>-2.7120403361344527</v>
      </c>
      <c r="Q832" s="2">
        <f t="shared" si="77"/>
        <v>0.68782153449387495</v>
      </c>
    </row>
    <row r="833" spans="1:17" x14ac:dyDescent="0.25">
      <c r="A833" t="s">
        <v>1887</v>
      </c>
      <c r="B833" t="s">
        <v>1888</v>
      </c>
      <c r="C833" t="s">
        <v>10</v>
      </c>
      <c r="D833" t="s">
        <v>170</v>
      </c>
      <c r="E833" t="s">
        <v>289</v>
      </c>
      <c r="F833" s="2">
        <v>47952.58</v>
      </c>
      <c r="G833" s="5" t="s">
        <v>16</v>
      </c>
      <c r="H833" s="5">
        <v>156.12</v>
      </c>
      <c r="I833" s="5">
        <v>7.53</v>
      </c>
      <c r="J833" s="5">
        <v>5.04</v>
      </c>
      <c r="K833" s="5">
        <v>10.25</v>
      </c>
      <c r="L833" s="6">
        <f t="shared" si="72"/>
        <v>-0.33067729083665343</v>
      </c>
      <c r="M833" s="6">
        <f t="shared" si="73"/>
        <v>1.0337301587301586</v>
      </c>
      <c r="N833" s="2">
        <f t="shared" si="74"/>
        <v>30.976190476190478</v>
      </c>
      <c r="O833" s="2">
        <f t="shared" si="75"/>
        <v>15.231219512195123</v>
      </c>
      <c r="P833" s="2">
        <f t="shared" si="76"/>
        <v>-0.93674985656913368</v>
      </c>
      <c r="Q833" s="2">
        <f t="shared" si="77"/>
        <v>0.14734231543467069</v>
      </c>
    </row>
    <row r="834" spans="1:17" hidden="1" x14ac:dyDescent="0.25">
      <c r="A834" t="s">
        <v>1889</v>
      </c>
      <c r="B834" t="s">
        <v>1890</v>
      </c>
      <c r="C834" t="s">
        <v>10</v>
      </c>
      <c r="D834" t="s">
        <v>170</v>
      </c>
      <c r="E834" t="s">
        <v>768</v>
      </c>
      <c r="F834" s="2">
        <v>8203.7000000000007</v>
      </c>
      <c r="G834" s="5" t="s">
        <v>16</v>
      </c>
      <c r="H834" s="5">
        <v>36.25</v>
      </c>
      <c r="I834" s="5">
        <v>2.5499999999999998</v>
      </c>
      <c r="J834" s="5">
        <v>2.08</v>
      </c>
      <c r="K834" s="5">
        <v>2.95</v>
      </c>
      <c r="L834" s="6">
        <f t="shared" si="72"/>
        <v>-0.18431372549019598</v>
      </c>
      <c r="M834" s="6">
        <f t="shared" si="73"/>
        <v>0.41826923076923084</v>
      </c>
      <c r="N834" s="2">
        <f t="shared" si="74"/>
        <v>17.427884615384613</v>
      </c>
      <c r="O834" s="2">
        <f t="shared" si="75"/>
        <v>12.288135593220339</v>
      </c>
      <c r="P834" s="2">
        <f t="shared" si="76"/>
        <v>-0.94555544189852736</v>
      </c>
      <c r="Q834" s="2">
        <f t="shared" si="77"/>
        <v>0.29378531073446323</v>
      </c>
    </row>
    <row r="835" spans="1:17" hidden="1" x14ac:dyDescent="0.25">
      <c r="A835" t="s">
        <v>1891</v>
      </c>
      <c r="B835" t="s">
        <v>1892</v>
      </c>
      <c r="C835" t="s">
        <v>21</v>
      </c>
      <c r="D835" t="s">
        <v>144</v>
      </c>
      <c r="E835" t="s">
        <v>145</v>
      </c>
      <c r="F835" s="2">
        <v>12317.79</v>
      </c>
      <c r="G835" s="5" t="s">
        <v>16</v>
      </c>
      <c r="H835" s="5">
        <v>5.78</v>
      </c>
      <c r="I835" s="5"/>
      <c r="J835" s="5"/>
      <c r="K835" s="5"/>
      <c r="L835" s="6"/>
      <c r="M835" s="6"/>
      <c r="N835" s="2"/>
      <c r="O835" s="2"/>
      <c r="P835" s="2"/>
      <c r="Q835" s="2"/>
    </row>
    <row r="836" spans="1:17" hidden="1" x14ac:dyDescent="0.25">
      <c r="A836" t="s">
        <v>1893</v>
      </c>
      <c r="B836" t="s">
        <v>1894</v>
      </c>
      <c r="C836" t="s">
        <v>10</v>
      </c>
      <c r="D836" t="s">
        <v>37</v>
      </c>
      <c r="E836" t="s">
        <v>38</v>
      </c>
      <c r="F836" s="2">
        <v>3001.06</v>
      </c>
      <c r="G836" s="5" t="s">
        <v>16</v>
      </c>
      <c r="H836" s="5">
        <v>8.94</v>
      </c>
      <c r="I836" s="5">
        <v>0.19</v>
      </c>
      <c r="J836" s="5">
        <v>0.04</v>
      </c>
      <c r="K836" s="5">
        <v>0.26</v>
      </c>
      <c r="L836" s="6">
        <f t="shared" ref="L836:L898" si="78">J836/I836-1</f>
        <v>-0.78947368421052633</v>
      </c>
      <c r="M836" s="6">
        <f t="shared" ref="M836:M898" si="79">K836/J836-1</f>
        <v>5.5</v>
      </c>
      <c r="N836" s="2">
        <f t="shared" ref="N836:N898" si="80">H836/J836</f>
        <v>223.49999999999997</v>
      </c>
      <c r="O836" s="2">
        <f t="shared" ref="O836:O898" si="81">H836/K836</f>
        <v>34.38461538461538</v>
      </c>
      <c r="P836" s="2">
        <f t="shared" ref="P836:P898" si="82">N836/(L836*100)</f>
        <v>-2.8309999999999995</v>
      </c>
      <c r="Q836" s="2">
        <f t="shared" ref="Q836:Q898" si="83">O836/(M836*100)</f>
        <v>6.2517482517482514E-2</v>
      </c>
    </row>
    <row r="837" spans="1:17" hidden="1" x14ac:dyDescent="0.25">
      <c r="A837" t="s">
        <v>1895</v>
      </c>
      <c r="B837" t="s">
        <v>1896</v>
      </c>
      <c r="C837" t="s">
        <v>10</v>
      </c>
      <c r="D837" t="s">
        <v>341</v>
      </c>
      <c r="E837" t="s">
        <v>938</v>
      </c>
      <c r="F837" s="2">
        <v>4733.42</v>
      </c>
      <c r="G837" s="5" t="s">
        <v>16</v>
      </c>
      <c r="H837" s="5">
        <v>45.19</v>
      </c>
      <c r="I837" s="5">
        <v>4.07</v>
      </c>
      <c r="J837" s="5">
        <v>3.61</v>
      </c>
      <c r="K837" s="5">
        <v>4.82</v>
      </c>
      <c r="L837" s="6">
        <f t="shared" si="78"/>
        <v>-0.11302211302211307</v>
      </c>
      <c r="M837" s="6">
        <f t="shared" si="79"/>
        <v>0.33518005540166218</v>
      </c>
      <c r="N837" s="2">
        <f t="shared" si="80"/>
        <v>12.518005540166206</v>
      </c>
      <c r="O837" s="2">
        <f t="shared" si="81"/>
        <v>9.3755186721991688</v>
      </c>
      <c r="P837" s="2">
        <f t="shared" si="82"/>
        <v>-1.1075713597494878</v>
      </c>
      <c r="Q837" s="2">
        <f t="shared" si="83"/>
        <v>0.27971588765817346</v>
      </c>
    </row>
    <row r="838" spans="1:17" hidden="1" x14ac:dyDescent="0.25">
      <c r="A838" t="s">
        <v>1897</v>
      </c>
      <c r="B838" t="s">
        <v>1898</v>
      </c>
      <c r="C838" t="s">
        <v>10</v>
      </c>
      <c r="D838" t="s">
        <v>25</v>
      </c>
      <c r="E838" t="s">
        <v>666</v>
      </c>
      <c r="F838" s="2">
        <v>3386.78</v>
      </c>
      <c r="G838" s="5" t="s">
        <v>16</v>
      </c>
      <c r="H838" s="5">
        <v>67.39</v>
      </c>
      <c r="I838" s="5">
        <v>3.63</v>
      </c>
      <c r="J838" s="5">
        <v>-11.36</v>
      </c>
      <c r="K838" s="5">
        <v>2.85</v>
      </c>
      <c r="L838" s="6">
        <f t="shared" si="78"/>
        <v>-4.1294765840220382</v>
      </c>
      <c r="M838" s="6">
        <f t="shared" si="79"/>
        <v>-1.250880281690141</v>
      </c>
      <c r="N838" s="2">
        <f t="shared" si="80"/>
        <v>-5.932218309859155</v>
      </c>
      <c r="O838" s="2">
        <f t="shared" si="81"/>
        <v>23.645614035087718</v>
      </c>
      <c r="P838" s="2">
        <f t="shared" si="82"/>
        <v>1.436554534008588E-2</v>
      </c>
      <c r="Q838" s="2">
        <f t="shared" si="83"/>
        <v>-0.18903179130091236</v>
      </c>
    </row>
    <row r="839" spans="1:17" hidden="1" x14ac:dyDescent="0.25">
      <c r="A839" t="s">
        <v>1899</v>
      </c>
      <c r="B839" t="s">
        <v>1900</v>
      </c>
      <c r="C839" t="s">
        <v>10</v>
      </c>
      <c r="D839" t="s">
        <v>17</v>
      </c>
      <c r="E839" t="s">
        <v>133</v>
      </c>
      <c r="F839" s="2">
        <v>3382.72</v>
      </c>
      <c r="G839" s="5" t="s">
        <v>41</v>
      </c>
      <c r="H839" s="5">
        <v>48.22</v>
      </c>
      <c r="I839" s="5">
        <v>3.71</v>
      </c>
      <c r="J839" s="5">
        <v>3.45</v>
      </c>
      <c r="K839" s="5">
        <v>4.16</v>
      </c>
      <c r="L839" s="6">
        <f t="shared" si="78"/>
        <v>-7.0080862533692612E-2</v>
      </c>
      <c r="M839" s="6">
        <f t="shared" si="79"/>
        <v>0.20579710144927543</v>
      </c>
      <c r="N839" s="2">
        <f t="shared" si="80"/>
        <v>13.976811594202898</v>
      </c>
      <c r="O839" s="2">
        <f t="shared" si="81"/>
        <v>11.591346153846153</v>
      </c>
      <c r="P839" s="2">
        <f t="shared" si="82"/>
        <v>-1.9943835005574166</v>
      </c>
      <c r="Q839" s="2">
        <f t="shared" si="83"/>
        <v>0.5632414680390031</v>
      </c>
    </row>
    <row r="840" spans="1:17" hidden="1" x14ac:dyDescent="0.25">
      <c r="A840" t="s">
        <v>1901</v>
      </c>
      <c r="B840" t="s">
        <v>1902</v>
      </c>
      <c r="C840" t="s">
        <v>10</v>
      </c>
      <c r="D840" t="s">
        <v>25</v>
      </c>
      <c r="E840" t="s">
        <v>107</v>
      </c>
      <c r="F840" s="2">
        <v>30270.959999999999</v>
      </c>
      <c r="G840" s="5" t="s">
        <v>16</v>
      </c>
      <c r="H840" s="5">
        <v>101.82</v>
      </c>
      <c r="I840" s="5">
        <v>9.9600000000000009</v>
      </c>
      <c r="J840" s="5">
        <v>8.24</v>
      </c>
      <c r="K840" s="5">
        <v>11.39</v>
      </c>
      <c r="L840" s="6">
        <f t="shared" si="78"/>
        <v>-0.17269076305220887</v>
      </c>
      <c r="M840" s="6">
        <f t="shared" si="79"/>
        <v>0.38228155339805836</v>
      </c>
      <c r="N840" s="2">
        <f t="shared" si="80"/>
        <v>12.356796116504853</v>
      </c>
      <c r="O840" s="2">
        <f t="shared" si="81"/>
        <v>8.9394205443371373</v>
      </c>
      <c r="P840" s="2">
        <f t="shared" si="82"/>
        <v>-0.71554470535109471</v>
      </c>
      <c r="Q840" s="2">
        <f t="shared" si="83"/>
        <v>0.23384388979472376</v>
      </c>
    </row>
    <row r="841" spans="1:17" hidden="1" x14ac:dyDescent="0.25">
      <c r="A841" t="s">
        <v>1903</v>
      </c>
      <c r="B841" t="s">
        <v>1904</v>
      </c>
      <c r="C841" t="s">
        <v>10</v>
      </c>
      <c r="D841" t="s">
        <v>480</v>
      </c>
      <c r="E841" t="s">
        <v>533</v>
      </c>
      <c r="F841" s="2">
        <v>11336.35</v>
      </c>
      <c r="G841" s="5" t="s">
        <v>16</v>
      </c>
      <c r="H841" s="5">
        <v>286.20999999999998</v>
      </c>
      <c r="I841" s="5">
        <v>16.36</v>
      </c>
      <c r="J841" s="5">
        <v>14.47</v>
      </c>
      <c r="K841" s="5">
        <v>19.09</v>
      </c>
      <c r="L841" s="6">
        <f t="shared" si="78"/>
        <v>-0.11552567237163802</v>
      </c>
      <c r="M841" s="6">
        <f t="shared" si="79"/>
        <v>0.31928127159640618</v>
      </c>
      <c r="N841" s="2">
        <f t="shared" si="80"/>
        <v>19.779543883897716</v>
      </c>
      <c r="O841" s="2">
        <f t="shared" si="81"/>
        <v>14.992666317443687</v>
      </c>
      <c r="P841" s="2">
        <f t="shared" si="82"/>
        <v>-1.712134063177603</v>
      </c>
      <c r="Q841" s="2">
        <f t="shared" si="83"/>
        <v>0.46957550132772791</v>
      </c>
    </row>
    <row r="842" spans="1:17" hidden="1" x14ac:dyDescent="0.25">
      <c r="A842" t="s">
        <v>1905</v>
      </c>
      <c r="B842" t="s">
        <v>1906</v>
      </c>
      <c r="C842" t="s">
        <v>10</v>
      </c>
      <c r="D842" t="s">
        <v>51</v>
      </c>
      <c r="E842" t="s">
        <v>506</v>
      </c>
      <c r="F842" s="2">
        <v>3145.2</v>
      </c>
      <c r="G842" s="5" t="s">
        <v>16</v>
      </c>
      <c r="H842" s="5">
        <v>14.68</v>
      </c>
      <c r="I842" s="5">
        <v>0.1</v>
      </c>
      <c r="J842" s="5">
        <v>-0.14000000000000001</v>
      </c>
      <c r="K842" s="5">
        <v>0.23</v>
      </c>
      <c r="L842" s="6">
        <f t="shared" si="78"/>
        <v>-2.4000000000000004</v>
      </c>
      <c r="M842" s="6">
        <f t="shared" si="79"/>
        <v>-2.6428571428571428</v>
      </c>
      <c r="N842" s="2">
        <f t="shared" si="80"/>
        <v>-104.85714285714285</v>
      </c>
      <c r="O842" s="2">
        <f t="shared" si="81"/>
        <v>63.826086956521735</v>
      </c>
      <c r="P842" s="2">
        <f t="shared" si="82"/>
        <v>0.4369047619047618</v>
      </c>
      <c r="Q842" s="2">
        <f t="shared" si="83"/>
        <v>-0.24150411280846062</v>
      </c>
    </row>
    <row r="843" spans="1:17" hidden="1" x14ac:dyDescent="0.25">
      <c r="A843" t="s">
        <v>1907</v>
      </c>
      <c r="B843" t="s">
        <v>1908</v>
      </c>
      <c r="C843" t="s">
        <v>21</v>
      </c>
      <c r="D843" t="s">
        <v>51</v>
      </c>
      <c r="E843" t="s">
        <v>270</v>
      </c>
      <c r="F843" s="2">
        <v>5340.55</v>
      </c>
      <c r="G843" s="5" t="s">
        <v>16</v>
      </c>
      <c r="H843" s="5">
        <v>24.25</v>
      </c>
      <c r="I843" s="5">
        <v>2.06</v>
      </c>
      <c r="J843" s="5">
        <v>2.11</v>
      </c>
      <c r="K843" s="5">
        <v>2.19</v>
      </c>
      <c r="L843" s="6">
        <f t="shared" si="78"/>
        <v>2.4271844660194164E-2</v>
      </c>
      <c r="M843" s="6">
        <f t="shared" si="79"/>
        <v>3.7914691943127909E-2</v>
      </c>
      <c r="N843" s="2">
        <f t="shared" si="80"/>
        <v>11.492890995260664</v>
      </c>
      <c r="O843" s="2">
        <f t="shared" si="81"/>
        <v>11.073059360730594</v>
      </c>
      <c r="P843" s="2">
        <f t="shared" si="82"/>
        <v>4.7350710900473958</v>
      </c>
      <c r="Q843" s="2">
        <f t="shared" si="83"/>
        <v>2.9205194063926982</v>
      </c>
    </row>
    <row r="844" spans="1:17" hidden="1" x14ac:dyDescent="0.25">
      <c r="A844" t="s">
        <v>1909</v>
      </c>
      <c r="B844" t="s">
        <v>1910</v>
      </c>
      <c r="C844" t="s">
        <v>10</v>
      </c>
      <c r="D844" t="s">
        <v>156</v>
      </c>
      <c r="E844" t="s">
        <v>1911</v>
      </c>
      <c r="F844" s="2">
        <v>3325.63</v>
      </c>
      <c r="G844" s="5" t="s">
        <v>16</v>
      </c>
      <c r="H844" s="5">
        <v>5.32</v>
      </c>
      <c r="I844" s="5">
        <v>0.01</v>
      </c>
      <c r="J844" s="5">
        <v>-0.03</v>
      </c>
      <c r="K844" s="5">
        <v>0.08</v>
      </c>
      <c r="L844" s="6">
        <f t="shared" si="78"/>
        <v>-4</v>
      </c>
      <c r="M844" s="6">
        <f t="shared" si="79"/>
        <v>-3.666666666666667</v>
      </c>
      <c r="N844" s="2">
        <f t="shared" si="80"/>
        <v>-177.33333333333334</v>
      </c>
      <c r="O844" s="2">
        <f t="shared" si="81"/>
        <v>66.5</v>
      </c>
      <c r="P844" s="2">
        <f t="shared" si="82"/>
        <v>0.44333333333333336</v>
      </c>
      <c r="Q844" s="2">
        <f t="shared" si="83"/>
        <v>-0.18136363636363637</v>
      </c>
    </row>
    <row r="845" spans="1:17" hidden="1" x14ac:dyDescent="0.25">
      <c r="A845" t="s">
        <v>1912</v>
      </c>
      <c r="B845" t="s">
        <v>1913</v>
      </c>
      <c r="C845" t="s">
        <v>21</v>
      </c>
      <c r="D845" t="s">
        <v>25</v>
      </c>
      <c r="E845" t="s">
        <v>607</v>
      </c>
      <c r="F845" s="2">
        <v>14282.09</v>
      </c>
      <c r="G845" s="5" t="s">
        <v>16</v>
      </c>
      <c r="H845" s="5">
        <v>2.95</v>
      </c>
      <c r="I845" s="5">
        <v>0.28999999999999998</v>
      </c>
      <c r="J845" s="5">
        <v>0.23</v>
      </c>
      <c r="K845" s="5">
        <v>0.31</v>
      </c>
      <c r="L845" s="6">
        <f t="shared" si="78"/>
        <v>-0.20689655172413779</v>
      </c>
      <c r="M845" s="6">
        <f t="shared" si="79"/>
        <v>0.34782608695652173</v>
      </c>
      <c r="N845" s="2">
        <f t="shared" si="80"/>
        <v>12.82608695652174</v>
      </c>
      <c r="O845" s="2">
        <f t="shared" si="81"/>
        <v>9.5161290322580658</v>
      </c>
      <c r="P845" s="2">
        <f t="shared" si="82"/>
        <v>-0.61992753623188457</v>
      </c>
      <c r="Q845" s="2">
        <f t="shared" si="83"/>
        <v>0.27358870967741938</v>
      </c>
    </row>
    <row r="846" spans="1:17" hidden="1" x14ac:dyDescent="0.25">
      <c r="A846" t="s">
        <v>1914</v>
      </c>
      <c r="B846" t="s">
        <v>1915</v>
      </c>
      <c r="C846" t="s">
        <v>10</v>
      </c>
      <c r="D846" t="s">
        <v>25</v>
      </c>
      <c r="E846" t="s">
        <v>511</v>
      </c>
      <c r="F846" s="2">
        <v>8923.1200000000008</v>
      </c>
      <c r="G846" s="5" t="s">
        <v>199</v>
      </c>
      <c r="H846" s="5">
        <v>129.11000000000001</v>
      </c>
      <c r="I846" s="5">
        <v>5.69</v>
      </c>
      <c r="J846" s="5">
        <v>4.3600000000000003</v>
      </c>
      <c r="K846" s="5">
        <v>6.99</v>
      </c>
      <c r="L846" s="6">
        <f t="shared" si="78"/>
        <v>-0.2337434094903339</v>
      </c>
      <c r="M846" s="6">
        <f t="shared" si="79"/>
        <v>0.60321100917431192</v>
      </c>
      <c r="N846" s="2">
        <f t="shared" si="80"/>
        <v>29.61238532110092</v>
      </c>
      <c r="O846" s="2">
        <f t="shared" si="81"/>
        <v>18.470672389127326</v>
      </c>
      <c r="P846" s="2">
        <f t="shared" si="82"/>
        <v>-1.2668757329102576</v>
      </c>
      <c r="Q846" s="2">
        <f t="shared" si="83"/>
        <v>0.30620582363724386</v>
      </c>
    </row>
    <row r="847" spans="1:17" hidden="1" x14ac:dyDescent="0.25">
      <c r="A847" t="s">
        <v>1916</v>
      </c>
      <c r="B847" t="s">
        <v>1917</v>
      </c>
      <c r="C847" t="s">
        <v>10</v>
      </c>
      <c r="D847" t="s">
        <v>51</v>
      </c>
      <c r="E847" t="s">
        <v>68</v>
      </c>
      <c r="F847" s="2">
        <v>37579.42</v>
      </c>
      <c r="G847" s="5" t="s">
        <v>16</v>
      </c>
      <c r="H847" s="5">
        <v>8.23</v>
      </c>
      <c r="I847" s="5">
        <v>0.47</v>
      </c>
      <c r="J847" s="5">
        <v>0.45</v>
      </c>
      <c r="K847" s="5">
        <v>0.51</v>
      </c>
      <c r="L847" s="6">
        <f t="shared" si="78"/>
        <v>-4.2553191489361653E-2</v>
      </c>
      <c r="M847" s="6">
        <f t="shared" si="79"/>
        <v>0.1333333333333333</v>
      </c>
      <c r="N847" s="2">
        <f t="shared" si="80"/>
        <v>18.288888888888888</v>
      </c>
      <c r="O847" s="2">
        <f t="shared" si="81"/>
        <v>16.137254901960784</v>
      </c>
      <c r="P847" s="2">
        <f t="shared" si="82"/>
        <v>-4.2978888888888944</v>
      </c>
      <c r="Q847" s="2">
        <f t="shared" si="83"/>
        <v>1.210294117647059</v>
      </c>
    </row>
    <row r="848" spans="1:17" hidden="1" x14ac:dyDescent="0.25">
      <c r="A848" t="s">
        <v>1918</v>
      </c>
      <c r="B848" t="s">
        <v>1919</v>
      </c>
      <c r="C848" t="s">
        <v>29</v>
      </c>
      <c r="D848" t="s">
        <v>25</v>
      </c>
      <c r="E848" t="s">
        <v>45</v>
      </c>
      <c r="F848" s="2">
        <v>5991.4</v>
      </c>
      <c r="G848" s="5" t="s">
        <v>199</v>
      </c>
      <c r="H848" s="5">
        <v>110.94</v>
      </c>
      <c r="I848" s="5">
        <v>4.38</v>
      </c>
      <c r="J848" s="5">
        <v>3.55</v>
      </c>
      <c r="K848" s="5">
        <v>4.97</v>
      </c>
      <c r="L848" s="6">
        <f t="shared" si="78"/>
        <v>-0.18949771689497719</v>
      </c>
      <c r="M848" s="6">
        <f t="shared" si="79"/>
        <v>0.39999999999999991</v>
      </c>
      <c r="N848" s="2">
        <f t="shared" si="80"/>
        <v>31.250704225352113</v>
      </c>
      <c r="O848" s="2">
        <f t="shared" si="81"/>
        <v>22.321931589537225</v>
      </c>
      <c r="P848" s="2">
        <f t="shared" si="82"/>
        <v>-1.6491335482776173</v>
      </c>
      <c r="Q848" s="2">
        <f t="shared" si="83"/>
        <v>0.55804828973843068</v>
      </c>
    </row>
    <row r="849" spans="1:17" hidden="1" x14ac:dyDescent="0.25">
      <c r="A849" t="s">
        <v>1920</v>
      </c>
      <c r="B849" t="s">
        <v>1921</v>
      </c>
      <c r="C849" t="s">
        <v>21</v>
      </c>
      <c r="D849" t="s">
        <v>25</v>
      </c>
      <c r="E849" t="s">
        <v>607</v>
      </c>
      <c r="F849" s="2">
        <v>4616.24</v>
      </c>
      <c r="G849" s="5" t="s">
        <v>16</v>
      </c>
      <c r="H849" s="5">
        <v>5.13</v>
      </c>
      <c r="I849" s="5">
        <v>0.68</v>
      </c>
      <c r="J849" s="5">
        <v>0.6</v>
      </c>
      <c r="K849" s="5">
        <v>0.73</v>
      </c>
      <c r="L849" s="6">
        <f t="shared" si="78"/>
        <v>-0.11764705882352955</v>
      </c>
      <c r="M849" s="6">
        <f t="shared" si="79"/>
        <v>0.21666666666666679</v>
      </c>
      <c r="N849" s="2">
        <f t="shared" si="80"/>
        <v>8.5500000000000007</v>
      </c>
      <c r="O849" s="2">
        <f t="shared" si="81"/>
        <v>7.0273972602739727</v>
      </c>
      <c r="P849" s="2">
        <f t="shared" si="82"/>
        <v>-0.72674999999999923</v>
      </c>
      <c r="Q849" s="2">
        <f t="shared" si="83"/>
        <v>0.32434141201264471</v>
      </c>
    </row>
    <row r="850" spans="1:17" hidden="1" x14ac:dyDescent="0.25">
      <c r="A850" t="s">
        <v>1922</v>
      </c>
      <c r="B850" t="s">
        <v>1923</v>
      </c>
      <c r="C850" t="s">
        <v>10</v>
      </c>
      <c r="D850" t="s">
        <v>341</v>
      </c>
      <c r="E850" t="s">
        <v>938</v>
      </c>
      <c r="F850" s="2">
        <v>52648.59</v>
      </c>
      <c r="G850" s="5" t="s">
        <v>16</v>
      </c>
      <c r="H850" s="5">
        <v>208.79</v>
      </c>
      <c r="I850" s="5">
        <v>7.05</v>
      </c>
      <c r="J850" s="5">
        <v>6.09</v>
      </c>
      <c r="K850" s="5">
        <v>8.2200000000000006</v>
      </c>
      <c r="L850" s="6">
        <f t="shared" si="78"/>
        <v>-0.13617021276595742</v>
      </c>
      <c r="M850" s="6">
        <f t="shared" si="79"/>
        <v>0.34975369458128092</v>
      </c>
      <c r="N850" s="2">
        <f t="shared" si="80"/>
        <v>34.284072249589492</v>
      </c>
      <c r="O850" s="2">
        <f t="shared" si="81"/>
        <v>25.40024330900243</v>
      </c>
      <c r="P850" s="2">
        <f t="shared" si="82"/>
        <v>-2.5177365558292286</v>
      </c>
      <c r="Q850" s="2">
        <f t="shared" si="83"/>
        <v>0.7262323086940129</v>
      </c>
    </row>
    <row r="851" spans="1:17" hidden="1" x14ac:dyDescent="0.25">
      <c r="A851" t="s">
        <v>1924</v>
      </c>
      <c r="B851" t="s">
        <v>1925</v>
      </c>
      <c r="C851" t="s">
        <v>21</v>
      </c>
      <c r="D851" t="s">
        <v>144</v>
      </c>
      <c r="E851" t="s">
        <v>583</v>
      </c>
      <c r="F851" s="2">
        <v>6803.69</v>
      </c>
      <c r="G851" s="5" t="s">
        <v>16</v>
      </c>
      <c r="H851" s="5">
        <v>7.5917000000000003</v>
      </c>
      <c r="I851" s="5"/>
      <c r="J851" s="5"/>
      <c r="K851" s="5"/>
      <c r="L851" s="6"/>
      <c r="M851" s="6"/>
      <c r="N851" s="2"/>
      <c r="O851" s="2"/>
      <c r="P851" s="2"/>
      <c r="Q851" s="2"/>
    </row>
    <row r="852" spans="1:17" hidden="1" x14ac:dyDescent="0.25">
      <c r="A852" t="s">
        <v>1926</v>
      </c>
      <c r="B852" t="s">
        <v>1927</v>
      </c>
      <c r="C852" t="s">
        <v>10</v>
      </c>
      <c r="D852" t="s">
        <v>278</v>
      </c>
      <c r="E852" t="s">
        <v>453</v>
      </c>
      <c r="F852" s="2">
        <v>61923.73</v>
      </c>
      <c r="G852" s="5" t="s">
        <v>199</v>
      </c>
      <c r="H852" s="5">
        <v>36.200000000000003</v>
      </c>
      <c r="I852" s="5">
        <v>4.5599999999999996</v>
      </c>
      <c r="J852" s="5">
        <v>4.1900000000000004</v>
      </c>
      <c r="K852" s="5">
        <v>4.8899999999999997</v>
      </c>
      <c r="L852" s="6">
        <f t="shared" si="78"/>
        <v>-8.1140350877192846E-2</v>
      </c>
      <c r="M852" s="6">
        <f t="shared" si="79"/>
        <v>0.16706443914081137</v>
      </c>
      <c r="N852" s="2">
        <f t="shared" si="80"/>
        <v>8.6396181384248205</v>
      </c>
      <c r="O852" s="2">
        <f t="shared" si="81"/>
        <v>7.4028629856850729</v>
      </c>
      <c r="P852" s="2">
        <f t="shared" si="82"/>
        <v>-1.0647745597626284</v>
      </c>
      <c r="Q852" s="2">
        <f t="shared" si="83"/>
        <v>0.44311422728600669</v>
      </c>
    </row>
    <row r="853" spans="1:17" hidden="1" x14ac:dyDescent="0.25">
      <c r="A853" t="s">
        <v>1928</v>
      </c>
      <c r="B853" t="s">
        <v>1929</v>
      </c>
      <c r="C853" t="s">
        <v>10</v>
      </c>
      <c r="D853" t="s">
        <v>156</v>
      </c>
      <c r="E853" t="s">
        <v>157</v>
      </c>
      <c r="F853" s="2">
        <v>5325.65</v>
      </c>
      <c r="G853" s="5" t="s">
        <v>127</v>
      </c>
      <c r="H853" s="5">
        <v>8.59</v>
      </c>
      <c r="I853" s="5">
        <v>0.8</v>
      </c>
      <c r="J853" s="5">
        <v>0.38</v>
      </c>
      <c r="K853" s="5" t="s">
        <v>136</v>
      </c>
      <c r="L853" s="6">
        <f t="shared" si="78"/>
        <v>-0.52500000000000002</v>
      </c>
      <c r="M853" s="6">
        <f t="shared" si="79"/>
        <v>1.6315789473684212</v>
      </c>
      <c r="N853" s="2">
        <f t="shared" si="80"/>
        <v>22.605263157894736</v>
      </c>
      <c r="O853" s="2">
        <f t="shared" si="81"/>
        <v>8.59</v>
      </c>
      <c r="P853" s="2">
        <f t="shared" si="82"/>
        <v>-0.43057644110275689</v>
      </c>
      <c r="Q853" s="2">
        <f t="shared" si="83"/>
        <v>5.2648387096774184E-2</v>
      </c>
    </row>
    <row r="854" spans="1:17" hidden="1" x14ac:dyDescent="0.25">
      <c r="A854" t="s">
        <v>1930</v>
      </c>
      <c r="B854" t="s">
        <v>1931</v>
      </c>
      <c r="C854" t="s">
        <v>21</v>
      </c>
      <c r="D854" t="s">
        <v>25</v>
      </c>
      <c r="E854" t="s">
        <v>666</v>
      </c>
      <c r="F854" s="2">
        <v>6752.26</v>
      </c>
      <c r="G854" s="5" t="s">
        <v>16</v>
      </c>
      <c r="H854" s="5">
        <v>15.3</v>
      </c>
      <c r="I854" s="5">
        <v>1.8</v>
      </c>
      <c r="J854" s="5" t="s">
        <v>914</v>
      </c>
      <c r="K854" s="5" t="s">
        <v>87</v>
      </c>
      <c r="L854" s="6">
        <f t="shared" si="78"/>
        <v>-1</v>
      </c>
      <c r="M854" s="6" t="e">
        <f t="shared" si="79"/>
        <v>#DIV/0!</v>
      </c>
      <c r="N854" s="2" t="e">
        <f t="shared" si="80"/>
        <v>#DIV/0!</v>
      </c>
      <c r="O854" s="2">
        <f t="shared" si="81"/>
        <v>7.65</v>
      </c>
      <c r="P854" s="2" t="e">
        <f t="shared" si="82"/>
        <v>#DIV/0!</v>
      </c>
      <c r="Q854" s="2" t="e">
        <f t="shared" si="83"/>
        <v>#DIV/0!</v>
      </c>
    </row>
    <row r="855" spans="1:17" hidden="1" x14ac:dyDescent="0.25">
      <c r="A855" t="s">
        <v>1932</v>
      </c>
      <c r="B855" t="s">
        <v>1933</v>
      </c>
      <c r="C855" t="s">
        <v>21</v>
      </c>
      <c r="D855" t="s">
        <v>25</v>
      </c>
      <c r="E855" t="s">
        <v>607</v>
      </c>
      <c r="F855" s="2">
        <v>5354.12</v>
      </c>
      <c r="G855" s="5" t="s">
        <v>16</v>
      </c>
      <c r="H855" s="5">
        <v>5.95</v>
      </c>
      <c r="I855" s="5"/>
      <c r="J855" s="5"/>
      <c r="K855" s="5"/>
      <c r="L855" s="6"/>
      <c r="M855" s="6"/>
      <c r="N855" s="2"/>
      <c r="O855" s="2"/>
      <c r="P855" s="2"/>
      <c r="Q855" s="2"/>
    </row>
    <row r="856" spans="1:17" hidden="1" x14ac:dyDescent="0.25">
      <c r="A856" t="s">
        <v>1934</v>
      </c>
      <c r="B856" t="s">
        <v>1935</v>
      </c>
      <c r="C856" t="s">
        <v>21</v>
      </c>
      <c r="D856" t="s">
        <v>37</v>
      </c>
      <c r="E856" t="s">
        <v>160</v>
      </c>
      <c r="F856" s="2">
        <v>22175.18</v>
      </c>
      <c r="G856" s="5" t="s">
        <v>115</v>
      </c>
      <c r="H856" s="5">
        <v>3.09</v>
      </c>
      <c r="I856" s="5">
        <v>0.16</v>
      </c>
      <c r="J856" s="5">
        <v>0.11</v>
      </c>
      <c r="K856" s="5">
        <v>0.18</v>
      </c>
      <c r="L856" s="6">
        <f t="shared" si="78"/>
        <v>-0.3125</v>
      </c>
      <c r="M856" s="6">
        <f t="shared" si="79"/>
        <v>0.63636363636363624</v>
      </c>
      <c r="N856" s="2">
        <f t="shared" si="80"/>
        <v>28.09090909090909</v>
      </c>
      <c r="O856" s="2">
        <f t="shared" si="81"/>
        <v>17.166666666666668</v>
      </c>
      <c r="P856" s="2">
        <f t="shared" si="82"/>
        <v>-0.89890909090909088</v>
      </c>
      <c r="Q856" s="2">
        <f t="shared" si="83"/>
        <v>0.26976190476190481</v>
      </c>
    </row>
    <row r="857" spans="1:17" hidden="1" x14ac:dyDescent="0.25">
      <c r="A857" t="s">
        <v>1936</v>
      </c>
      <c r="B857" t="s">
        <v>1937</v>
      </c>
      <c r="C857" t="s">
        <v>21</v>
      </c>
      <c r="D857" t="s">
        <v>12</v>
      </c>
      <c r="E857" t="s">
        <v>757</v>
      </c>
      <c r="F857" s="2">
        <v>42115.05</v>
      </c>
      <c r="G857" s="5" t="s">
        <v>199</v>
      </c>
      <c r="H857" s="5" t="s">
        <v>1938</v>
      </c>
      <c r="I857" s="5">
        <v>3.91</v>
      </c>
      <c r="J857" s="5">
        <v>3.35</v>
      </c>
      <c r="K857" s="5">
        <v>4.1399999999999997</v>
      </c>
      <c r="L857" s="6">
        <f t="shared" si="78"/>
        <v>-0.14322250639386191</v>
      </c>
      <c r="M857" s="6">
        <f t="shared" si="79"/>
        <v>0.23582089552238794</v>
      </c>
      <c r="N857" s="2">
        <f t="shared" si="80"/>
        <v>35.820895522388057</v>
      </c>
      <c r="O857" s="2">
        <f t="shared" si="81"/>
        <v>28.985507246376812</v>
      </c>
      <c r="P857" s="2">
        <f t="shared" si="82"/>
        <v>-2.5010660980810231</v>
      </c>
      <c r="Q857" s="2">
        <f t="shared" si="83"/>
        <v>1.2291322693083844</v>
      </c>
    </row>
    <row r="858" spans="1:17" hidden="1" x14ac:dyDescent="0.25">
      <c r="A858" t="s">
        <v>1939</v>
      </c>
      <c r="B858" t="s">
        <v>1940</v>
      </c>
      <c r="C858" t="s">
        <v>10</v>
      </c>
      <c r="D858" t="s">
        <v>278</v>
      </c>
      <c r="E858" t="s">
        <v>1558</v>
      </c>
      <c r="F858" s="2">
        <v>5756.13</v>
      </c>
      <c r="G858" s="5" t="s">
        <v>16</v>
      </c>
      <c r="H858" s="5">
        <v>42.15</v>
      </c>
      <c r="I858" s="5">
        <v>4.22</v>
      </c>
      <c r="J858" s="5">
        <v>4.68</v>
      </c>
      <c r="K858" s="5">
        <v>5.14</v>
      </c>
      <c r="L858" s="6">
        <f t="shared" si="78"/>
        <v>0.1090047393364928</v>
      </c>
      <c r="M858" s="6">
        <f t="shared" si="79"/>
        <v>9.8290598290598385E-2</v>
      </c>
      <c r="N858" s="2">
        <f t="shared" si="80"/>
        <v>9.0064102564102573</v>
      </c>
      <c r="O858" s="2">
        <f t="shared" si="81"/>
        <v>8.2003891050583668</v>
      </c>
      <c r="P858" s="2">
        <f t="shared" si="82"/>
        <v>0.82624024526198514</v>
      </c>
      <c r="Q858" s="2">
        <f t="shared" si="83"/>
        <v>0.83430045677550257</v>
      </c>
    </row>
    <row r="859" spans="1:17" hidden="1" x14ac:dyDescent="0.25">
      <c r="A859" t="s">
        <v>1941</v>
      </c>
      <c r="B859" t="s">
        <v>1942</v>
      </c>
      <c r="C859" t="s">
        <v>29</v>
      </c>
      <c r="D859" t="s">
        <v>51</v>
      </c>
      <c r="E859" t="s">
        <v>239</v>
      </c>
      <c r="F859" s="2">
        <v>18140.05</v>
      </c>
      <c r="G859" s="5" t="s">
        <v>41</v>
      </c>
      <c r="H859" s="5">
        <v>77.28</v>
      </c>
      <c r="I859" s="5">
        <v>4.0199999999999996</v>
      </c>
      <c r="J859" s="5">
        <v>3.92</v>
      </c>
      <c r="K859" s="5">
        <v>4.3600000000000003</v>
      </c>
      <c r="L859" s="6">
        <f t="shared" si="78"/>
        <v>-2.487562189054715E-2</v>
      </c>
      <c r="M859" s="6">
        <f t="shared" si="79"/>
        <v>0.11224489795918369</v>
      </c>
      <c r="N859" s="2">
        <f t="shared" si="80"/>
        <v>19.714285714285715</v>
      </c>
      <c r="O859" s="2">
        <f t="shared" si="81"/>
        <v>17.724770642201833</v>
      </c>
      <c r="P859" s="2">
        <f t="shared" si="82"/>
        <v>-7.9251428571428937</v>
      </c>
      <c r="Q859" s="2">
        <f t="shared" si="83"/>
        <v>1.5791159299416175</v>
      </c>
    </row>
    <row r="860" spans="1:17" hidden="1" x14ac:dyDescent="0.25">
      <c r="A860" t="s">
        <v>1943</v>
      </c>
      <c r="B860" t="s">
        <v>1944</v>
      </c>
      <c r="C860" t="s">
        <v>10</v>
      </c>
      <c r="D860" t="s">
        <v>25</v>
      </c>
      <c r="E860" t="s">
        <v>55</v>
      </c>
      <c r="F860" s="2">
        <v>4764.91</v>
      </c>
      <c r="G860" s="5" t="s">
        <v>16</v>
      </c>
      <c r="H860" s="5">
        <v>23.69</v>
      </c>
      <c r="I860" s="5">
        <v>1.88</v>
      </c>
      <c r="J860" s="5">
        <v>1.97</v>
      </c>
      <c r="K860" s="5">
        <v>1.94</v>
      </c>
      <c r="L860" s="6">
        <f t="shared" si="78"/>
        <v>4.7872340425531901E-2</v>
      </c>
      <c r="M860" s="6">
        <f t="shared" si="79"/>
        <v>-1.5228426395939132E-2</v>
      </c>
      <c r="N860" s="2">
        <f t="shared" si="80"/>
        <v>12.025380710659899</v>
      </c>
      <c r="O860" s="2">
        <f t="shared" si="81"/>
        <v>12.211340206185568</v>
      </c>
      <c r="P860" s="2">
        <f t="shared" si="82"/>
        <v>2.5119684151156241</v>
      </c>
      <c r="Q860" s="2">
        <f t="shared" si="83"/>
        <v>-8.0187800687284998</v>
      </c>
    </row>
    <row r="861" spans="1:17" hidden="1" x14ac:dyDescent="0.25">
      <c r="A861" t="s">
        <v>1945</v>
      </c>
      <c r="B861" t="s">
        <v>1946</v>
      </c>
      <c r="C861" t="s">
        <v>29</v>
      </c>
      <c r="D861" t="s">
        <v>559</v>
      </c>
      <c r="E861" t="s">
        <v>560</v>
      </c>
      <c r="F861" s="2">
        <v>127664.75</v>
      </c>
      <c r="G861" s="5" t="s">
        <v>16</v>
      </c>
      <c r="H861" s="5">
        <v>196.05</v>
      </c>
      <c r="I861" s="5">
        <v>9.94</v>
      </c>
      <c r="J861" s="5">
        <v>9.16</v>
      </c>
      <c r="K861" s="5">
        <v>10.84</v>
      </c>
      <c r="L861" s="6">
        <f t="shared" si="78"/>
        <v>-7.8470824949698148E-2</v>
      </c>
      <c r="M861" s="6">
        <f t="shared" si="79"/>
        <v>0.18340611353711789</v>
      </c>
      <c r="N861" s="2">
        <f t="shared" si="80"/>
        <v>21.4028384279476</v>
      </c>
      <c r="O861" s="2">
        <f t="shared" si="81"/>
        <v>18.085793357933582</v>
      </c>
      <c r="P861" s="2">
        <f t="shared" si="82"/>
        <v>-2.7274899227410163</v>
      </c>
      <c r="Q861" s="2">
        <f t="shared" si="83"/>
        <v>0.98610635213495013</v>
      </c>
    </row>
    <row r="862" spans="1:17" hidden="1" x14ac:dyDescent="0.25">
      <c r="A862" t="s">
        <v>1947</v>
      </c>
      <c r="B862" t="s">
        <v>1948</v>
      </c>
      <c r="C862" t="s">
        <v>29</v>
      </c>
      <c r="D862" t="s">
        <v>25</v>
      </c>
      <c r="E862" t="s">
        <v>629</v>
      </c>
      <c r="F862" s="2">
        <v>16135.4</v>
      </c>
      <c r="G862" s="5" t="s">
        <v>16</v>
      </c>
      <c r="H862" s="5">
        <v>18.45</v>
      </c>
      <c r="I862" s="5">
        <v>0.25</v>
      </c>
      <c r="J862" s="5">
        <v>-0.64</v>
      </c>
      <c r="K862" s="5">
        <v>0.3</v>
      </c>
      <c r="L862" s="6">
        <f t="shared" si="78"/>
        <v>-3.56</v>
      </c>
      <c r="M862" s="6">
        <f t="shared" si="79"/>
        <v>-1.46875</v>
      </c>
      <c r="N862" s="2">
        <f t="shared" si="80"/>
        <v>-28.828125</v>
      </c>
      <c r="O862" s="2">
        <f t="shared" si="81"/>
        <v>61.5</v>
      </c>
      <c r="P862" s="2">
        <f t="shared" si="82"/>
        <v>8.097787921348315E-2</v>
      </c>
      <c r="Q862" s="2">
        <f t="shared" si="83"/>
        <v>-0.41872340425531918</v>
      </c>
    </row>
    <row r="863" spans="1:17" hidden="1" x14ac:dyDescent="0.25">
      <c r="A863" t="s">
        <v>1949</v>
      </c>
      <c r="B863" t="s">
        <v>1950</v>
      </c>
      <c r="C863" t="s">
        <v>10</v>
      </c>
      <c r="D863" t="s">
        <v>170</v>
      </c>
      <c r="E863" t="s">
        <v>1951</v>
      </c>
      <c r="F863" s="2">
        <v>4250.53</v>
      </c>
      <c r="G863" s="5" t="s">
        <v>41</v>
      </c>
      <c r="H863" s="5">
        <v>43.01</v>
      </c>
      <c r="I863" s="5">
        <v>3.5</v>
      </c>
      <c r="J863" s="5">
        <v>4.12</v>
      </c>
      <c r="K863" s="5">
        <v>3.76</v>
      </c>
      <c r="L863" s="6">
        <f t="shared" si="78"/>
        <v>0.17714285714285727</v>
      </c>
      <c r="M863" s="6">
        <f t="shared" si="79"/>
        <v>-8.7378640776699101E-2</v>
      </c>
      <c r="N863" s="2">
        <f t="shared" si="80"/>
        <v>10.439320388349513</v>
      </c>
      <c r="O863" s="2">
        <f t="shared" si="81"/>
        <v>11.438829787234043</v>
      </c>
      <c r="P863" s="2">
        <f t="shared" si="82"/>
        <v>0.58931647353585925</v>
      </c>
      <c r="Q863" s="2">
        <f t="shared" si="83"/>
        <v>-1.3091105200945616</v>
      </c>
    </row>
    <row r="864" spans="1:17" hidden="1" x14ac:dyDescent="0.25">
      <c r="A864" t="s">
        <v>1952</v>
      </c>
      <c r="B864" t="s">
        <v>1953</v>
      </c>
      <c r="C864" t="s">
        <v>10</v>
      </c>
      <c r="D864" t="s">
        <v>12</v>
      </c>
      <c r="E864" t="s">
        <v>1955</v>
      </c>
      <c r="F864" s="2" t="s">
        <v>1954</v>
      </c>
      <c r="G864" s="5" t="s">
        <v>11</v>
      </c>
      <c r="H864" s="5">
        <v>17.940000000000001</v>
      </c>
      <c r="I864" s="5">
        <v>1.88</v>
      </c>
      <c r="J864" s="5">
        <v>2.13</v>
      </c>
      <c r="K864" s="5">
        <v>2.0699999999999998</v>
      </c>
      <c r="L864" s="6">
        <f t="shared" si="78"/>
        <v>0.13297872340425543</v>
      </c>
      <c r="M864" s="6">
        <f t="shared" si="79"/>
        <v>-2.8169014084507116E-2</v>
      </c>
      <c r="N864" s="2">
        <f t="shared" si="80"/>
        <v>8.422535211267606</v>
      </c>
      <c r="O864" s="2">
        <f t="shared" si="81"/>
        <v>8.6666666666666679</v>
      </c>
      <c r="P864" s="2">
        <f t="shared" si="82"/>
        <v>0.63337464788732345</v>
      </c>
      <c r="Q864" s="2">
        <f t="shared" si="83"/>
        <v>-3.0766666666666591</v>
      </c>
    </row>
    <row r="865" spans="1:17" hidden="1" x14ac:dyDescent="0.25">
      <c r="A865" t="s">
        <v>1950</v>
      </c>
      <c r="B865" t="s">
        <v>1956</v>
      </c>
      <c r="C865" t="s">
        <v>10</v>
      </c>
      <c r="D865" t="s">
        <v>12</v>
      </c>
      <c r="E865" t="s">
        <v>42</v>
      </c>
      <c r="F865" s="2">
        <v>29068.9</v>
      </c>
      <c r="G865" s="5" t="s">
        <v>11</v>
      </c>
      <c r="H865" s="5">
        <v>29.64</v>
      </c>
      <c r="I865" s="5">
        <v>3.42</v>
      </c>
      <c r="J865" s="5">
        <v>3.29</v>
      </c>
      <c r="K865" s="5">
        <v>3.65</v>
      </c>
      <c r="L865" s="6">
        <f t="shared" si="78"/>
        <v>-3.8011695906432719E-2</v>
      </c>
      <c r="M865" s="6">
        <f t="shared" si="79"/>
        <v>0.10942249240121571</v>
      </c>
      <c r="N865" s="2">
        <f t="shared" si="80"/>
        <v>9.009118541033434</v>
      </c>
      <c r="O865" s="2">
        <f t="shared" si="81"/>
        <v>8.1205479452054803</v>
      </c>
      <c r="P865" s="2">
        <f t="shared" si="82"/>
        <v>-2.3700911854103359</v>
      </c>
      <c r="Q865" s="2">
        <f t="shared" si="83"/>
        <v>0.74212785388127922</v>
      </c>
    </row>
    <row r="866" spans="1:17" hidden="1" x14ac:dyDescent="0.25">
      <c r="A866" t="s">
        <v>1957</v>
      </c>
      <c r="B866" t="s">
        <v>1958</v>
      </c>
      <c r="C866" t="s">
        <v>29</v>
      </c>
      <c r="D866" t="s">
        <v>51</v>
      </c>
      <c r="E866" t="s">
        <v>306</v>
      </c>
      <c r="F866" s="2">
        <v>6739.59</v>
      </c>
      <c r="G866" s="5" t="s">
        <v>136</v>
      </c>
      <c r="H866" s="5">
        <v>78.55</v>
      </c>
      <c r="I866" s="5">
        <v>2.87</v>
      </c>
      <c r="J866" s="5">
        <v>2.19</v>
      </c>
      <c r="K866" s="5">
        <v>3.46</v>
      </c>
      <c r="L866" s="6">
        <f t="shared" si="78"/>
        <v>-0.23693379790940772</v>
      </c>
      <c r="M866" s="6">
        <f t="shared" si="79"/>
        <v>0.57990867579908678</v>
      </c>
      <c r="N866" s="2">
        <f t="shared" si="80"/>
        <v>35.8675799086758</v>
      </c>
      <c r="O866" s="2">
        <f t="shared" si="81"/>
        <v>22.702312138728324</v>
      </c>
      <c r="P866" s="2">
        <f t="shared" si="82"/>
        <v>-1.5138228579102873</v>
      </c>
      <c r="Q866" s="2">
        <f t="shared" si="83"/>
        <v>0.39148081562059073</v>
      </c>
    </row>
    <row r="867" spans="1:17" hidden="1" x14ac:dyDescent="0.25">
      <c r="A867" t="s">
        <v>1959</v>
      </c>
      <c r="B867" t="s">
        <v>1960</v>
      </c>
      <c r="C867" t="s">
        <v>10</v>
      </c>
      <c r="D867" t="s">
        <v>25</v>
      </c>
      <c r="E867" t="s">
        <v>326</v>
      </c>
      <c r="F867" s="2">
        <v>5306.04</v>
      </c>
      <c r="G867" s="5" t="s">
        <v>16</v>
      </c>
      <c r="H867" s="5">
        <v>13.92</v>
      </c>
      <c r="I867" s="5">
        <v>1.56</v>
      </c>
      <c r="J867" s="5">
        <v>1.57</v>
      </c>
      <c r="K867" s="5">
        <v>1.62</v>
      </c>
      <c r="L867" s="6">
        <f t="shared" si="78"/>
        <v>6.4102564102563875E-3</v>
      </c>
      <c r="M867" s="6">
        <f t="shared" si="79"/>
        <v>3.1847133757961776E-2</v>
      </c>
      <c r="N867" s="2">
        <f t="shared" si="80"/>
        <v>8.8662420382165603</v>
      </c>
      <c r="O867" s="2">
        <f t="shared" si="81"/>
        <v>8.5925925925925917</v>
      </c>
      <c r="P867" s="2">
        <f t="shared" si="82"/>
        <v>13.831337579617884</v>
      </c>
      <c r="Q867" s="2">
        <f t="shared" si="83"/>
        <v>2.6980740740740745</v>
      </c>
    </row>
    <row r="868" spans="1:17" hidden="1" x14ac:dyDescent="0.25">
      <c r="A868" t="s">
        <v>1961</v>
      </c>
      <c r="B868" t="s">
        <v>1962</v>
      </c>
      <c r="C868" t="s">
        <v>10</v>
      </c>
      <c r="D868" t="s">
        <v>341</v>
      </c>
      <c r="E868" t="s">
        <v>659</v>
      </c>
      <c r="F868" s="2">
        <v>6489.11</v>
      </c>
      <c r="G868" s="5" t="s">
        <v>127</v>
      </c>
      <c r="H868" s="5">
        <v>46.51</v>
      </c>
      <c r="I868" s="5">
        <v>4.25</v>
      </c>
      <c r="J868" s="5">
        <v>3.72</v>
      </c>
      <c r="K868" s="5">
        <v>4.6900000000000004</v>
      </c>
      <c r="L868" s="6">
        <f t="shared" si="78"/>
        <v>-0.12470588235294111</v>
      </c>
      <c r="M868" s="6">
        <f t="shared" si="79"/>
        <v>0.260752688172043</v>
      </c>
      <c r="N868" s="2">
        <f t="shared" si="80"/>
        <v>12.50268817204301</v>
      </c>
      <c r="O868" s="2">
        <f t="shared" si="81"/>
        <v>9.9168443496801686</v>
      </c>
      <c r="P868" s="2">
        <f t="shared" si="82"/>
        <v>-1.0025740515317514</v>
      </c>
      <c r="Q868" s="2">
        <f t="shared" si="83"/>
        <v>0.38031609258567245</v>
      </c>
    </row>
    <row r="869" spans="1:17" hidden="1" x14ac:dyDescent="0.25">
      <c r="A869" t="s">
        <v>1963</v>
      </c>
      <c r="B869" t="s">
        <v>1964</v>
      </c>
      <c r="C869" t="s">
        <v>10</v>
      </c>
      <c r="D869" t="s">
        <v>30</v>
      </c>
      <c r="E869" t="s">
        <v>232</v>
      </c>
      <c r="F869" s="2">
        <v>4617.84</v>
      </c>
      <c r="G869" s="5" t="s">
        <v>16</v>
      </c>
      <c r="H869" s="5">
        <v>162.83000000000001</v>
      </c>
      <c r="I869" s="5">
        <v>13.86</v>
      </c>
      <c r="J869" s="5">
        <v>12.32</v>
      </c>
      <c r="K869" s="5">
        <v>15.47</v>
      </c>
      <c r="L869" s="6">
        <f t="shared" si="78"/>
        <v>-0.11111111111111105</v>
      </c>
      <c r="M869" s="6">
        <f t="shared" si="79"/>
        <v>0.25568181818181812</v>
      </c>
      <c r="N869" s="2">
        <f t="shared" si="80"/>
        <v>13.216720779220781</v>
      </c>
      <c r="O869" s="2">
        <f t="shared" si="81"/>
        <v>10.525533290239173</v>
      </c>
      <c r="P869" s="2">
        <f t="shared" si="82"/>
        <v>-1.1895048701298709</v>
      </c>
      <c r="Q869" s="2">
        <f t="shared" si="83"/>
        <v>0.41166530201824325</v>
      </c>
    </row>
    <row r="870" spans="1:17" hidden="1" x14ac:dyDescent="0.25">
      <c r="A870" t="s">
        <v>1965</v>
      </c>
      <c r="B870" t="s">
        <v>1966</v>
      </c>
      <c r="C870" t="s">
        <v>10</v>
      </c>
      <c r="D870" t="s">
        <v>58</v>
      </c>
      <c r="E870" t="s">
        <v>1967</v>
      </c>
      <c r="F870" s="2">
        <v>19262.61</v>
      </c>
      <c r="G870" s="5" t="s">
        <v>11</v>
      </c>
      <c r="H870" s="5">
        <v>35.17</v>
      </c>
      <c r="I870" s="5">
        <v>1.59</v>
      </c>
      <c r="J870" s="5">
        <v>1.64</v>
      </c>
      <c r="K870" s="5">
        <v>1.68</v>
      </c>
      <c r="L870" s="6">
        <f t="shared" si="78"/>
        <v>3.1446540880503138E-2</v>
      </c>
      <c r="M870" s="6">
        <f t="shared" si="79"/>
        <v>2.4390243902439046E-2</v>
      </c>
      <c r="N870" s="2">
        <f t="shared" si="80"/>
        <v>21.445121951219516</v>
      </c>
      <c r="O870" s="2">
        <f t="shared" si="81"/>
        <v>20.93452380952381</v>
      </c>
      <c r="P870" s="2">
        <f t="shared" si="82"/>
        <v>6.8195487804878079</v>
      </c>
      <c r="Q870" s="2">
        <f t="shared" si="83"/>
        <v>8.5831547619047548</v>
      </c>
    </row>
    <row r="871" spans="1:17" hidden="1" x14ac:dyDescent="0.25">
      <c r="A871" t="s">
        <v>1968</v>
      </c>
      <c r="B871" t="s">
        <v>1968</v>
      </c>
      <c r="C871" t="s">
        <v>10</v>
      </c>
      <c r="D871" t="s">
        <v>25</v>
      </c>
      <c r="E871" t="s">
        <v>76</v>
      </c>
      <c r="F871" s="2">
        <v>152613.22</v>
      </c>
      <c r="G871" s="5" t="s">
        <v>16</v>
      </c>
      <c r="H871" s="5">
        <v>40.17</v>
      </c>
      <c r="I871" s="5">
        <v>7.24</v>
      </c>
      <c r="J871" s="5">
        <v>6.47</v>
      </c>
      <c r="K871" s="5">
        <v>6.33</v>
      </c>
      <c r="L871" s="6">
        <f t="shared" si="78"/>
        <v>-0.10635359116022103</v>
      </c>
      <c r="M871" s="6">
        <f t="shared" si="79"/>
        <v>-2.1638330757341562E-2</v>
      </c>
      <c r="N871" s="2">
        <f t="shared" si="80"/>
        <v>6.2086553323029374</v>
      </c>
      <c r="O871" s="2">
        <f t="shared" si="81"/>
        <v>6.3459715639810428</v>
      </c>
      <c r="P871" s="2">
        <f t="shared" si="82"/>
        <v>-0.5837748650113409</v>
      </c>
      <c r="Q871" s="2">
        <f t="shared" si="83"/>
        <v>-2.9327454299255269</v>
      </c>
    </row>
    <row r="872" spans="1:17" hidden="1" x14ac:dyDescent="0.25">
      <c r="A872" t="s">
        <v>1969</v>
      </c>
      <c r="B872" t="s">
        <v>1970</v>
      </c>
      <c r="C872" t="s">
        <v>29</v>
      </c>
      <c r="D872" t="s">
        <v>51</v>
      </c>
      <c r="E872" t="s">
        <v>248</v>
      </c>
      <c r="F872" s="2">
        <v>9366.7800000000007</v>
      </c>
      <c r="G872" s="5" t="s">
        <v>16</v>
      </c>
      <c r="H872" s="5">
        <v>72.89</v>
      </c>
      <c r="I872" s="5">
        <v>5.07</v>
      </c>
      <c r="J872" s="5">
        <v>4.54</v>
      </c>
      <c r="K872" s="5">
        <v>5.57</v>
      </c>
      <c r="L872" s="6">
        <f t="shared" si="78"/>
        <v>-0.10453648915187386</v>
      </c>
      <c r="M872" s="6">
        <f t="shared" si="79"/>
        <v>0.22687224669603534</v>
      </c>
      <c r="N872" s="2">
        <f t="shared" si="80"/>
        <v>16.055066079295155</v>
      </c>
      <c r="O872" s="2">
        <f t="shared" si="81"/>
        <v>13.086175942549371</v>
      </c>
      <c r="P872" s="2">
        <f t="shared" si="82"/>
        <v>-1.5358336796608747</v>
      </c>
      <c r="Q872" s="2">
        <f t="shared" si="83"/>
        <v>0.57680814348712739</v>
      </c>
    </row>
    <row r="873" spans="1:17" hidden="1" x14ac:dyDescent="0.25">
      <c r="A873" t="s">
        <v>1971</v>
      </c>
      <c r="B873" t="s">
        <v>1972</v>
      </c>
      <c r="C873" t="s">
        <v>21</v>
      </c>
      <c r="D873" t="s">
        <v>25</v>
      </c>
      <c r="E873" t="s">
        <v>76</v>
      </c>
      <c r="F873" s="2">
        <v>22062.66</v>
      </c>
      <c r="G873" s="5" t="s">
        <v>16</v>
      </c>
      <c r="H873" s="5">
        <v>11.54</v>
      </c>
      <c r="I873" s="5">
        <v>1.21</v>
      </c>
      <c r="J873" s="5">
        <v>1.0900000000000001</v>
      </c>
      <c r="K873" s="5">
        <v>1.24</v>
      </c>
      <c r="L873" s="6">
        <f t="shared" si="78"/>
        <v>-9.9173553719008156E-2</v>
      </c>
      <c r="M873" s="6">
        <f t="shared" si="79"/>
        <v>0.13761467889908241</v>
      </c>
      <c r="N873" s="2">
        <f t="shared" si="80"/>
        <v>10.587155963302751</v>
      </c>
      <c r="O873" s="2">
        <f t="shared" si="81"/>
        <v>9.306451612903226</v>
      </c>
      <c r="P873" s="2">
        <f t="shared" si="82"/>
        <v>-1.0675382262996953</v>
      </c>
      <c r="Q873" s="2">
        <f t="shared" si="83"/>
        <v>0.67626881720430188</v>
      </c>
    </row>
    <row r="874" spans="1:17" hidden="1" x14ac:dyDescent="0.25">
      <c r="A874" t="s">
        <v>1973</v>
      </c>
      <c r="B874" t="s">
        <v>1974</v>
      </c>
      <c r="C874" t="s">
        <v>29</v>
      </c>
      <c r="D874" t="s">
        <v>25</v>
      </c>
      <c r="E874" t="s">
        <v>326</v>
      </c>
      <c r="F874" s="2">
        <v>14128.29</v>
      </c>
      <c r="G874" s="5" t="s">
        <v>16</v>
      </c>
      <c r="H874" s="5">
        <v>20.079999999999998</v>
      </c>
      <c r="I874" s="5">
        <v>1.97</v>
      </c>
      <c r="J874" s="5">
        <v>1.92</v>
      </c>
      <c r="K874" s="5">
        <v>2.0099999999999998</v>
      </c>
      <c r="L874" s="6">
        <f t="shared" si="78"/>
        <v>-2.5380710659898553E-2</v>
      </c>
      <c r="M874" s="6">
        <f t="shared" si="79"/>
        <v>4.6875E-2</v>
      </c>
      <c r="N874" s="2">
        <f t="shared" si="80"/>
        <v>10.458333333333332</v>
      </c>
      <c r="O874" s="2">
        <f t="shared" si="81"/>
        <v>9.9900497512437809</v>
      </c>
      <c r="P874" s="2">
        <f t="shared" si="82"/>
        <v>-4.1205833333333208</v>
      </c>
      <c r="Q874" s="2">
        <f t="shared" si="83"/>
        <v>2.1312106135986735</v>
      </c>
    </row>
    <row r="875" spans="1:17" hidden="1" x14ac:dyDescent="0.25">
      <c r="A875" t="s">
        <v>1975</v>
      </c>
      <c r="B875" t="s">
        <v>1976</v>
      </c>
      <c r="C875" t="s">
        <v>10</v>
      </c>
      <c r="D875" t="s">
        <v>58</v>
      </c>
      <c r="E875" t="s">
        <v>1977</v>
      </c>
      <c r="F875" s="2">
        <v>39963.99</v>
      </c>
      <c r="G875" s="5" t="s">
        <v>16</v>
      </c>
      <c r="H875" s="5">
        <v>195.95</v>
      </c>
      <c r="I875" s="5">
        <v>9.6</v>
      </c>
      <c r="J875" s="5">
        <v>9.51</v>
      </c>
      <c r="K875" s="5">
        <v>10.029999999999999</v>
      </c>
      <c r="L875" s="6">
        <f t="shared" si="78"/>
        <v>-9.3750000000000222E-3</v>
      </c>
      <c r="M875" s="6">
        <f t="shared" si="79"/>
        <v>5.4679284963196517E-2</v>
      </c>
      <c r="N875" s="2">
        <f t="shared" si="80"/>
        <v>20.604626708727654</v>
      </c>
      <c r="O875" s="2">
        <f t="shared" si="81"/>
        <v>19.536390827517447</v>
      </c>
      <c r="P875" s="2">
        <f t="shared" si="82"/>
        <v>-21.978268489309446</v>
      </c>
      <c r="Q875" s="2">
        <f t="shared" si="83"/>
        <v>3.5729053224940639</v>
      </c>
    </row>
    <row r="876" spans="1:17" hidden="1" x14ac:dyDescent="0.25">
      <c r="A876" t="s">
        <v>1978</v>
      </c>
      <c r="B876" t="s">
        <v>1979</v>
      </c>
      <c r="C876" t="s">
        <v>21</v>
      </c>
      <c r="D876" t="s">
        <v>559</v>
      </c>
      <c r="E876" t="s">
        <v>560</v>
      </c>
      <c r="F876" s="2">
        <v>84432.33</v>
      </c>
      <c r="G876" s="5" t="s">
        <v>199</v>
      </c>
      <c r="H876" s="5">
        <v>179.98</v>
      </c>
      <c r="I876" s="5">
        <v>8.23</v>
      </c>
      <c r="J876" s="5">
        <v>7.9</v>
      </c>
      <c r="K876" s="5">
        <v>8.81</v>
      </c>
      <c r="L876" s="6">
        <f t="shared" si="78"/>
        <v>-4.0097205346294018E-2</v>
      </c>
      <c r="M876" s="6">
        <f t="shared" si="79"/>
        <v>0.11518987341772147</v>
      </c>
      <c r="N876" s="2">
        <f t="shared" si="80"/>
        <v>22.782278481012657</v>
      </c>
      <c r="O876" s="2">
        <f t="shared" si="81"/>
        <v>20.429057888762767</v>
      </c>
      <c r="P876" s="2">
        <f t="shared" si="82"/>
        <v>-5.6817621787495245</v>
      </c>
      <c r="Q876" s="2">
        <f t="shared" si="83"/>
        <v>1.7735116189145708</v>
      </c>
    </row>
    <row r="877" spans="1:17" hidden="1" x14ac:dyDescent="0.25">
      <c r="A877" t="s">
        <v>1980</v>
      </c>
      <c r="B877" t="s">
        <v>1981</v>
      </c>
      <c r="C877" t="s">
        <v>29</v>
      </c>
      <c r="D877" t="s">
        <v>341</v>
      </c>
      <c r="E877" t="s">
        <v>938</v>
      </c>
      <c r="F877" s="2">
        <v>13146.64</v>
      </c>
      <c r="G877" s="5" t="s">
        <v>16</v>
      </c>
      <c r="H877" s="5">
        <v>40.26</v>
      </c>
      <c r="I877" s="5">
        <v>1.94</v>
      </c>
      <c r="J877" s="5">
        <v>1.75</v>
      </c>
      <c r="K877" s="5">
        <v>2.36</v>
      </c>
      <c r="L877" s="6">
        <f t="shared" si="78"/>
        <v>-9.7938144329896892E-2</v>
      </c>
      <c r="M877" s="6">
        <f t="shared" si="79"/>
        <v>0.34857142857142853</v>
      </c>
      <c r="N877" s="2">
        <f t="shared" si="80"/>
        <v>23.005714285714284</v>
      </c>
      <c r="O877" s="2">
        <f t="shared" si="81"/>
        <v>17.059322033898304</v>
      </c>
      <c r="P877" s="2">
        <f t="shared" si="82"/>
        <v>-2.3490045112781957</v>
      </c>
      <c r="Q877" s="2">
        <f t="shared" si="83"/>
        <v>0.48940677966101698</v>
      </c>
    </row>
    <row r="878" spans="1:17" hidden="1" x14ac:dyDescent="0.25">
      <c r="A878" t="s">
        <v>1982</v>
      </c>
      <c r="B878" t="s">
        <v>1983</v>
      </c>
      <c r="C878" t="s">
        <v>10</v>
      </c>
      <c r="D878" t="s">
        <v>17</v>
      </c>
      <c r="E878" t="s">
        <v>1984</v>
      </c>
      <c r="F878" s="2">
        <v>22124.34</v>
      </c>
      <c r="G878" s="5" t="s">
        <v>16</v>
      </c>
      <c r="H878" s="5">
        <v>412.56</v>
      </c>
      <c r="I878" s="5">
        <v>16.43</v>
      </c>
      <c r="J878" s="5">
        <v>15.19</v>
      </c>
      <c r="K878" s="5">
        <v>17.66</v>
      </c>
      <c r="L878" s="6">
        <f t="shared" si="78"/>
        <v>-7.547169811320753E-2</v>
      </c>
      <c r="M878" s="6">
        <f t="shared" si="79"/>
        <v>0.16260697827518111</v>
      </c>
      <c r="N878" s="2">
        <f t="shared" si="80"/>
        <v>27.15997366688611</v>
      </c>
      <c r="O878" s="2">
        <f t="shared" si="81"/>
        <v>23.361268403171007</v>
      </c>
      <c r="P878" s="2">
        <f t="shared" si="82"/>
        <v>-3.5986965108624105</v>
      </c>
      <c r="Q878" s="2">
        <f t="shared" si="83"/>
        <v>1.4366707167780057</v>
      </c>
    </row>
    <row r="879" spans="1:17" hidden="1" x14ac:dyDescent="0.25">
      <c r="A879" t="s">
        <v>1985</v>
      </c>
      <c r="B879" t="s">
        <v>1986</v>
      </c>
      <c r="C879" t="s">
        <v>10</v>
      </c>
      <c r="D879" t="s">
        <v>12</v>
      </c>
      <c r="E879" t="s">
        <v>252</v>
      </c>
      <c r="F879" s="2">
        <v>33336.21</v>
      </c>
      <c r="G879" s="5" t="s">
        <v>16</v>
      </c>
      <c r="H879" s="5">
        <v>657.85</v>
      </c>
      <c r="I879" s="5">
        <v>6.87</v>
      </c>
      <c r="J879" s="5">
        <v>5.67</v>
      </c>
      <c r="K879" s="5">
        <v>8.15</v>
      </c>
      <c r="L879" s="6">
        <f t="shared" si="78"/>
        <v>-0.17467248908296951</v>
      </c>
      <c r="M879" s="6">
        <f t="shared" si="79"/>
        <v>0.43738977072310403</v>
      </c>
      <c r="N879" s="2">
        <f t="shared" si="80"/>
        <v>116.02292768959437</v>
      </c>
      <c r="O879" s="2">
        <f t="shared" si="81"/>
        <v>80.717791411042938</v>
      </c>
      <c r="P879" s="2">
        <f t="shared" si="82"/>
        <v>-6.6423126102292747</v>
      </c>
      <c r="Q879" s="2">
        <f t="shared" si="83"/>
        <v>1.8454430536315058</v>
      </c>
    </row>
    <row r="880" spans="1:17" hidden="1" x14ac:dyDescent="0.25">
      <c r="A880" t="s">
        <v>1987</v>
      </c>
      <c r="B880" t="s">
        <v>1988</v>
      </c>
      <c r="C880" t="s">
        <v>10</v>
      </c>
      <c r="D880" t="s">
        <v>51</v>
      </c>
      <c r="E880" t="s">
        <v>959</v>
      </c>
      <c r="F880" s="2">
        <v>37407.360000000001</v>
      </c>
      <c r="G880" s="5" t="s">
        <v>16</v>
      </c>
      <c r="H880" s="5">
        <v>310.04000000000002</v>
      </c>
      <c r="I880" s="5">
        <v>16.02</v>
      </c>
      <c r="J880" s="5">
        <v>26.09</v>
      </c>
      <c r="K880" s="5">
        <v>23.12</v>
      </c>
      <c r="L880" s="6">
        <f t="shared" si="78"/>
        <v>0.62858926342072419</v>
      </c>
      <c r="M880" s="6">
        <f t="shared" si="79"/>
        <v>-0.11383671904944415</v>
      </c>
      <c r="N880" s="2">
        <f t="shared" si="80"/>
        <v>11.88348026063626</v>
      </c>
      <c r="O880" s="2">
        <f t="shared" si="81"/>
        <v>13.410034602076125</v>
      </c>
      <c r="P880" s="2">
        <f t="shared" si="82"/>
        <v>0.18905000374914879</v>
      </c>
      <c r="Q880" s="2">
        <f t="shared" si="83"/>
        <v>-1.1780060699264863</v>
      </c>
    </row>
    <row r="881" spans="1:17" hidden="1" x14ac:dyDescent="0.25">
      <c r="A881" t="s">
        <v>1989</v>
      </c>
      <c r="B881" t="s">
        <v>1990</v>
      </c>
      <c r="C881" t="s">
        <v>10</v>
      </c>
      <c r="D881" t="s">
        <v>156</v>
      </c>
      <c r="E881" t="s">
        <v>200</v>
      </c>
      <c r="F881" s="2">
        <v>4461.53</v>
      </c>
      <c r="G881" s="5" t="s">
        <v>16</v>
      </c>
      <c r="H881" s="5">
        <v>25.79</v>
      </c>
      <c r="I881" s="5">
        <v>0.53</v>
      </c>
      <c r="J881" s="5">
        <v>0.44</v>
      </c>
      <c r="K881" s="5">
        <v>1.69</v>
      </c>
      <c r="L881" s="6">
        <f t="shared" si="78"/>
        <v>-0.16981132075471705</v>
      </c>
      <c r="M881" s="6">
        <f t="shared" si="79"/>
        <v>2.8409090909090908</v>
      </c>
      <c r="N881" s="2">
        <f t="shared" si="80"/>
        <v>58.61363636363636</v>
      </c>
      <c r="O881" s="2">
        <f t="shared" si="81"/>
        <v>15.260355029585799</v>
      </c>
      <c r="P881" s="2">
        <f t="shared" si="82"/>
        <v>-3.4516919191919175</v>
      </c>
      <c r="Q881" s="2">
        <f t="shared" si="83"/>
        <v>5.3716449704142015E-2</v>
      </c>
    </row>
    <row r="882" spans="1:17" hidden="1" x14ac:dyDescent="0.25">
      <c r="A882" t="s">
        <v>1991</v>
      </c>
      <c r="B882" t="s">
        <v>1992</v>
      </c>
      <c r="C882" t="s">
        <v>21</v>
      </c>
      <c r="D882" t="s">
        <v>25</v>
      </c>
      <c r="E882" t="s">
        <v>221</v>
      </c>
      <c r="F882" s="2">
        <v>31512.03</v>
      </c>
      <c r="G882" s="5" t="s">
        <v>16</v>
      </c>
      <c r="H882" s="5">
        <v>43.55</v>
      </c>
      <c r="I882" s="5">
        <v>3.21</v>
      </c>
      <c r="J882" s="5">
        <v>2.72</v>
      </c>
      <c r="K882" s="5">
        <v>3.59</v>
      </c>
      <c r="L882" s="6">
        <f t="shared" si="78"/>
        <v>-0.15264797507788153</v>
      </c>
      <c r="M882" s="6">
        <f t="shared" si="79"/>
        <v>0.31985294117647034</v>
      </c>
      <c r="N882" s="2">
        <f t="shared" si="80"/>
        <v>16.011029411764703</v>
      </c>
      <c r="O882" s="2">
        <f t="shared" si="81"/>
        <v>12.130919220055709</v>
      </c>
      <c r="P882" s="2">
        <f t="shared" si="82"/>
        <v>-1.0488858043217291</v>
      </c>
      <c r="Q882" s="2">
        <f t="shared" si="83"/>
        <v>0.37926552044312134</v>
      </c>
    </row>
    <row r="883" spans="1:17" hidden="1" x14ac:dyDescent="0.25">
      <c r="A883" t="s">
        <v>1993</v>
      </c>
      <c r="B883" t="s">
        <v>1994</v>
      </c>
      <c r="C883" t="s">
        <v>29</v>
      </c>
      <c r="D883" t="s">
        <v>25</v>
      </c>
      <c r="E883" t="s">
        <v>55</v>
      </c>
      <c r="F883" s="2">
        <v>3789.1</v>
      </c>
      <c r="G883" s="5" t="s">
        <v>16</v>
      </c>
      <c r="H883" s="5">
        <v>43.75</v>
      </c>
      <c r="I883" s="5">
        <v>4.8</v>
      </c>
      <c r="J883" s="5">
        <v>5.08</v>
      </c>
      <c r="K883" s="5">
        <v>5.07</v>
      </c>
      <c r="L883" s="6">
        <f t="shared" si="78"/>
        <v>5.8333333333333348E-2</v>
      </c>
      <c r="M883" s="6">
        <f t="shared" si="79"/>
        <v>-1.9685039370078705E-3</v>
      </c>
      <c r="N883" s="2">
        <f t="shared" si="80"/>
        <v>8.6122047244094482</v>
      </c>
      <c r="O883" s="2">
        <f t="shared" si="81"/>
        <v>8.6291913214990128</v>
      </c>
      <c r="P883" s="2">
        <f t="shared" si="82"/>
        <v>1.4763779527559051</v>
      </c>
      <c r="Q883" s="2">
        <f t="shared" si="83"/>
        <v>-43.836291913215064</v>
      </c>
    </row>
    <row r="884" spans="1:17" hidden="1" x14ac:dyDescent="0.25">
      <c r="A884" t="s">
        <v>1995</v>
      </c>
      <c r="B884" t="s">
        <v>1996</v>
      </c>
      <c r="C884" t="s">
        <v>21</v>
      </c>
      <c r="D884" t="s">
        <v>341</v>
      </c>
      <c r="E884" t="s">
        <v>1997</v>
      </c>
      <c r="F884" s="2">
        <v>5692.49</v>
      </c>
      <c r="G884" s="5" t="s">
        <v>16</v>
      </c>
      <c r="H884" s="5">
        <v>41.5</v>
      </c>
      <c r="I884" s="5">
        <v>2.44</v>
      </c>
      <c r="J884" s="5">
        <v>2.31</v>
      </c>
      <c r="K884" s="5">
        <v>2.74</v>
      </c>
      <c r="L884" s="6">
        <f t="shared" si="78"/>
        <v>-5.3278688524590168E-2</v>
      </c>
      <c r="M884" s="6">
        <f t="shared" si="79"/>
        <v>0.18614718614718617</v>
      </c>
      <c r="N884" s="2">
        <f t="shared" si="80"/>
        <v>17.965367965367964</v>
      </c>
      <c r="O884" s="2">
        <f t="shared" si="81"/>
        <v>15.145985401459853</v>
      </c>
      <c r="P884" s="2">
        <f t="shared" si="82"/>
        <v>-3.3719613719613712</v>
      </c>
      <c r="Q884" s="2">
        <f t="shared" si="83"/>
        <v>0.81365642505516866</v>
      </c>
    </row>
    <row r="885" spans="1:17" hidden="1" x14ac:dyDescent="0.25">
      <c r="A885" t="s">
        <v>1998</v>
      </c>
      <c r="B885" t="s">
        <v>1999</v>
      </c>
      <c r="C885" t="s">
        <v>10</v>
      </c>
      <c r="D885" t="s">
        <v>33</v>
      </c>
      <c r="E885" t="s">
        <v>100</v>
      </c>
      <c r="F885" s="2">
        <v>26887.200000000001</v>
      </c>
      <c r="G885" s="5" t="s">
        <v>16</v>
      </c>
      <c r="H885" s="5">
        <v>65.53</v>
      </c>
      <c r="I885" s="5">
        <v>2.1800000000000002</v>
      </c>
      <c r="J885" s="5">
        <v>1.78</v>
      </c>
      <c r="K885" s="5">
        <v>2.66</v>
      </c>
      <c r="L885" s="6">
        <f t="shared" si="78"/>
        <v>-0.1834862385321101</v>
      </c>
      <c r="M885" s="6">
        <f t="shared" si="79"/>
        <v>0.49438202247191021</v>
      </c>
      <c r="N885" s="2">
        <f t="shared" si="80"/>
        <v>36.814606741573037</v>
      </c>
      <c r="O885" s="2">
        <f t="shared" si="81"/>
        <v>24.63533834586466</v>
      </c>
      <c r="P885" s="2">
        <f t="shared" si="82"/>
        <v>-2.0063960674157304</v>
      </c>
      <c r="Q885" s="2">
        <f t="shared" si="83"/>
        <v>0.49830570745044417</v>
      </c>
    </row>
    <row r="886" spans="1:17" hidden="1" x14ac:dyDescent="0.25">
      <c r="A886" t="s">
        <v>2000</v>
      </c>
      <c r="B886" t="s">
        <v>2001</v>
      </c>
      <c r="C886" t="s">
        <v>10</v>
      </c>
      <c r="D886" t="s">
        <v>480</v>
      </c>
      <c r="E886" t="s">
        <v>481</v>
      </c>
      <c r="F886" s="2">
        <v>5885.8</v>
      </c>
      <c r="G886" s="5" t="s">
        <v>16</v>
      </c>
      <c r="H886" s="5">
        <v>70.83</v>
      </c>
      <c r="I886" s="5">
        <v>2.25</v>
      </c>
      <c r="J886" s="5">
        <v>1.88</v>
      </c>
      <c r="K886" s="5">
        <v>2.96</v>
      </c>
      <c r="L886" s="6">
        <f t="shared" si="78"/>
        <v>-0.1644444444444445</v>
      </c>
      <c r="M886" s="6">
        <f t="shared" si="79"/>
        <v>0.57446808510638303</v>
      </c>
      <c r="N886" s="2">
        <f t="shared" si="80"/>
        <v>37.675531914893618</v>
      </c>
      <c r="O886" s="2">
        <f t="shared" si="81"/>
        <v>23.929054054054053</v>
      </c>
      <c r="P886" s="2">
        <f t="shared" si="82"/>
        <v>-2.2910796434732599</v>
      </c>
      <c r="Q886" s="2">
        <f t="shared" si="83"/>
        <v>0.41654279279279272</v>
      </c>
    </row>
    <row r="887" spans="1:17" hidden="1" x14ac:dyDescent="0.25">
      <c r="B887" t="s">
        <v>2002</v>
      </c>
      <c r="C887" t="s">
        <v>10</v>
      </c>
      <c r="D887" t="s">
        <v>25</v>
      </c>
      <c r="E887" t="s">
        <v>112</v>
      </c>
      <c r="F887" s="2">
        <v>16016.19</v>
      </c>
      <c r="G887" s="5" t="s">
        <v>16</v>
      </c>
      <c r="H887" s="5">
        <v>76.89</v>
      </c>
      <c r="I887" s="5"/>
      <c r="J887" s="5"/>
      <c r="K887" s="5"/>
      <c r="L887" s="6"/>
      <c r="M887" s="6"/>
      <c r="N887" s="2"/>
      <c r="O887" s="2"/>
      <c r="P887" s="2"/>
      <c r="Q887" s="2"/>
    </row>
    <row r="888" spans="1:17" hidden="1" x14ac:dyDescent="0.25">
      <c r="A888" t="s">
        <v>2003</v>
      </c>
      <c r="B888" t="s">
        <v>2004</v>
      </c>
      <c r="C888" t="s">
        <v>21</v>
      </c>
      <c r="D888" t="s">
        <v>278</v>
      </c>
      <c r="E888" t="s">
        <v>453</v>
      </c>
      <c r="F888" s="2">
        <v>19016.47</v>
      </c>
      <c r="G888" s="5" t="s">
        <v>16</v>
      </c>
      <c r="H888" s="5" t="s">
        <v>2005</v>
      </c>
      <c r="I888" s="5"/>
      <c r="J888" s="5"/>
      <c r="K888" s="5"/>
      <c r="L888" s="6"/>
      <c r="M888" s="6"/>
      <c r="N888" s="2"/>
      <c r="O888" s="2"/>
      <c r="P888" s="2"/>
      <c r="Q888" s="2"/>
    </row>
    <row r="889" spans="1:17" hidden="1" x14ac:dyDescent="0.25">
      <c r="A889" t="s">
        <v>2006</v>
      </c>
      <c r="B889" t="s">
        <v>2007</v>
      </c>
      <c r="C889" t="s">
        <v>29</v>
      </c>
      <c r="D889" t="s">
        <v>559</v>
      </c>
      <c r="E889" t="s">
        <v>560</v>
      </c>
      <c r="F889" s="2">
        <v>4149.6000000000004</v>
      </c>
      <c r="G889" s="5" t="s">
        <v>16</v>
      </c>
      <c r="H889" s="5">
        <v>51.83</v>
      </c>
      <c r="I889" s="5">
        <v>-1.99</v>
      </c>
      <c r="J889" s="5">
        <v>-0.86</v>
      </c>
      <c r="K889" s="5">
        <v>-1.1200000000000001</v>
      </c>
      <c r="L889" s="6">
        <f t="shared" si="78"/>
        <v>-0.56783919597989951</v>
      </c>
      <c r="M889" s="6">
        <f t="shared" si="79"/>
        <v>0.30232558139534893</v>
      </c>
      <c r="N889" s="2">
        <f t="shared" si="80"/>
        <v>-60.267441860465112</v>
      </c>
      <c r="O889" s="2">
        <f t="shared" si="81"/>
        <v>-46.276785714285708</v>
      </c>
      <c r="P889" s="2">
        <f t="shared" si="82"/>
        <v>1.0613469849763324</v>
      </c>
      <c r="Q889" s="2">
        <f t="shared" si="83"/>
        <v>-1.5306936813186807</v>
      </c>
    </row>
    <row r="890" spans="1:17" hidden="1" x14ac:dyDescent="0.25">
      <c r="B890" t="s">
        <v>2008</v>
      </c>
      <c r="C890" t="s">
        <v>10</v>
      </c>
      <c r="D890" t="s">
        <v>25</v>
      </c>
      <c r="E890" t="s">
        <v>112</v>
      </c>
      <c r="F890" s="2">
        <v>28287.49</v>
      </c>
      <c r="G890" s="5" t="s">
        <v>16</v>
      </c>
      <c r="H890" s="5">
        <v>43.22</v>
      </c>
      <c r="I890" s="5"/>
      <c r="J890" s="5"/>
      <c r="K890" s="5"/>
      <c r="L890" s="6"/>
      <c r="M890" s="6"/>
      <c r="N890" s="2"/>
      <c r="O890" s="2"/>
      <c r="P890" s="2"/>
      <c r="Q890" s="2"/>
    </row>
    <row r="891" spans="1:17" hidden="1" x14ac:dyDescent="0.25">
      <c r="B891" t="s">
        <v>2009</v>
      </c>
      <c r="C891" t="s">
        <v>29</v>
      </c>
      <c r="D891" t="s">
        <v>25</v>
      </c>
      <c r="E891" t="s">
        <v>112</v>
      </c>
      <c r="F891" s="2">
        <v>7272.56</v>
      </c>
      <c r="G891" s="5" t="s">
        <v>16</v>
      </c>
      <c r="H891" s="5">
        <v>131.63</v>
      </c>
      <c r="I891" s="5"/>
      <c r="J891" s="5"/>
      <c r="K891" s="5"/>
      <c r="L891" s="6"/>
      <c r="M891" s="6"/>
      <c r="N891" s="2"/>
      <c r="O891" s="2"/>
      <c r="P891" s="2"/>
      <c r="Q891" s="2"/>
    </row>
    <row r="892" spans="1:17" hidden="1" x14ac:dyDescent="0.25">
      <c r="A892" t="s">
        <v>2010</v>
      </c>
      <c r="B892" t="s">
        <v>2011</v>
      </c>
      <c r="C892" t="s">
        <v>21</v>
      </c>
      <c r="D892" t="s">
        <v>144</v>
      </c>
      <c r="E892" t="s">
        <v>145</v>
      </c>
      <c r="F892" s="2">
        <v>79408.03</v>
      </c>
      <c r="G892" s="5" t="s">
        <v>16</v>
      </c>
      <c r="H892" s="5">
        <v>49.45</v>
      </c>
      <c r="I892" s="5">
        <v>3.25</v>
      </c>
      <c r="J892" s="5">
        <v>3.13</v>
      </c>
      <c r="K892" s="5">
        <v>3.4</v>
      </c>
      <c r="L892" s="6">
        <f t="shared" si="78"/>
        <v>-3.6923076923076947E-2</v>
      </c>
      <c r="M892" s="6">
        <f t="shared" si="79"/>
        <v>8.6261980830670826E-2</v>
      </c>
      <c r="N892" s="2">
        <f t="shared" si="80"/>
        <v>15.798722044728436</v>
      </c>
      <c r="O892" s="2">
        <f t="shared" si="81"/>
        <v>14.544117647058824</v>
      </c>
      <c r="P892" s="2">
        <f t="shared" si="82"/>
        <v>-4.2788205537806157</v>
      </c>
      <c r="Q892" s="2">
        <f t="shared" si="83"/>
        <v>1.6860403050108952</v>
      </c>
    </row>
    <row r="893" spans="1:17" hidden="1" x14ac:dyDescent="0.25">
      <c r="A893" t="s">
        <v>2012</v>
      </c>
      <c r="B893" t="s">
        <v>2013</v>
      </c>
      <c r="C893" t="s">
        <v>29</v>
      </c>
      <c r="D893" t="s">
        <v>25</v>
      </c>
      <c r="E893" t="s">
        <v>629</v>
      </c>
      <c r="F893" s="2">
        <v>46746.5</v>
      </c>
      <c r="G893" s="5" t="s">
        <v>16</v>
      </c>
      <c r="H893" s="5">
        <v>111.03</v>
      </c>
      <c r="I893" s="5">
        <v>6.16</v>
      </c>
      <c r="J893" s="5">
        <v>5.77</v>
      </c>
      <c r="K893" s="5">
        <v>6.13</v>
      </c>
      <c r="L893" s="6">
        <f t="shared" si="78"/>
        <v>-6.331168831168843E-2</v>
      </c>
      <c r="M893" s="6">
        <f t="shared" si="79"/>
        <v>6.2391681109185582E-2</v>
      </c>
      <c r="N893" s="2">
        <f t="shared" si="80"/>
        <v>19.242634315424613</v>
      </c>
      <c r="O893" s="2">
        <f t="shared" si="81"/>
        <v>18.112561174551388</v>
      </c>
      <c r="P893" s="2">
        <f t="shared" si="82"/>
        <v>-3.0393494200773179</v>
      </c>
      <c r="Q893" s="2">
        <f t="shared" si="83"/>
        <v>2.9030410549211467</v>
      </c>
    </row>
    <row r="894" spans="1:17" hidden="1" x14ac:dyDescent="0.25">
      <c r="A894" t="s">
        <v>2014</v>
      </c>
      <c r="B894" t="s">
        <v>2015</v>
      </c>
      <c r="C894" t="s">
        <v>10</v>
      </c>
      <c r="D894" t="s">
        <v>12</v>
      </c>
      <c r="E894" t="s">
        <v>1955</v>
      </c>
      <c r="F894" s="2">
        <v>172293.02</v>
      </c>
      <c r="G894" s="5" t="s">
        <v>16</v>
      </c>
      <c r="H894" s="5">
        <v>187.94</v>
      </c>
      <c r="I894" s="5">
        <v>10.06</v>
      </c>
      <c r="J894" s="5">
        <v>9.5</v>
      </c>
      <c r="K894" s="5">
        <v>10.58</v>
      </c>
      <c r="L894" s="6">
        <f t="shared" si="78"/>
        <v>-5.5666003976143186E-2</v>
      </c>
      <c r="M894" s="6">
        <f t="shared" si="79"/>
        <v>0.11368421052631583</v>
      </c>
      <c r="N894" s="2">
        <f t="shared" si="80"/>
        <v>19.783157894736842</v>
      </c>
      <c r="O894" s="2">
        <f t="shared" si="81"/>
        <v>17.763705103969755</v>
      </c>
      <c r="P894" s="2">
        <f t="shared" si="82"/>
        <v>-3.5539030075187941</v>
      </c>
      <c r="Q894" s="2">
        <f t="shared" si="83"/>
        <v>1.5625481341454872</v>
      </c>
    </row>
    <row r="895" spans="1:17" hidden="1" x14ac:dyDescent="0.25">
      <c r="A895" t="s">
        <v>2016</v>
      </c>
      <c r="B895" t="s">
        <v>2017</v>
      </c>
      <c r="C895" t="s">
        <v>10</v>
      </c>
      <c r="D895" t="s">
        <v>25</v>
      </c>
      <c r="E895" t="s">
        <v>76</v>
      </c>
      <c r="F895" s="2">
        <v>89974.61</v>
      </c>
      <c r="G895" s="5" t="s">
        <v>199</v>
      </c>
      <c r="H895" s="5">
        <v>25.63</v>
      </c>
      <c r="I895" s="5">
        <v>1.48</v>
      </c>
      <c r="J895" s="5">
        <v>1.38</v>
      </c>
      <c r="K895" s="5">
        <v>1.77</v>
      </c>
      <c r="L895" s="6">
        <f t="shared" si="78"/>
        <v>-6.7567567567567655E-2</v>
      </c>
      <c r="M895" s="6">
        <f t="shared" si="79"/>
        <v>0.28260869565217406</v>
      </c>
      <c r="N895" s="2">
        <f t="shared" si="80"/>
        <v>18.572463768115941</v>
      </c>
      <c r="O895" s="2">
        <f t="shared" si="81"/>
        <v>14.480225988700564</v>
      </c>
      <c r="P895" s="2">
        <f t="shared" si="82"/>
        <v>-2.748724637681156</v>
      </c>
      <c r="Q895" s="2">
        <f t="shared" si="83"/>
        <v>0.51237722729248125</v>
      </c>
    </row>
    <row r="896" spans="1:17" hidden="1" x14ac:dyDescent="0.25">
      <c r="A896" t="s">
        <v>2018</v>
      </c>
      <c r="B896" t="s">
        <v>2019</v>
      </c>
      <c r="C896" t="s">
        <v>29</v>
      </c>
      <c r="D896" t="s">
        <v>25</v>
      </c>
      <c r="E896" t="s">
        <v>717</v>
      </c>
      <c r="F896" s="2">
        <v>3415.52</v>
      </c>
      <c r="G896" s="5" t="s">
        <v>16</v>
      </c>
      <c r="H896" s="5">
        <v>54.94</v>
      </c>
      <c r="I896" s="5"/>
      <c r="J896" s="5"/>
      <c r="K896" s="5"/>
      <c r="L896" s="6"/>
      <c r="M896" s="6"/>
      <c r="N896" s="2"/>
      <c r="O896" s="2"/>
      <c r="P896" s="2"/>
      <c r="Q896" s="2"/>
    </row>
    <row r="897" spans="1:17" hidden="1" x14ac:dyDescent="0.25">
      <c r="A897" t="s">
        <v>2020</v>
      </c>
      <c r="B897" t="s">
        <v>2021</v>
      </c>
      <c r="C897" t="s">
        <v>10</v>
      </c>
      <c r="D897" t="s">
        <v>33</v>
      </c>
      <c r="E897" t="s">
        <v>71</v>
      </c>
      <c r="F897" s="2">
        <v>7132.38</v>
      </c>
      <c r="G897" s="5" t="s">
        <v>16</v>
      </c>
      <c r="H897" s="5">
        <v>251.44</v>
      </c>
      <c r="I897" s="5">
        <v>11.73</v>
      </c>
      <c r="J897" s="5">
        <v>10.11</v>
      </c>
      <c r="K897" s="5">
        <v>13.07</v>
      </c>
      <c r="L897" s="6">
        <f t="shared" si="78"/>
        <v>-0.13810741687979544</v>
      </c>
      <c r="M897" s="6">
        <f t="shared" si="79"/>
        <v>0.29277942631058362</v>
      </c>
      <c r="N897" s="2">
        <f t="shared" si="80"/>
        <v>24.870425321463898</v>
      </c>
      <c r="O897" s="2">
        <f t="shared" si="81"/>
        <v>19.237949502677889</v>
      </c>
      <c r="P897" s="2">
        <f t="shared" si="82"/>
        <v>-1.8008030186467372</v>
      </c>
      <c r="Q897" s="2">
        <f t="shared" si="83"/>
        <v>0.65707996443268046</v>
      </c>
    </row>
    <row r="898" spans="1:17" hidden="1" x14ac:dyDescent="0.25">
      <c r="A898" t="s">
        <v>2022</v>
      </c>
      <c r="B898" t="s">
        <v>2023</v>
      </c>
      <c r="C898" t="s">
        <v>29</v>
      </c>
      <c r="D898" t="s">
        <v>51</v>
      </c>
      <c r="E898" t="s">
        <v>97</v>
      </c>
      <c r="F898" s="2">
        <v>3804.76</v>
      </c>
      <c r="G898" s="5" t="s">
        <v>16</v>
      </c>
      <c r="H898" s="5">
        <v>5.62</v>
      </c>
      <c r="I898" s="5">
        <v>-0.68</v>
      </c>
      <c r="J898" s="5">
        <v>-0.93</v>
      </c>
      <c r="K898" s="5">
        <v>-0.45</v>
      </c>
      <c r="L898" s="6">
        <f t="shared" si="78"/>
        <v>0.36764705882352944</v>
      </c>
      <c r="M898" s="6">
        <f t="shared" si="79"/>
        <v>-0.5161290322580645</v>
      </c>
      <c r="N898" s="2">
        <f t="shared" si="80"/>
        <v>-6.043010752688172</v>
      </c>
      <c r="O898" s="2">
        <f t="shared" si="81"/>
        <v>-12.488888888888889</v>
      </c>
      <c r="P898" s="2">
        <f t="shared" si="82"/>
        <v>-0.16436989247311828</v>
      </c>
      <c r="Q898" s="2">
        <f t="shared" si="83"/>
        <v>0.24197222222222223</v>
      </c>
    </row>
    <row r="899" spans="1:17" hidden="1" x14ac:dyDescent="0.25">
      <c r="A899" t="s">
        <v>2024</v>
      </c>
      <c r="B899" t="s">
        <v>2025</v>
      </c>
      <c r="C899" t="s">
        <v>21</v>
      </c>
      <c r="D899" t="s">
        <v>30</v>
      </c>
      <c r="E899" t="s">
        <v>31</v>
      </c>
      <c r="F899" s="2">
        <v>4277.42</v>
      </c>
      <c r="G899" s="5" t="s">
        <v>16</v>
      </c>
      <c r="H899" s="5">
        <v>4.3499999999999996</v>
      </c>
      <c r="I899" s="5">
        <v>0.93</v>
      </c>
      <c r="J899" s="5">
        <v>1.01</v>
      </c>
      <c r="K899" s="5">
        <v>1.05</v>
      </c>
      <c r="L899" s="6">
        <f t="shared" ref="L899:L962" si="84">J899/I899-1</f>
        <v>8.602150537634401E-2</v>
      </c>
      <c r="M899" s="6">
        <f t="shared" ref="M899:M962" si="85">K899/J899-1</f>
        <v>3.9603960396039639E-2</v>
      </c>
      <c r="N899" s="2">
        <f t="shared" ref="N899:N962" si="86">H899/J899</f>
        <v>4.3069306930693063</v>
      </c>
      <c r="O899" s="2">
        <f t="shared" ref="O899:O962" si="87">H899/K899</f>
        <v>4.1428571428571423</v>
      </c>
      <c r="P899" s="2">
        <f t="shared" ref="P899:P962" si="88">N899/(L899*100)</f>
        <v>0.50068069306930729</v>
      </c>
      <c r="Q899" s="2">
        <f t="shared" ref="Q899:Q962" si="89">O899/(M899*100)</f>
        <v>1.0460714285714274</v>
      </c>
    </row>
    <row r="900" spans="1:17" hidden="1" x14ac:dyDescent="0.25">
      <c r="A900" t="s">
        <v>2026</v>
      </c>
      <c r="B900" t="s">
        <v>2027</v>
      </c>
      <c r="C900" t="s">
        <v>10</v>
      </c>
      <c r="D900" t="s">
        <v>25</v>
      </c>
      <c r="E900" t="s">
        <v>865</v>
      </c>
      <c r="F900" s="2">
        <v>78276.66</v>
      </c>
      <c r="G900" s="5" t="s">
        <v>16</v>
      </c>
      <c r="H900" s="5">
        <v>136.69999999999999</v>
      </c>
      <c r="I900" s="5">
        <v>5.94</v>
      </c>
      <c r="J900" s="5">
        <v>5.6</v>
      </c>
      <c r="K900" s="5">
        <v>6.6</v>
      </c>
      <c r="L900" s="6">
        <f t="shared" si="84"/>
        <v>-5.7239057239057312E-2</v>
      </c>
      <c r="M900" s="6">
        <f t="shared" si="85"/>
        <v>0.1785714285714286</v>
      </c>
      <c r="N900" s="2">
        <f t="shared" si="86"/>
        <v>24.410714285714285</v>
      </c>
      <c r="O900" s="2">
        <f t="shared" si="87"/>
        <v>20.712121212121211</v>
      </c>
      <c r="P900" s="2">
        <f t="shared" si="88"/>
        <v>-4.2646953781512549</v>
      </c>
      <c r="Q900" s="2">
        <f t="shared" si="89"/>
        <v>1.1598787878787875</v>
      </c>
    </row>
    <row r="901" spans="1:17" hidden="1" x14ac:dyDescent="0.25">
      <c r="A901" t="s">
        <v>2028</v>
      </c>
      <c r="B901" t="s">
        <v>2029</v>
      </c>
      <c r="C901" t="s">
        <v>10</v>
      </c>
      <c r="D901" t="s">
        <v>156</v>
      </c>
      <c r="E901" t="s">
        <v>908</v>
      </c>
      <c r="F901" s="2">
        <v>6529.81</v>
      </c>
      <c r="G901" s="5" t="s">
        <v>16</v>
      </c>
      <c r="H901" s="5">
        <v>4.97</v>
      </c>
      <c r="I901" s="5">
        <v>0.39</v>
      </c>
      <c r="J901" s="5">
        <v>0.54</v>
      </c>
      <c r="K901" s="5">
        <v>0.48</v>
      </c>
      <c r="L901" s="6">
        <f t="shared" si="84"/>
        <v>0.38461538461538458</v>
      </c>
      <c r="M901" s="6">
        <f t="shared" si="85"/>
        <v>-0.11111111111111116</v>
      </c>
      <c r="N901" s="2">
        <f t="shared" si="86"/>
        <v>9.2037037037037024</v>
      </c>
      <c r="O901" s="2">
        <f t="shared" si="87"/>
        <v>10.354166666666666</v>
      </c>
      <c r="P901" s="2">
        <f t="shared" si="88"/>
        <v>0.23929629629629628</v>
      </c>
      <c r="Q901" s="2">
        <f t="shared" si="89"/>
        <v>-0.93187499999999956</v>
      </c>
    </row>
    <row r="902" spans="1:17" hidden="1" x14ac:dyDescent="0.25">
      <c r="A902" t="s">
        <v>2030</v>
      </c>
      <c r="B902" t="s">
        <v>2031</v>
      </c>
      <c r="C902" t="s">
        <v>29</v>
      </c>
      <c r="D902" t="s">
        <v>51</v>
      </c>
      <c r="E902" t="s">
        <v>306</v>
      </c>
      <c r="F902" s="2">
        <v>25835.81</v>
      </c>
      <c r="G902" s="5" t="s">
        <v>16</v>
      </c>
      <c r="H902" s="5">
        <v>313.18</v>
      </c>
      <c r="I902" s="5">
        <v>14.96</v>
      </c>
      <c r="J902" s="5">
        <v>12.76</v>
      </c>
      <c r="K902" s="5">
        <v>17.170000000000002</v>
      </c>
      <c r="L902" s="6">
        <f t="shared" si="84"/>
        <v>-0.1470588235294118</v>
      </c>
      <c r="M902" s="6">
        <f t="shared" si="85"/>
        <v>0.3456112852664579</v>
      </c>
      <c r="N902" s="2">
        <f t="shared" si="86"/>
        <v>24.543887147335425</v>
      </c>
      <c r="O902" s="2">
        <f t="shared" si="87"/>
        <v>18.239953407105414</v>
      </c>
      <c r="P902" s="2">
        <f t="shared" si="88"/>
        <v>-1.6689843260188086</v>
      </c>
      <c r="Q902" s="2">
        <f t="shared" si="89"/>
        <v>0.52775919608767563</v>
      </c>
    </row>
    <row r="903" spans="1:17" hidden="1" x14ac:dyDescent="0.25">
      <c r="A903" t="s">
        <v>2032</v>
      </c>
      <c r="B903" t="s">
        <v>2033</v>
      </c>
      <c r="C903" t="s">
        <v>10</v>
      </c>
      <c r="D903" t="s">
        <v>144</v>
      </c>
      <c r="E903" t="s">
        <v>145</v>
      </c>
      <c r="F903" s="2">
        <v>4662.79</v>
      </c>
      <c r="G903" s="5" t="s">
        <v>16</v>
      </c>
      <c r="H903" s="5">
        <v>91.98</v>
      </c>
      <c r="I903" s="5">
        <v>5.32</v>
      </c>
      <c r="J903" s="5">
        <v>5.13</v>
      </c>
      <c r="K903" s="5">
        <v>5.66</v>
      </c>
      <c r="L903" s="6">
        <f t="shared" si="84"/>
        <v>-3.5714285714285809E-2</v>
      </c>
      <c r="M903" s="6">
        <f t="shared" si="85"/>
        <v>0.10331384015594547</v>
      </c>
      <c r="N903" s="2">
        <f t="shared" si="86"/>
        <v>17.92982456140351</v>
      </c>
      <c r="O903" s="2">
        <f t="shared" si="87"/>
        <v>16.25088339222615</v>
      </c>
      <c r="P903" s="2">
        <f t="shared" si="88"/>
        <v>-5.0203508771929695</v>
      </c>
      <c r="Q903" s="2">
        <f t="shared" si="89"/>
        <v>1.5729628641909454</v>
      </c>
    </row>
    <row r="904" spans="1:17" hidden="1" x14ac:dyDescent="0.25">
      <c r="A904" t="s">
        <v>2034</v>
      </c>
      <c r="B904" t="s">
        <v>2035</v>
      </c>
      <c r="C904" t="s">
        <v>21</v>
      </c>
      <c r="D904" t="s">
        <v>25</v>
      </c>
      <c r="E904" t="s">
        <v>76</v>
      </c>
      <c r="F904" s="2">
        <v>181054.39</v>
      </c>
      <c r="G904" s="5" t="s">
        <v>16</v>
      </c>
      <c r="H904" s="5">
        <v>10.16</v>
      </c>
      <c r="I904" s="5"/>
      <c r="J904" s="5"/>
      <c r="K904" s="5"/>
      <c r="L904" s="6"/>
      <c r="M904" s="6"/>
      <c r="N904" s="2"/>
      <c r="O904" s="2"/>
      <c r="P904" s="2"/>
      <c r="Q904" s="2"/>
    </row>
    <row r="905" spans="1:17" hidden="1" x14ac:dyDescent="0.25">
      <c r="B905" t="s">
        <v>2036</v>
      </c>
      <c r="C905" t="s">
        <v>779</v>
      </c>
      <c r="D905" t="s">
        <v>25</v>
      </c>
      <c r="E905" t="s">
        <v>112</v>
      </c>
      <c r="F905" s="2">
        <v>4159.6499999999996</v>
      </c>
      <c r="G905" s="5" t="s">
        <v>16</v>
      </c>
      <c r="H905" s="5">
        <v>28.03</v>
      </c>
      <c r="I905" s="5"/>
      <c r="J905" s="5"/>
      <c r="K905" s="5"/>
      <c r="L905" s="6"/>
      <c r="M905" s="6"/>
      <c r="N905" s="2"/>
      <c r="O905" s="2"/>
      <c r="P905" s="2"/>
      <c r="Q905" s="2"/>
    </row>
    <row r="906" spans="1:17" hidden="1" x14ac:dyDescent="0.25">
      <c r="A906" t="s">
        <v>2037</v>
      </c>
      <c r="B906" t="s">
        <v>2038</v>
      </c>
      <c r="C906" t="s">
        <v>29</v>
      </c>
      <c r="D906" t="s">
        <v>51</v>
      </c>
      <c r="E906" t="s">
        <v>239</v>
      </c>
      <c r="F906" s="2">
        <v>43030.34</v>
      </c>
      <c r="G906" s="5" t="s">
        <v>16</v>
      </c>
      <c r="H906" s="5">
        <v>518.1</v>
      </c>
      <c r="I906" s="5">
        <v>11.15</v>
      </c>
      <c r="J906" s="5">
        <v>9.8699999999999992</v>
      </c>
      <c r="K906" s="5">
        <v>12.77</v>
      </c>
      <c r="L906" s="6">
        <f t="shared" si="84"/>
        <v>-0.11479820627802706</v>
      </c>
      <c r="M906" s="6">
        <f t="shared" si="85"/>
        <v>0.29381965552178313</v>
      </c>
      <c r="N906" s="2">
        <f t="shared" si="86"/>
        <v>52.492401215805479</v>
      </c>
      <c r="O906" s="2">
        <f t="shared" si="87"/>
        <v>40.571652310101804</v>
      </c>
      <c r="P906" s="2">
        <f t="shared" si="88"/>
        <v>-4.5725802621580494</v>
      </c>
      <c r="Q906" s="2">
        <f t="shared" si="89"/>
        <v>1.3808352010369134</v>
      </c>
    </row>
    <row r="907" spans="1:17" hidden="1" x14ac:dyDescent="0.25">
      <c r="A907" t="s">
        <v>2039</v>
      </c>
      <c r="B907" t="s">
        <v>2040</v>
      </c>
      <c r="C907" t="s">
        <v>29</v>
      </c>
      <c r="D907" t="s">
        <v>51</v>
      </c>
      <c r="E907" t="s">
        <v>97</v>
      </c>
      <c r="F907" s="2">
        <v>3086.79</v>
      </c>
      <c r="G907" s="5" t="s">
        <v>16</v>
      </c>
      <c r="H907" s="5">
        <v>41.4</v>
      </c>
      <c r="I907" s="5">
        <v>-2.2599999999999998</v>
      </c>
      <c r="J907" s="5">
        <v>-1.98</v>
      </c>
      <c r="K907" s="5">
        <v>-2.63</v>
      </c>
      <c r="L907" s="6">
        <f t="shared" si="84"/>
        <v>-0.12389380530973448</v>
      </c>
      <c r="M907" s="6">
        <f t="shared" si="85"/>
        <v>0.32828282828282829</v>
      </c>
      <c r="N907" s="2">
        <f t="shared" si="86"/>
        <v>-20.90909090909091</v>
      </c>
      <c r="O907" s="2">
        <f t="shared" si="87"/>
        <v>-15.741444866920153</v>
      </c>
      <c r="P907" s="2">
        <f t="shared" si="88"/>
        <v>1.6876623376623383</v>
      </c>
      <c r="Q907" s="2">
        <f t="shared" si="89"/>
        <v>-0.47950862825387541</v>
      </c>
    </row>
    <row r="908" spans="1:17" hidden="1" x14ac:dyDescent="0.25">
      <c r="B908" t="s">
        <v>2041</v>
      </c>
      <c r="C908" t="s">
        <v>29</v>
      </c>
      <c r="D908" t="s">
        <v>25</v>
      </c>
      <c r="E908" t="s">
        <v>112</v>
      </c>
      <c r="F908" s="2">
        <v>28081.119999999999</v>
      </c>
      <c r="G908" s="5" t="s">
        <v>16</v>
      </c>
      <c r="H908" s="5">
        <v>93.76</v>
      </c>
      <c r="I908" s="5"/>
      <c r="J908" s="5"/>
      <c r="K908" s="5"/>
      <c r="L908" s="6"/>
      <c r="M908" s="6"/>
      <c r="N908" s="2"/>
      <c r="O908" s="2"/>
      <c r="P908" s="2"/>
      <c r="Q908" s="2"/>
    </row>
    <row r="909" spans="1:17" hidden="1" x14ac:dyDescent="0.25">
      <c r="A909" t="s">
        <v>2042</v>
      </c>
      <c r="B909" t="s">
        <v>2043</v>
      </c>
      <c r="C909" t="s">
        <v>29</v>
      </c>
      <c r="D909" t="s">
        <v>559</v>
      </c>
      <c r="E909" t="s">
        <v>560</v>
      </c>
      <c r="F909" s="2">
        <v>7302.15</v>
      </c>
      <c r="G909" s="5" t="s">
        <v>16</v>
      </c>
      <c r="H909" s="5">
        <v>17.02</v>
      </c>
      <c r="I909" s="5">
        <v>0.93</v>
      </c>
      <c r="J909" s="5">
        <v>-1.1499999999999999</v>
      </c>
      <c r="K909" s="5"/>
      <c r="L909" s="6">
        <f t="shared" si="84"/>
        <v>-2.236559139784946</v>
      </c>
      <c r="M909" s="6">
        <f t="shared" si="85"/>
        <v>-1</v>
      </c>
      <c r="N909" s="2">
        <f t="shared" si="86"/>
        <v>-14.8</v>
      </c>
      <c r="O909" s="2" t="e">
        <f t="shared" si="87"/>
        <v>#DIV/0!</v>
      </c>
      <c r="P909" s="2">
        <f t="shared" si="88"/>
        <v>6.6173076923076932E-2</v>
      </c>
      <c r="Q909" s="2" t="e">
        <f t="shared" si="89"/>
        <v>#DIV/0!</v>
      </c>
    </row>
    <row r="910" spans="1:17" hidden="1" x14ac:dyDescent="0.25">
      <c r="A910" t="s">
        <v>2044</v>
      </c>
      <c r="B910" t="s">
        <v>2045</v>
      </c>
      <c r="C910" t="s">
        <v>10</v>
      </c>
      <c r="D910" t="s">
        <v>17</v>
      </c>
      <c r="E910" t="s">
        <v>216</v>
      </c>
      <c r="F910" s="2">
        <v>17922.39</v>
      </c>
      <c r="G910" s="5" t="s">
        <v>16</v>
      </c>
      <c r="H910" s="5">
        <v>236.79</v>
      </c>
      <c r="I910" s="5">
        <v>8.35</v>
      </c>
      <c r="J910" s="5">
        <v>8.17</v>
      </c>
      <c r="K910" s="5">
        <v>9.27</v>
      </c>
      <c r="L910" s="6">
        <f t="shared" si="84"/>
        <v>-2.1556886227544925E-2</v>
      </c>
      <c r="M910" s="6">
        <f t="shared" si="85"/>
        <v>0.1346389228886169</v>
      </c>
      <c r="N910" s="2">
        <f t="shared" si="86"/>
        <v>28.982864137086903</v>
      </c>
      <c r="O910" s="2">
        <f t="shared" si="87"/>
        <v>25.543689320388349</v>
      </c>
      <c r="P910" s="2">
        <f t="shared" si="88"/>
        <v>-13.44482864137086</v>
      </c>
      <c r="Q910" s="2">
        <f t="shared" si="89"/>
        <v>1.8971994704324799</v>
      </c>
    </row>
    <row r="911" spans="1:17" hidden="1" x14ac:dyDescent="0.25">
      <c r="A911" t="s">
        <v>2046</v>
      </c>
      <c r="B911" t="s">
        <v>2047</v>
      </c>
      <c r="C911" t="s">
        <v>10</v>
      </c>
      <c r="D911" t="s">
        <v>58</v>
      </c>
      <c r="E911" t="s">
        <v>88</v>
      </c>
      <c r="F911" s="2">
        <v>21411.05</v>
      </c>
      <c r="G911" s="5" t="s">
        <v>16</v>
      </c>
      <c r="H911" s="5">
        <v>83.86</v>
      </c>
      <c r="I911" s="5">
        <v>3.69</v>
      </c>
      <c r="J911" s="5">
        <v>3.34</v>
      </c>
      <c r="K911" s="5">
        <v>4.25</v>
      </c>
      <c r="L911" s="6">
        <f t="shared" si="84"/>
        <v>-9.4850948509485167E-2</v>
      </c>
      <c r="M911" s="6">
        <f t="shared" si="85"/>
        <v>0.27245508982035926</v>
      </c>
      <c r="N911" s="2">
        <f t="shared" si="86"/>
        <v>25.107784431137727</v>
      </c>
      <c r="O911" s="2">
        <f t="shared" si="87"/>
        <v>19.731764705882352</v>
      </c>
      <c r="P911" s="2">
        <f t="shared" si="88"/>
        <v>-2.6470778443113754</v>
      </c>
      <c r="Q911" s="2">
        <f t="shared" si="89"/>
        <v>0.72422081447963804</v>
      </c>
    </row>
    <row r="912" spans="1:17" hidden="1" x14ac:dyDescent="0.25">
      <c r="A912" t="s">
        <v>2048</v>
      </c>
      <c r="B912" t="s">
        <v>2049</v>
      </c>
      <c r="C912" t="s">
        <v>21</v>
      </c>
      <c r="D912" t="s">
        <v>12</v>
      </c>
      <c r="E912" t="s">
        <v>234</v>
      </c>
      <c r="F912" s="2">
        <v>43983.43</v>
      </c>
      <c r="G912" s="5" t="s">
        <v>41</v>
      </c>
      <c r="H912" s="5">
        <v>33.68</v>
      </c>
      <c r="I912" s="5">
        <v>2.2200000000000002</v>
      </c>
      <c r="J912" s="5">
        <v>2.87</v>
      </c>
      <c r="K912" s="5">
        <v>2.8</v>
      </c>
      <c r="L912" s="6">
        <f t="shared" si="84"/>
        <v>0.29279279279279269</v>
      </c>
      <c r="M912" s="6">
        <f t="shared" si="85"/>
        <v>-2.4390243902439157E-2</v>
      </c>
      <c r="N912" s="2">
        <f t="shared" si="86"/>
        <v>11.735191637630662</v>
      </c>
      <c r="O912" s="2">
        <f t="shared" si="87"/>
        <v>12.028571428571428</v>
      </c>
      <c r="P912" s="2">
        <f t="shared" si="88"/>
        <v>0.40080192977753965</v>
      </c>
      <c r="Q912" s="2">
        <f t="shared" si="89"/>
        <v>-4.9317142857142588</v>
      </c>
    </row>
    <row r="913" spans="1:17" hidden="1" x14ac:dyDescent="0.25">
      <c r="B913" t="s">
        <v>2050</v>
      </c>
      <c r="C913" t="s">
        <v>29</v>
      </c>
      <c r="D913" t="s">
        <v>25</v>
      </c>
      <c r="E913" t="s">
        <v>112</v>
      </c>
      <c r="F913" s="2">
        <v>12859.24</v>
      </c>
      <c r="G913" s="5" t="s">
        <v>16</v>
      </c>
      <c r="H913" s="5">
        <v>51.12</v>
      </c>
      <c r="I913" s="5"/>
      <c r="J913" s="5"/>
      <c r="K913" s="5"/>
      <c r="L913" s="6"/>
      <c r="M913" s="6"/>
      <c r="N913" s="2"/>
      <c r="O913" s="2"/>
      <c r="P913" s="2"/>
      <c r="Q913" s="2"/>
    </row>
    <row r="914" spans="1:17" hidden="1" x14ac:dyDescent="0.25">
      <c r="B914" t="s">
        <v>2051</v>
      </c>
      <c r="C914" t="s">
        <v>29</v>
      </c>
      <c r="D914" t="s">
        <v>25</v>
      </c>
      <c r="E914" t="s">
        <v>112</v>
      </c>
      <c r="F914" s="2">
        <v>20993.88</v>
      </c>
      <c r="G914" s="5" t="s">
        <v>16</v>
      </c>
      <c r="H914" s="5">
        <v>51.08</v>
      </c>
      <c r="I914" s="5"/>
      <c r="J914" s="5"/>
      <c r="K914" s="5"/>
      <c r="L914" s="6"/>
      <c r="M914" s="6"/>
      <c r="N914" s="2"/>
      <c r="O914" s="2"/>
      <c r="P914" s="2"/>
      <c r="Q914" s="2"/>
    </row>
    <row r="915" spans="1:17" hidden="1" x14ac:dyDescent="0.25">
      <c r="A915" t="s">
        <v>2052</v>
      </c>
      <c r="B915" t="s">
        <v>2053</v>
      </c>
      <c r="C915" t="s">
        <v>10</v>
      </c>
      <c r="D915" t="s">
        <v>341</v>
      </c>
      <c r="E915" t="s">
        <v>810</v>
      </c>
      <c r="F915" s="2">
        <v>4222.46</v>
      </c>
      <c r="G915" s="5" t="s">
        <v>16</v>
      </c>
      <c r="H915" s="5">
        <v>21.21</v>
      </c>
      <c r="I915" s="5">
        <v>1.48</v>
      </c>
      <c r="J915" s="5">
        <v>1.2</v>
      </c>
      <c r="K915" s="5">
        <v>2.19</v>
      </c>
      <c r="L915" s="6">
        <f t="shared" si="84"/>
        <v>-0.18918918918918926</v>
      </c>
      <c r="M915" s="6">
        <f t="shared" si="85"/>
        <v>0.82499999999999996</v>
      </c>
      <c r="N915" s="2">
        <f t="shared" si="86"/>
        <v>17.675000000000001</v>
      </c>
      <c r="O915" s="2">
        <f t="shared" si="87"/>
        <v>9.6849315068493151</v>
      </c>
      <c r="P915" s="2">
        <f t="shared" si="88"/>
        <v>-0.93424999999999969</v>
      </c>
      <c r="Q915" s="2">
        <f t="shared" si="89"/>
        <v>0.11739310917393109</v>
      </c>
    </row>
    <row r="916" spans="1:17" hidden="1" x14ac:dyDescent="0.25">
      <c r="A916" t="s">
        <v>2054</v>
      </c>
      <c r="B916" t="s">
        <v>2055</v>
      </c>
      <c r="C916" t="s">
        <v>10</v>
      </c>
      <c r="D916" t="s">
        <v>341</v>
      </c>
      <c r="E916" t="s">
        <v>938</v>
      </c>
      <c r="F916" s="2">
        <v>16458.64</v>
      </c>
      <c r="G916" s="5" t="s">
        <v>16</v>
      </c>
      <c r="H916" s="5">
        <v>100.19</v>
      </c>
      <c r="I916" s="5">
        <v>4.1100000000000003</v>
      </c>
      <c r="J916" s="5">
        <v>3.66</v>
      </c>
      <c r="K916" s="5">
        <v>4.63</v>
      </c>
      <c r="L916" s="6">
        <f t="shared" si="84"/>
        <v>-0.1094890510948906</v>
      </c>
      <c r="M916" s="6">
        <f t="shared" si="85"/>
        <v>0.26502732240437155</v>
      </c>
      <c r="N916" s="2">
        <f t="shared" si="86"/>
        <v>27.374316939890708</v>
      </c>
      <c r="O916" s="2">
        <f t="shared" si="87"/>
        <v>21.639308855291578</v>
      </c>
      <c r="P916" s="2">
        <f t="shared" si="88"/>
        <v>-2.5001876138433494</v>
      </c>
      <c r="Q916" s="2">
        <f t="shared" si="89"/>
        <v>0.81649350938522869</v>
      </c>
    </row>
    <row r="917" spans="1:17" hidden="1" x14ac:dyDescent="0.25">
      <c r="A917" t="s">
        <v>2056</v>
      </c>
      <c r="B917" t="s">
        <v>2057</v>
      </c>
      <c r="C917" t="s">
        <v>21</v>
      </c>
      <c r="D917" t="s">
        <v>17</v>
      </c>
      <c r="E917" t="s">
        <v>216</v>
      </c>
      <c r="F917" s="2">
        <v>4021.68</v>
      </c>
      <c r="G917" s="5" t="s">
        <v>199</v>
      </c>
      <c r="H917" s="5">
        <v>6.5</v>
      </c>
      <c r="I917" s="5">
        <v>0.73</v>
      </c>
      <c r="J917" s="5">
        <v>-0.99</v>
      </c>
      <c r="K917" s="5">
        <v>0.88</v>
      </c>
      <c r="L917" s="6">
        <f t="shared" si="84"/>
        <v>-2.3561643835616439</v>
      </c>
      <c r="M917" s="6">
        <f t="shared" si="85"/>
        <v>-1.8888888888888888</v>
      </c>
      <c r="N917" s="2">
        <f t="shared" si="86"/>
        <v>-6.5656565656565657</v>
      </c>
      <c r="O917" s="2">
        <f t="shared" si="87"/>
        <v>7.3863636363636367</v>
      </c>
      <c r="P917" s="2">
        <f t="shared" si="88"/>
        <v>2.786586798214705E-2</v>
      </c>
      <c r="Q917" s="2">
        <f t="shared" si="89"/>
        <v>-3.9104278074866314E-2</v>
      </c>
    </row>
    <row r="918" spans="1:17" hidden="1" x14ac:dyDescent="0.25">
      <c r="A918" t="s">
        <v>2058</v>
      </c>
      <c r="B918" t="s">
        <v>2059</v>
      </c>
      <c r="C918" t="s">
        <v>21</v>
      </c>
      <c r="D918" t="s">
        <v>12</v>
      </c>
      <c r="E918" t="s">
        <v>227</v>
      </c>
      <c r="F918" s="2">
        <v>3543.78</v>
      </c>
      <c r="G918" s="5" t="s">
        <v>199</v>
      </c>
      <c r="H918" s="5">
        <v>38.700000000000003</v>
      </c>
      <c r="I918" s="5">
        <v>1.74</v>
      </c>
      <c r="J918" s="5">
        <v>1.49</v>
      </c>
      <c r="K918" s="5">
        <v>1.99</v>
      </c>
      <c r="L918" s="6">
        <f t="shared" si="84"/>
        <v>-0.14367816091954022</v>
      </c>
      <c r="M918" s="6">
        <f t="shared" si="85"/>
        <v>0.33557046979865768</v>
      </c>
      <c r="N918" s="2">
        <f t="shared" si="86"/>
        <v>25.973154362416111</v>
      </c>
      <c r="O918" s="2">
        <f t="shared" si="87"/>
        <v>19.447236180904525</v>
      </c>
      <c r="P918" s="2">
        <f t="shared" si="88"/>
        <v>-1.8077315436241614</v>
      </c>
      <c r="Q918" s="2">
        <f t="shared" si="89"/>
        <v>0.57952763819095499</v>
      </c>
    </row>
    <row r="919" spans="1:17" hidden="1" x14ac:dyDescent="0.25">
      <c r="B919" t="s">
        <v>2060</v>
      </c>
      <c r="C919" t="s">
        <v>10</v>
      </c>
      <c r="D919" t="s">
        <v>25</v>
      </c>
      <c r="E919" t="s">
        <v>112</v>
      </c>
      <c r="F919" s="2">
        <v>82732.3</v>
      </c>
      <c r="G919" s="5" t="s">
        <v>16</v>
      </c>
      <c r="H919" s="5">
        <v>59.16</v>
      </c>
      <c r="I919" s="5"/>
      <c r="J919" s="5"/>
      <c r="K919" s="5"/>
      <c r="L919" s="6"/>
      <c r="M919" s="6"/>
      <c r="N919" s="2"/>
      <c r="O919" s="2"/>
      <c r="P919" s="2"/>
      <c r="Q919" s="2"/>
    </row>
    <row r="920" spans="1:17" hidden="1" x14ac:dyDescent="0.25">
      <c r="B920" t="s">
        <v>2061</v>
      </c>
      <c r="C920" t="s">
        <v>10</v>
      </c>
      <c r="D920" t="s">
        <v>25</v>
      </c>
      <c r="E920" t="s">
        <v>112</v>
      </c>
      <c r="F920" s="2">
        <v>7416.73</v>
      </c>
      <c r="G920" s="5" t="s">
        <v>16</v>
      </c>
      <c r="H920" s="5">
        <v>114.81</v>
      </c>
      <c r="I920" s="5"/>
      <c r="J920" s="5"/>
      <c r="K920" s="5"/>
      <c r="L920" s="6"/>
      <c r="M920" s="6"/>
      <c r="N920" s="2"/>
      <c r="O920" s="2"/>
      <c r="P920" s="2"/>
      <c r="Q920" s="2"/>
    </row>
    <row r="921" spans="1:17" hidden="1" x14ac:dyDescent="0.25">
      <c r="B921" t="s">
        <v>2062</v>
      </c>
      <c r="C921" t="s">
        <v>10</v>
      </c>
      <c r="D921" t="s">
        <v>25</v>
      </c>
      <c r="E921" t="s">
        <v>112</v>
      </c>
      <c r="F921" s="2" t="s">
        <v>2063</v>
      </c>
      <c r="G921" s="5" t="s">
        <v>16</v>
      </c>
      <c r="H921" s="5">
        <v>89.13</v>
      </c>
      <c r="I921" s="5"/>
      <c r="J921" s="5"/>
      <c r="K921" s="5"/>
      <c r="L921" s="6"/>
      <c r="M921" s="6"/>
      <c r="N921" s="2"/>
      <c r="O921" s="2"/>
      <c r="P921" s="2"/>
      <c r="Q921" s="2"/>
    </row>
    <row r="922" spans="1:17" hidden="1" x14ac:dyDescent="0.25">
      <c r="B922" t="s">
        <v>2064</v>
      </c>
      <c r="C922" t="s">
        <v>10</v>
      </c>
      <c r="D922" t="s">
        <v>25</v>
      </c>
      <c r="E922" t="s">
        <v>112</v>
      </c>
      <c r="F922" s="2">
        <v>77940.479999999996</v>
      </c>
      <c r="G922" s="5" t="s">
        <v>16</v>
      </c>
      <c r="H922" s="5">
        <v>107.26</v>
      </c>
      <c r="I922" s="5"/>
      <c r="J922" s="5"/>
      <c r="K922" s="5"/>
      <c r="L922" s="6"/>
      <c r="M922" s="6"/>
      <c r="N922" s="2"/>
      <c r="O922" s="2"/>
      <c r="P922" s="2"/>
      <c r="Q922" s="2"/>
    </row>
    <row r="923" spans="1:17" hidden="1" x14ac:dyDescent="0.25">
      <c r="B923" t="s">
        <v>2065</v>
      </c>
      <c r="C923" t="s">
        <v>10</v>
      </c>
      <c r="D923" t="s">
        <v>25</v>
      </c>
      <c r="E923" t="s">
        <v>112</v>
      </c>
      <c r="F923" s="2">
        <v>6955.45</v>
      </c>
      <c r="G923" s="5" t="s">
        <v>16</v>
      </c>
      <c r="H923" s="5">
        <v>99.01</v>
      </c>
      <c r="I923" s="5"/>
      <c r="J923" s="5"/>
      <c r="K923" s="5"/>
      <c r="L923" s="6"/>
      <c r="M923" s="6"/>
      <c r="N923" s="2"/>
      <c r="O923" s="2"/>
      <c r="P923" s="2"/>
      <c r="Q923" s="2"/>
    </row>
    <row r="924" spans="1:17" hidden="1" x14ac:dyDescent="0.25">
      <c r="B924" t="s">
        <v>2066</v>
      </c>
      <c r="C924" t="s">
        <v>29</v>
      </c>
      <c r="D924" t="s">
        <v>25</v>
      </c>
      <c r="E924" t="s">
        <v>112</v>
      </c>
      <c r="F924" s="2">
        <v>5770.23</v>
      </c>
      <c r="G924" s="5" t="s">
        <v>16</v>
      </c>
      <c r="H924" s="5">
        <v>127.66</v>
      </c>
      <c r="I924" s="5"/>
      <c r="J924" s="5"/>
      <c r="K924" s="5"/>
      <c r="L924" s="6"/>
      <c r="M924" s="6"/>
      <c r="N924" s="2"/>
      <c r="O924" s="2"/>
      <c r="P924" s="2"/>
      <c r="Q924" s="2"/>
    </row>
    <row r="925" spans="1:17" hidden="1" x14ac:dyDescent="0.25">
      <c r="A925" t="s">
        <v>2067</v>
      </c>
      <c r="B925" t="s">
        <v>2068</v>
      </c>
      <c r="C925" t="s">
        <v>29</v>
      </c>
      <c r="D925" t="s">
        <v>51</v>
      </c>
      <c r="E925" t="s">
        <v>97</v>
      </c>
      <c r="F925" s="2">
        <v>20021.400000000001</v>
      </c>
      <c r="G925" s="5" t="s">
        <v>16</v>
      </c>
      <c r="H925" s="5" t="s">
        <v>1820</v>
      </c>
      <c r="I925" s="5">
        <v>0.91</v>
      </c>
      <c r="J925" s="5">
        <v>0.76</v>
      </c>
      <c r="K925" s="5">
        <v>2.39</v>
      </c>
      <c r="L925" s="6">
        <f t="shared" si="84"/>
        <v>-0.1648351648351648</v>
      </c>
      <c r="M925" s="6">
        <f t="shared" si="85"/>
        <v>2.1447368421052633</v>
      </c>
      <c r="N925" s="2">
        <f t="shared" si="86"/>
        <v>165.78947368421052</v>
      </c>
      <c r="O925" s="2">
        <f t="shared" si="87"/>
        <v>52.719665271966527</v>
      </c>
      <c r="P925" s="2">
        <f t="shared" si="88"/>
        <v>-10.057894736842107</v>
      </c>
      <c r="Q925" s="2">
        <f t="shared" si="89"/>
        <v>0.24580948224965987</v>
      </c>
    </row>
    <row r="926" spans="1:17" hidden="1" x14ac:dyDescent="0.25">
      <c r="A926" t="s">
        <v>2069</v>
      </c>
      <c r="B926" t="s">
        <v>2070</v>
      </c>
      <c r="C926" t="s">
        <v>21</v>
      </c>
      <c r="D926" t="s">
        <v>58</v>
      </c>
      <c r="E926" t="s">
        <v>782</v>
      </c>
      <c r="F926" s="2">
        <v>19437.740000000002</v>
      </c>
      <c r="G926" s="5" t="s">
        <v>41</v>
      </c>
      <c r="H926" s="5">
        <v>22.31</v>
      </c>
      <c r="I926" s="5">
        <v>3.77</v>
      </c>
      <c r="J926" s="5">
        <v>3.43</v>
      </c>
      <c r="K926" s="5">
        <v>4.1900000000000004</v>
      </c>
      <c r="L926" s="6">
        <f t="shared" si="84"/>
        <v>-9.0185676392572911E-2</v>
      </c>
      <c r="M926" s="6">
        <f t="shared" si="85"/>
        <v>0.22157434402332377</v>
      </c>
      <c r="N926" s="2">
        <f t="shared" si="86"/>
        <v>6.5043731778425649</v>
      </c>
      <c r="O926" s="2">
        <f t="shared" si="87"/>
        <v>5.3245823389021476</v>
      </c>
      <c r="P926" s="2">
        <f t="shared" si="88"/>
        <v>-0.72122020236666107</v>
      </c>
      <c r="Q926" s="2">
        <f t="shared" si="89"/>
        <v>0.2403068081899257</v>
      </c>
    </row>
    <row r="927" spans="1:17" hidden="1" x14ac:dyDescent="0.25">
      <c r="A927" t="s">
        <v>2071</v>
      </c>
      <c r="B927" t="s">
        <v>2072</v>
      </c>
      <c r="C927" t="s">
        <v>29</v>
      </c>
      <c r="D927" t="s">
        <v>51</v>
      </c>
      <c r="E927" t="s">
        <v>97</v>
      </c>
      <c r="F927" s="2">
        <v>3099.34</v>
      </c>
      <c r="G927" s="5" t="s">
        <v>16</v>
      </c>
      <c r="H927" s="5">
        <v>62.21</v>
      </c>
      <c r="I927" s="5">
        <v>-1.54</v>
      </c>
      <c r="J927" s="5">
        <v>-1.01</v>
      </c>
      <c r="K927" s="5">
        <v>-1.95</v>
      </c>
      <c r="L927" s="6">
        <f t="shared" si="84"/>
        <v>-0.34415584415584421</v>
      </c>
      <c r="M927" s="6">
        <f t="shared" si="85"/>
        <v>0.93069306930693063</v>
      </c>
      <c r="N927" s="2">
        <f t="shared" si="86"/>
        <v>-61.594059405940591</v>
      </c>
      <c r="O927" s="2">
        <f t="shared" si="87"/>
        <v>-31.902564102564103</v>
      </c>
      <c r="P927" s="2">
        <f t="shared" si="88"/>
        <v>1.7897141789650661</v>
      </c>
      <c r="Q927" s="2">
        <f t="shared" si="89"/>
        <v>-0.34278286961265686</v>
      </c>
    </row>
    <row r="928" spans="1:17" hidden="1" x14ac:dyDescent="0.25">
      <c r="A928" t="s">
        <v>2073</v>
      </c>
      <c r="B928" t="s">
        <v>2074</v>
      </c>
      <c r="C928" t="s">
        <v>779</v>
      </c>
      <c r="D928" t="s">
        <v>170</v>
      </c>
      <c r="E928" t="s">
        <v>1185</v>
      </c>
      <c r="F928" s="2">
        <v>38569.54</v>
      </c>
      <c r="G928" s="5" t="s">
        <v>16</v>
      </c>
      <c r="H928" s="5">
        <v>71.98</v>
      </c>
      <c r="I928" s="5">
        <v>6.02</v>
      </c>
      <c r="J928" s="5">
        <v>6.13</v>
      </c>
      <c r="K928" s="5">
        <v>6.57</v>
      </c>
      <c r="L928" s="6">
        <f t="shared" si="84"/>
        <v>1.8272425249169499E-2</v>
      </c>
      <c r="M928" s="6">
        <f t="shared" si="85"/>
        <v>7.1778140293637938E-2</v>
      </c>
      <c r="N928" s="2">
        <f t="shared" si="86"/>
        <v>11.742251223491028</v>
      </c>
      <c r="O928" s="2">
        <f t="shared" si="87"/>
        <v>10.955859969558599</v>
      </c>
      <c r="P928" s="2">
        <f t="shared" si="88"/>
        <v>6.4262138514014309</v>
      </c>
      <c r="Q928" s="2">
        <f t="shared" si="89"/>
        <v>1.5263504912135029</v>
      </c>
    </row>
    <row r="929" spans="1:17" hidden="1" x14ac:dyDescent="0.25">
      <c r="A929" t="s">
        <v>2075</v>
      </c>
      <c r="B929" t="s">
        <v>2076</v>
      </c>
      <c r="C929" t="s">
        <v>21</v>
      </c>
      <c r="D929" t="s">
        <v>156</v>
      </c>
      <c r="E929" t="s">
        <v>323</v>
      </c>
      <c r="F929" s="2">
        <v>4232.4399999999996</v>
      </c>
      <c r="G929" s="5" t="s">
        <v>127</v>
      </c>
      <c r="H929" s="5">
        <v>4.68</v>
      </c>
      <c r="I929" s="5"/>
      <c r="J929" s="5"/>
      <c r="K929" s="5"/>
      <c r="L929" s="6"/>
      <c r="M929" s="6"/>
      <c r="N929" s="2"/>
      <c r="O929" s="2"/>
      <c r="P929" s="2"/>
      <c r="Q929" s="2"/>
    </row>
    <row r="930" spans="1:17" hidden="1" x14ac:dyDescent="0.25">
      <c r="A930" t="s">
        <v>2077</v>
      </c>
      <c r="B930" t="s">
        <v>2078</v>
      </c>
      <c r="C930" t="s">
        <v>29</v>
      </c>
      <c r="D930" t="s">
        <v>51</v>
      </c>
      <c r="E930" t="s">
        <v>97</v>
      </c>
      <c r="F930" s="2">
        <v>4480.83</v>
      </c>
      <c r="G930" s="5" t="s">
        <v>199</v>
      </c>
      <c r="H930" s="5">
        <v>30.84</v>
      </c>
      <c r="I930" s="5">
        <v>-1.85</v>
      </c>
      <c r="J930" s="5">
        <v>-1.78</v>
      </c>
      <c r="K930" s="5">
        <v>-1.77</v>
      </c>
      <c r="L930" s="6">
        <f t="shared" si="84"/>
        <v>-3.7837837837837895E-2</v>
      </c>
      <c r="M930" s="6">
        <f t="shared" si="85"/>
        <v>-5.6179775280899014E-3</v>
      </c>
      <c r="N930" s="2">
        <f t="shared" si="86"/>
        <v>-17.325842696629213</v>
      </c>
      <c r="O930" s="2">
        <f t="shared" si="87"/>
        <v>-17.423728813559322</v>
      </c>
      <c r="P930" s="2">
        <f t="shared" si="88"/>
        <v>4.5789727126805708</v>
      </c>
      <c r="Q930" s="2">
        <f t="shared" si="89"/>
        <v>31.014237288135519</v>
      </c>
    </row>
    <row r="931" spans="1:17" hidden="1" x14ac:dyDescent="0.25">
      <c r="A931" t="s">
        <v>2079</v>
      </c>
      <c r="B931" t="s">
        <v>2080</v>
      </c>
      <c r="C931" t="s">
        <v>29</v>
      </c>
      <c r="D931" t="s">
        <v>51</v>
      </c>
      <c r="E931" t="s">
        <v>97</v>
      </c>
      <c r="F931" s="2">
        <v>12346.69</v>
      </c>
      <c r="G931" s="5" t="s">
        <v>16</v>
      </c>
      <c r="H931" s="5">
        <v>54.99</v>
      </c>
      <c r="I931" s="5">
        <v>4.62</v>
      </c>
      <c r="J931" s="5">
        <v>3.65</v>
      </c>
      <c r="K931" s="5">
        <v>5.39</v>
      </c>
      <c r="L931" s="6">
        <f t="shared" si="84"/>
        <v>-0.20995670995671001</v>
      </c>
      <c r="M931" s="6">
        <f t="shared" si="85"/>
        <v>0.47671232876712333</v>
      </c>
      <c r="N931" s="2">
        <f t="shared" si="86"/>
        <v>15.065753424657535</v>
      </c>
      <c r="O931" s="2">
        <f t="shared" si="87"/>
        <v>10.202226345083488</v>
      </c>
      <c r="P931" s="2">
        <f t="shared" si="88"/>
        <v>-0.71756475074142057</v>
      </c>
      <c r="Q931" s="2">
        <f t="shared" si="89"/>
        <v>0.2140122193077858</v>
      </c>
    </row>
    <row r="932" spans="1:17" hidden="1" x14ac:dyDescent="0.25">
      <c r="A932" t="s">
        <v>2081</v>
      </c>
      <c r="B932" t="s">
        <v>2082</v>
      </c>
      <c r="C932" t="s">
        <v>10</v>
      </c>
      <c r="D932" t="s">
        <v>12</v>
      </c>
      <c r="E932" t="s">
        <v>252</v>
      </c>
      <c r="F932" s="2">
        <v>10525.51</v>
      </c>
      <c r="G932" s="5" t="s">
        <v>16</v>
      </c>
      <c r="H932" s="5">
        <v>35.67</v>
      </c>
      <c r="I932" s="5">
        <v>1.1000000000000001</v>
      </c>
      <c r="J932" s="5">
        <v>0.88</v>
      </c>
      <c r="K932" s="5">
        <v>1.19</v>
      </c>
      <c r="L932" s="6">
        <f t="shared" si="84"/>
        <v>-0.20000000000000007</v>
      </c>
      <c r="M932" s="6">
        <f t="shared" si="85"/>
        <v>0.35227272727272729</v>
      </c>
      <c r="N932" s="2">
        <f t="shared" si="86"/>
        <v>40.534090909090914</v>
      </c>
      <c r="O932" s="2">
        <f t="shared" si="87"/>
        <v>29.97478991596639</v>
      </c>
      <c r="P932" s="2">
        <f t="shared" si="88"/>
        <v>-2.0267045454545451</v>
      </c>
      <c r="Q932" s="2">
        <f t="shared" si="89"/>
        <v>0.85089726213065886</v>
      </c>
    </row>
    <row r="933" spans="1:17" hidden="1" x14ac:dyDescent="0.25">
      <c r="A933" t="s">
        <v>2083</v>
      </c>
      <c r="B933" t="s">
        <v>2084</v>
      </c>
      <c r="C933" t="s">
        <v>10</v>
      </c>
      <c r="D933" t="s">
        <v>12</v>
      </c>
      <c r="E933" t="s">
        <v>204</v>
      </c>
      <c r="F933" s="2">
        <v>73470.77</v>
      </c>
      <c r="G933" s="5" t="s">
        <v>199</v>
      </c>
      <c r="H933" s="5">
        <v>17.75</v>
      </c>
      <c r="I933" s="5">
        <v>0.76</v>
      </c>
      <c r="J933" s="5">
        <v>0.7</v>
      </c>
      <c r="K933" s="5">
        <v>0.85</v>
      </c>
      <c r="L933" s="6">
        <f t="shared" si="84"/>
        <v>-7.8947368421052655E-2</v>
      </c>
      <c r="M933" s="6">
        <f t="shared" si="85"/>
        <v>0.21428571428571441</v>
      </c>
      <c r="N933" s="2">
        <f t="shared" si="86"/>
        <v>25.357142857142858</v>
      </c>
      <c r="O933" s="2">
        <f t="shared" si="87"/>
        <v>20.882352941176471</v>
      </c>
      <c r="P933" s="2">
        <f t="shared" si="88"/>
        <v>-3.2119047619047612</v>
      </c>
      <c r="Q933" s="2">
        <f t="shared" si="89"/>
        <v>0.97450980392156805</v>
      </c>
    </row>
    <row r="934" spans="1:17" hidden="1" x14ac:dyDescent="0.25">
      <c r="A934" t="s">
        <v>2085</v>
      </c>
      <c r="B934" t="s">
        <v>2086</v>
      </c>
      <c r="C934" t="s">
        <v>10</v>
      </c>
      <c r="D934" t="s">
        <v>25</v>
      </c>
      <c r="E934" t="s">
        <v>76</v>
      </c>
      <c r="F934" s="2">
        <v>62531.34</v>
      </c>
      <c r="G934" s="5" t="s">
        <v>16</v>
      </c>
      <c r="H934" s="5">
        <v>16.78</v>
      </c>
      <c r="I934" s="5">
        <v>1.93</v>
      </c>
      <c r="J934" s="5">
        <v>2.29</v>
      </c>
      <c r="K934" s="5">
        <v>2.17</v>
      </c>
      <c r="L934" s="6">
        <f t="shared" si="84"/>
        <v>0.18652849740932642</v>
      </c>
      <c r="M934" s="6">
        <f t="shared" si="85"/>
        <v>-5.2401746724890841E-2</v>
      </c>
      <c r="N934" s="2">
        <f t="shared" si="86"/>
        <v>7.3275109170305681</v>
      </c>
      <c r="O934" s="2">
        <f t="shared" si="87"/>
        <v>7.7327188940092171</v>
      </c>
      <c r="P934" s="2">
        <f t="shared" si="88"/>
        <v>0.39283600194080548</v>
      </c>
      <c r="Q934" s="2">
        <f t="shared" si="89"/>
        <v>-1.4756605222734251</v>
      </c>
    </row>
    <row r="935" spans="1:17" hidden="1" x14ac:dyDescent="0.25">
      <c r="A935" t="s">
        <v>2087</v>
      </c>
      <c r="B935" t="s">
        <v>2088</v>
      </c>
      <c r="C935" t="s">
        <v>10</v>
      </c>
      <c r="D935" t="s">
        <v>58</v>
      </c>
      <c r="E935" t="s">
        <v>224</v>
      </c>
      <c r="F935" s="2">
        <v>7546.52</v>
      </c>
      <c r="G935" s="5" t="s">
        <v>16</v>
      </c>
      <c r="H935" s="5">
        <v>115.03</v>
      </c>
      <c r="I935" s="5">
        <v>9.6199999999999992</v>
      </c>
      <c r="J935" s="5">
        <v>9.32</v>
      </c>
      <c r="K935" s="5">
        <v>10.26</v>
      </c>
      <c r="L935" s="6">
        <f t="shared" si="84"/>
        <v>-3.1185031185031131E-2</v>
      </c>
      <c r="M935" s="6">
        <f t="shared" si="85"/>
        <v>0.10085836909871237</v>
      </c>
      <c r="N935" s="2">
        <f t="shared" si="86"/>
        <v>12.342274678111588</v>
      </c>
      <c r="O935" s="2">
        <f t="shared" si="87"/>
        <v>11.21150097465887</v>
      </c>
      <c r="P935" s="2">
        <f t="shared" si="88"/>
        <v>-3.9577560801144562</v>
      </c>
      <c r="Q935" s="2">
        <f t="shared" si="89"/>
        <v>1.1116083945087314</v>
      </c>
    </row>
    <row r="936" spans="1:17" hidden="1" x14ac:dyDescent="0.25">
      <c r="A936" t="s">
        <v>2089</v>
      </c>
      <c r="B936" t="s">
        <v>2090</v>
      </c>
      <c r="C936" t="s">
        <v>29</v>
      </c>
      <c r="D936" t="s">
        <v>51</v>
      </c>
      <c r="E936" t="s">
        <v>97</v>
      </c>
      <c r="F936" s="2">
        <v>4052.59</v>
      </c>
      <c r="G936" s="5" t="s">
        <v>16</v>
      </c>
      <c r="H936" s="5">
        <v>27.28</v>
      </c>
      <c r="I936" s="5">
        <v>-4.6500000000000004</v>
      </c>
      <c r="J936" s="5">
        <v>-5.2</v>
      </c>
      <c r="K936" s="5">
        <v>-3.81</v>
      </c>
      <c r="L936" s="6">
        <f t="shared" si="84"/>
        <v>0.11827956989247301</v>
      </c>
      <c r="M936" s="6">
        <f t="shared" si="85"/>
        <v>-0.26730769230769236</v>
      </c>
      <c r="N936" s="2">
        <f t="shared" si="86"/>
        <v>-5.2461538461538462</v>
      </c>
      <c r="O936" s="2">
        <f t="shared" si="87"/>
        <v>-7.1601049868766404</v>
      </c>
      <c r="P936" s="2">
        <f t="shared" si="88"/>
        <v>-0.44353846153846194</v>
      </c>
      <c r="Q936" s="2">
        <f t="shared" si="89"/>
        <v>0.26786004267452174</v>
      </c>
    </row>
    <row r="937" spans="1:17" hidden="1" x14ac:dyDescent="0.25">
      <c r="A937" t="s">
        <v>2091</v>
      </c>
      <c r="B937" t="s">
        <v>2092</v>
      </c>
      <c r="C937" t="s">
        <v>10</v>
      </c>
      <c r="D937" t="s">
        <v>51</v>
      </c>
      <c r="E937" t="s">
        <v>506</v>
      </c>
      <c r="F937" s="2">
        <v>6546.04</v>
      </c>
      <c r="G937" s="5" t="s">
        <v>16</v>
      </c>
      <c r="H937" s="5">
        <v>216.06</v>
      </c>
      <c r="I937" s="5">
        <v>-0.35</v>
      </c>
      <c r="J937" s="5">
        <v>-1.26</v>
      </c>
      <c r="K937" s="5">
        <v>0.57999999999999996</v>
      </c>
      <c r="L937" s="6">
        <f t="shared" si="84"/>
        <v>2.6</v>
      </c>
      <c r="M937" s="6">
        <f t="shared" si="85"/>
        <v>-1.4603174603174602</v>
      </c>
      <c r="N937" s="2">
        <f t="shared" si="86"/>
        <v>-171.47619047619048</v>
      </c>
      <c r="O937" s="2">
        <f t="shared" si="87"/>
        <v>372.51724137931035</v>
      </c>
      <c r="P937" s="2">
        <f t="shared" si="88"/>
        <v>-0.65952380952380951</v>
      </c>
      <c r="Q937" s="2">
        <f t="shared" si="89"/>
        <v>-2.5509332833583209</v>
      </c>
    </row>
    <row r="938" spans="1:17" hidden="1" x14ac:dyDescent="0.25">
      <c r="A938" t="s">
        <v>2093</v>
      </c>
      <c r="B938" t="s">
        <v>2094</v>
      </c>
      <c r="C938" t="s">
        <v>29</v>
      </c>
      <c r="D938" t="s">
        <v>12</v>
      </c>
      <c r="E938" t="s">
        <v>2095</v>
      </c>
      <c r="F938" s="2">
        <v>167978.44</v>
      </c>
      <c r="G938" s="5" t="s">
        <v>16</v>
      </c>
      <c r="H938" s="5">
        <v>39.729999999999997</v>
      </c>
      <c r="I938" s="5">
        <v>1.32</v>
      </c>
      <c r="J938" s="5">
        <v>0.95</v>
      </c>
      <c r="K938" s="5">
        <v>2.06</v>
      </c>
      <c r="L938" s="6">
        <f t="shared" si="84"/>
        <v>-0.28030303030303039</v>
      </c>
      <c r="M938" s="6">
        <f t="shared" si="85"/>
        <v>1.168421052631579</v>
      </c>
      <c r="N938" s="2">
        <f t="shared" si="86"/>
        <v>41.821052631578944</v>
      </c>
      <c r="O938" s="2">
        <f t="shared" si="87"/>
        <v>19.28640776699029</v>
      </c>
      <c r="P938" s="2">
        <f t="shared" si="88"/>
        <v>-1.4919943100995727</v>
      </c>
      <c r="Q938" s="2">
        <f t="shared" si="89"/>
        <v>0.165063850258025</v>
      </c>
    </row>
    <row r="939" spans="1:17" hidden="1" x14ac:dyDescent="0.25">
      <c r="A939" t="s">
        <v>2096</v>
      </c>
      <c r="B939" t="s">
        <v>2097</v>
      </c>
      <c r="C939" t="s">
        <v>29</v>
      </c>
      <c r="D939" t="s">
        <v>12</v>
      </c>
      <c r="E939" t="s">
        <v>91</v>
      </c>
      <c r="F939" s="2">
        <v>173958.41</v>
      </c>
      <c r="G939" s="5" t="s">
        <v>689</v>
      </c>
      <c r="H939" s="5">
        <v>621.28</v>
      </c>
      <c r="I939" s="5">
        <v>16.399999999999999</v>
      </c>
      <c r="J939" s="5">
        <v>14.22</v>
      </c>
      <c r="K939" s="5">
        <v>18.75</v>
      </c>
      <c r="L939" s="6">
        <f t="shared" si="84"/>
        <v>-0.13292682926829258</v>
      </c>
      <c r="M939" s="6">
        <f t="shared" si="85"/>
        <v>0.31856540084388185</v>
      </c>
      <c r="N939" s="2">
        <f t="shared" si="86"/>
        <v>43.690576652601962</v>
      </c>
      <c r="O939" s="2">
        <f t="shared" si="87"/>
        <v>33.134933333333329</v>
      </c>
      <c r="P939" s="2">
        <f t="shared" si="88"/>
        <v>-3.2868140234067558</v>
      </c>
      <c r="Q939" s="2">
        <f t="shared" si="89"/>
        <v>1.0401296953642383</v>
      </c>
    </row>
    <row r="940" spans="1:17" hidden="1" x14ac:dyDescent="0.25">
      <c r="A940" t="s">
        <v>2098</v>
      </c>
      <c r="B940" t="s">
        <v>2099</v>
      </c>
      <c r="C940" t="s">
        <v>10</v>
      </c>
      <c r="D940" t="s">
        <v>25</v>
      </c>
      <c r="E940" t="s">
        <v>211</v>
      </c>
      <c r="F940" s="2">
        <v>21069.49</v>
      </c>
      <c r="G940" s="5" t="s">
        <v>16</v>
      </c>
      <c r="H940" s="5">
        <v>34.4</v>
      </c>
      <c r="I940" s="5">
        <v>1.88</v>
      </c>
      <c r="J940" s="5">
        <v>1.77</v>
      </c>
      <c r="K940" s="5">
        <v>1.97</v>
      </c>
      <c r="L940" s="6">
        <f t="shared" si="84"/>
        <v>-5.8510638297872286E-2</v>
      </c>
      <c r="M940" s="6">
        <f t="shared" si="85"/>
        <v>0.11299435028248594</v>
      </c>
      <c r="N940" s="2">
        <f t="shared" si="86"/>
        <v>19.435028248587571</v>
      </c>
      <c r="O940" s="2">
        <f t="shared" si="87"/>
        <v>17.461928934010153</v>
      </c>
      <c r="P940" s="2">
        <f t="shared" si="88"/>
        <v>-3.3216230097586057</v>
      </c>
      <c r="Q940" s="2">
        <f t="shared" si="89"/>
        <v>1.5453807106598976</v>
      </c>
    </row>
    <row r="941" spans="1:17" hidden="1" x14ac:dyDescent="0.25">
      <c r="A941" t="s">
        <v>2100</v>
      </c>
      <c r="B941" t="s">
        <v>2101</v>
      </c>
      <c r="C941" t="s">
        <v>29</v>
      </c>
      <c r="D941" t="s">
        <v>51</v>
      </c>
      <c r="E941" t="s">
        <v>270</v>
      </c>
      <c r="F941" s="2">
        <v>6242.55</v>
      </c>
      <c r="G941" s="5" t="s">
        <v>16</v>
      </c>
      <c r="H941" s="5">
        <v>42.83</v>
      </c>
      <c r="I941" s="5">
        <v>-3.92</v>
      </c>
      <c r="J941" s="5">
        <v>-3.19</v>
      </c>
      <c r="K941" s="5">
        <v>-3.5</v>
      </c>
      <c r="L941" s="6">
        <f t="shared" si="84"/>
        <v>-0.18622448979591832</v>
      </c>
      <c r="M941" s="6">
        <f t="shared" si="85"/>
        <v>9.7178683385579889E-2</v>
      </c>
      <c r="N941" s="2">
        <f t="shared" si="86"/>
        <v>-13.426332288401253</v>
      </c>
      <c r="O941" s="2">
        <f t="shared" si="87"/>
        <v>-12.237142857142857</v>
      </c>
      <c r="P941" s="2">
        <f t="shared" si="88"/>
        <v>0.72097565165113597</v>
      </c>
      <c r="Q941" s="2">
        <f t="shared" si="89"/>
        <v>-1.2592414746543785</v>
      </c>
    </row>
    <row r="942" spans="1:17" hidden="1" x14ac:dyDescent="0.25">
      <c r="A942" t="s">
        <v>2102</v>
      </c>
      <c r="B942" t="s">
        <v>2103</v>
      </c>
      <c r="C942" t="s">
        <v>29</v>
      </c>
      <c r="D942" t="s">
        <v>156</v>
      </c>
      <c r="E942" t="s">
        <v>200</v>
      </c>
      <c r="F942" s="2">
        <v>3087.67</v>
      </c>
      <c r="G942" s="5" t="s">
        <v>16</v>
      </c>
      <c r="H942" s="5">
        <v>123.77</v>
      </c>
      <c r="I942" s="5">
        <v>6.72</v>
      </c>
      <c r="J942" s="5">
        <v>5.85</v>
      </c>
      <c r="K942" s="5">
        <v>7.34</v>
      </c>
      <c r="L942" s="6">
        <f t="shared" si="84"/>
        <v>-0.1294642857142857</v>
      </c>
      <c r="M942" s="6">
        <f t="shared" si="85"/>
        <v>0.25470085470085468</v>
      </c>
      <c r="N942" s="2">
        <f t="shared" si="86"/>
        <v>21.157264957264957</v>
      </c>
      <c r="O942" s="2">
        <f t="shared" si="87"/>
        <v>16.862397820163487</v>
      </c>
      <c r="P942" s="2">
        <f t="shared" si="88"/>
        <v>-1.6342163277335693</v>
      </c>
      <c r="Q942" s="2">
        <f t="shared" si="89"/>
        <v>0.66204716273796249</v>
      </c>
    </row>
    <row r="943" spans="1:17" hidden="1" x14ac:dyDescent="0.25">
      <c r="A943" t="s">
        <v>2104</v>
      </c>
      <c r="B943" t="s">
        <v>2105</v>
      </c>
      <c r="C943" t="s">
        <v>10</v>
      </c>
      <c r="D943" t="s">
        <v>12</v>
      </c>
      <c r="E943" t="s">
        <v>252</v>
      </c>
      <c r="F943" s="2">
        <v>18231.61</v>
      </c>
      <c r="G943" s="5" t="s">
        <v>136</v>
      </c>
      <c r="H943" s="5">
        <v>33.75</v>
      </c>
      <c r="I943" s="5">
        <v>0.12</v>
      </c>
      <c r="J943" s="5">
        <v>0.05</v>
      </c>
      <c r="K943" s="5">
        <v>0.23</v>
      </c>
      <c r="L943" s="6">
        <f t="shared" si="84"/>
        <v>-0.58333333333333326</v>
      </c>
      <c r="M943" s="6">
        <f t="shared" si="85"/>
        <v>3.5999999999999996</v>
      </c>
      <c r="N943" s="2">
        <f t="shared" si="86"/>
        <v>675</v>
      </c>
      <c r="O943" s="2">
        <f t="shared" si="87"/>
        <v>146.7391304347826</v>
      </c>
      <c r="P943" s="2">
        <f t="shared" si="88"/>
        <v>-11.571428571428573</v>
      </c>
      <c r="Q943" s="2">
        <f t="shared" si="89"/>
        <v>0.40760869565217395</v>
      </c>
    </row>
    <row r="944" spans="1:17" hidden="1" x14ac:dyDescent="0.25">
      <c r="A944" t="s">
        <v>2106</v>
      </c>
      <c r="B944" t="s">
        <v>2107</v>
      </c>
      <c r="C944" t="s">
        <v>29</v>
      </c>
      <c r="D944" t="s">
        <v>51</v>
      </c>
      <c r="E944" t="s">
        <v>97</v>
      </c>
      <c r="F944" s="2">
        <v>3798.58</v>
      </c>
      <c r="G944" s="5" t="s">
        <v>16</v>
      </c>
      <c r="H944" s="5">
        <v>13.6</v>
      </c>
      <c r="I944" s="5">
        <v>-1.4</v>
      </c>
      <c r="J944" s="5">
        <v>-1.88</v>
      </c>
      <c r="K944" s="5">
        <v>-0.95</v>
      </c>
      <c r="L944" s="6">
        <f t="shared" si="84"/>
        <v>0.34285714285714297</v>
      </c>
      <c r="M944" s="6">
        <f t="shared" si="85"/>
        <v>-0.49468085106382975</v>
      </c>
      <c r="N944" s="2">
        <f t="shared" si="86"/>
        <v>-7.2340425531914896</v>
      </c>
      <c r="O944" s="2">
        <f t="shared" si="87"/>
        <v>-14.315789473684211</v>
      </c>
      <c r="P944" s="2">
        <f t="shared" si="88"/>
        <v>-0.21099290780141836</v>
      </c>
      <c r="Q944" s="2">
        <f t="shared" si="89"/>
        <v>0.2893944538766271</v>
      </c>
    </row>
    <row r="945" spans="1:17" hidden="1" x14ac:dyDescent="0.25">
      <c r="A945" t="s">
        <v>2108</v>
      </c>
      <c r="B945" t="s">
        <v>2109</v>
      </c>
      <c r="C945" t="s">
        <v>10</v>
      </c>
      <c r="D945" t="s">
        <v>156</v>
      </c>
      <c r="E945" t="s">
        <v>1289</v>
      </c>
      <c r="F945" s="2">
        <v>13646.29</v>
      </c>
      <c r="G945" s="5" t="s">
        <v>16</v>
      </c>
      <c r="H945" s="5">
        <v>39.29</v>
      </c>
      <c r="I945" s="5">
        <v>1.84</v>
      </c>
      <c r="J945" s="5">
        <v>2.1</v>
      </c>
      <c r="K945" s="5">
        <v>2.4500000000000002</v>
      </c>
      <c r="L945" s="6">
        <f t="shared" si="84"/>
        <v>0.14130434782608692</v>
      </c>
      <c r="M945" s="6">
        <f t="shared" si="85"/>
        <v>0.16666666666666674</v>
      </c>
      <c r="N945" s="2">
        <f t="shared" si="86"/>
        <v>18.709523809523809</v>
      </c>
      <c r="O945" s="2">
        <f t="shared" si="87"/>
        <v>16.036734693877548</v>
      </c>
      <c r="P945" s="2">
        <f t="shared" si="88"/>
        <v>1.3240586080586083</v>
      </c>
      <c r="Q945" s="2">
        <f t="shared" si="89"/>
        <v>0.96220408163265247</v>
      </c>
    </row>
    <row r="946" spans="1:17" hidden="1" x14ac:dyDescent="0.25">
      <c r="A946" t="s">
        <v>2110</v>
      </c>
      <c r="B946" t="s">
        <v>2111</v>
      </c>
      <c r="C946" t="s">
        <v>29</v>
      </c>
      <c r="D946" t="s">
        <v>58</v>
      </c>
      <c r="E946" t="s">
        <v>1076</v>
      </c>
      <c r="F946" s="2">
        <v>4203.2700000000004</v>
      </c>
      <c r="G946" s="5" t="s">
        <v>16</v>
      </c>
      <c r="H946" s="5">
        <v>131.27000000000001</v>
      </c>
      <c r="I946" s="5">
        <v>5.16</v>
      </c>
      <c r="J946" s="5">
        <v>4.78</v>
      </c>
      <c r="K946" s="5">
        <v>5.77</v>
      </c>
      <c r="L946" s="6">
        <f t="shared" si="84"/>
        <v>-7.3643410852713198E-2</v>
      </c>
      <c r="M946" s="6">
        <f t="shared" si="85"/>
        <v>0.20711297071129686</v>
      </c>
      <c r="N946" s="2">
        <f t="shared" si="86"/>
        <v>27.46234309623431</v>
      </c>
      <c r="O946" s="2">
        <f t="shared" si="87"/>
        <v>22.75043327556326</v>
      </c>
      <c r="P946" s="2">
        <f t="shared" si="88"/>
        <v>-3.7290971151728685</v>
      </c>
      <c r="Q946" s="2">
        <f t="shared" si="89"/>
        <v>1.0984552632039646</v>
      </c>
    </row>
    <row r="947" spans="1:17" hidden="1" x14ac:dyDescent="0.25">
      <c r="A947" t="s">
        <v>2112</v>
      </c>
      <c r="B947" t="s">
        <v>2113</v>
      </c>
      <c r="C947" t="s">
        <v>10</v>
      </c>
      <c r="D947" t="s">
        <v>103</v>
      </c>
      <c r="E947" t="s">
        <v>2114</v>
      </c>
      <c r="F947" s="2">
        <v>12085.12</v>
      </c>
      <c r="G947" s="5" t="s">
        <v>16</v>
      </c>
      <c r="H947" s="5">
        <v>31.91</v>
      </c>
      <c r="I947" s="5">
        <v>2.78</v>
      </c>
      <c r="J947" s="5">
        <v>2.97</v>
      </c>
      <c r="K947" s="5">
        <v>3.03</v>
      </c>
      <c r="L947" s="6">
        <f t="shared" si="84"/>
        <v>6.8345323741007435E-2</v>
      </c>
      <c r="M947" s="6">
        <f t="shared" si="85"/>
        <v>2.020202020202011E-2</v>
      </c>
      <c r="N947" s="2">
        <f t="shared" si="86"/>
        <v>10.744107744107744</v>
      </c>
      <c r="O947" s="2">
        <f t="shared" si="87"/>
        <v>10.531353135313532</v>
      </c>
      <c r="P947" s="2">
        <f t="shared" si="88"/>
        <v>1.5720326067694432</v>
      </c>
      <c r="Q947" s="2">
        <f t="shared" si="89"/>
        <v>5.2130198019802219</v>
      </c>
    </row>
    <row r="948" spans="1:17" hidden="1" x14ac:dyDescent="0.25">
      <c r="A948" t="s">
        <v>2115</v>
      </c>
      <c r="B948" t="s">
        <v>2116</v>
      </c>
      <c r="C948" t="s">
        <v>29</v>
      </c>
      <c r="D948" t="s">
        <v>12</v>
      </c>
      <c r="E948" t="s">
        <v>2117</v>
      </c>
      <c r="F948" s="2">
        <v>4022.06</v>
      </c>
      <c r="G948" s="5" t="s">
        <v>16</v>
      </c>
      <c r="H948" s="5">
        <v>87.25</v>
      </c>
      <c r="I948" s="5">
        <v>3.23</v>
      </c>
      <c r="J948" s="5">
        <v>4.68</v>
      </c>
      <c r="K948" s="5">
        <v>4.5</v>
      </c>
      <c r="L948" s="6">
        <f t="shared" si="84"/>
        <v>0.4489164086687305</v>
      </c>
      <c r="M948" s="6">
        <f t="shared" si="85"/>
        <v>-3.8461538461538436E-2</v>
      </c>
      <c r="N948" s="2">
        <f t="shared" si="86"/>
        <v>18.643162393162395</v>
      </c>
      <c r="O948" s="2">
        <f t="shared" si="87"/>
        <v>19.388888888888889</v>
      </c>
      <c r="P948" s="2">
        <f t="shared" si="88"/>
        <v>0.41529251399941075</v>
      </c>
      <c r="Q948" s="2">
        <f t="shared" si="89"/>
        <v>-5.0411111111111149</v>
      </c>
    </row>
    <row r="949" spans="1:17" hidden="1" x14ac:dyDescent="0.25">
      <c r="A949" t="s">
        <v>2118</v>
      </c>
      <c r="B949" t="s">
        <v>2119</v>
      </c>
      <c r="C949" t="s">
        <v>21</v>
      </c>
      <c r="D949" t="s">
        <v>170</v>
      </c>
      <c r="E949" t="s">
        <v>2120</v>
      </c>
      <c r="F949" s="2">
        <v>20398.009999999998</v>
      </c>
      <c r="G949" s="5" t="s">
        <v>16</v>
      </c>
      <c r="H949" s="5">
        <v>16.2</v>
      </c>
      <c r="I949" s="5"/>
      <c r="J949" s="5"/>
      <c r="K949" s="5"/>
      <c r="L949" s="6"/>
      <c r="M949" s="6"/>
      <c r="N949" s="2"/>
      <c r="O949" s="2"/>
      <c r="P949" s="2"/>
      <c r="Q949" s="2"/>
    </row>
    <row r="950" spans="1:17" hidden="1" x14ac:dyDescent="0.25">
      <c r="A950" t="s">
        <v>2121</v>
      </c>
      <c r="B950" t="s">
        <v>2122</v>
      </c>
      <c r="C950" t="s">
        <v>29</v>
      </c>
      <c r="D950" t="s">
        <v>341</v>
      </c>
      <c r="E950" t="s">
        <v>2123</v>
      </c>
      <c r="F950" s="2">
        <v>4125.63</v>
      </c>
      <c r="G950" s="5" t="s">
        <v>16</v>
      </c>
      <c r="H950" s="5">
        <v>4.3</v>
      </c>
      <c r="I950" s="5">
        <v>0.47</v>
      </c>
      <c r="J950" s="5">
        <v>0.41</v>
      </c>
      <c r="K950" s="5">
        <v>0.64</v>
      </c>
      <c r="L950" s="6">
        <f t="shared" si="84"/>
        <v>-0.12765957446808507</v>
      </c>
      <c r="M950" s="6">
        <f t="shared" si="85"/>
        <v>0.56097560975609762</v>
      </c>
      <c r="N950" s="2">
        <f t="shared" si="86"/>
        <v>10.487804878048781</v>
      </c>
      <c r="O950" s="2">
        <f t="shared" si="87"/>
        <v>6.71875</v>
      </c>
      <c r="P950" s="2">
        <f t="shared" si="88"/>
        <v>-0.82154471544715479</v>
      </c>
      <c r="Q950" s="2">
        <f t="shared" si="89"/>
        <v>0.11976902173913043</v>
      </c>
    </row>
    <row r="951" spans="1:17" hidden="1" x14ac:dyDescent="0.25">
      <c r="A951" t="s">
        <v>2124</v>
      </c>
      <c r="B951" t="s">
        <v>2125</v>
      </c>
      <c r="C951" t="s">
        <v>10</v>
      </c>
      <c r="D951" t="s">
        <v>51</v>
      </c>
      <c r="E951" t="s">
        <v>239</v>
      </c>
      <c r="F951" s="2">
        <v>43293.2</v>
      </c>
      <c r="G951" s="5" t="s">
        <v>16</v>
      </c>
      <c r="H951" s="5">
        <v>238.53</v>
      </c>
      <c r="I951" s="5">
        <v>11.08</v>
      </c>
      <c r="J951" s="5">
        <v>10.19</v>
      </c>
      <c r="K951" s="5">
        <v>12.52</v>
      </c>
      <c r="L951" s="6">
        <f t="shared" si="84"/>
        <v>-8.032490974729245E-2</v>
      </c>
      <c r="M951" s="6">
        <f t="shared" si="85"/>
        <v>0.22865554465161919</v>
      </c>
      <c r="N951" s="2">
        <f t="shared" si="86"/>
        <v>23.408243375858685</v>
      </c>
      <c r="O951" s="2">
        <f t="shared" si="87"/>
        <v>19.05191693290735</v>
      </c>
      <c r="P951" s="2">
        <f t="shared" si="88"/>
        <v>-2.9141947933091474</v>
      </c>
      <c r="Q951" s="2">
        <f t="shared" si="89"/>
        <v>0.83321473625032583</v>
      </c>
    </row>
    <row r="952" spans="1:17" hidden="1" x14ac:dyDescent="0.25">
      <c r="A952" t="s">
        <v>2126</v>
      </c>
      <c r="B952" t="s">
        <v>2127</v>
      </c>
      <c r="C952" t="s">
        <v>10</v>
      </c>
      <c r="D952" t="s">
        <v>17</v>
      </c>
      <c r="E952" t="s">
        <v>216</v>
      </c>
      <c r="F952" s="2">
        <v>37237.14</v>
      </c>
      <c r="G952" s="5" t="s">
        <v>16</v>
      </c>
      <c r="H952" s="5">
        <v>92.3</v>
      </c>
      <c r="I952" s="5">
        <v>3.2</v>
      </c>
      <c r="J952" s="5">
        <v>2.87</v>
      </c>
      <c r="K952" s="5">
        <v>3.47</v>
      </c>
      <c r="L952" s="6">
        <f t="shared" si="84"/>
        <v>-0.10312500000000002</v>
      </c>
      <c r="M952" s="6">
        <f t="shared" si="85"/>
        <v>0.20905923344947741</v>
      </c>
      <c r="N952" s="2">
        <f t="shared" si="86"/>
        <v>32.160278745644597</v>
      </c>
      <c r="O952" s="2">
        <f t="shared" si="87"/>
        <v>26.599423631123916</v>
      </c>
      <c r="P952" s="2">
        <f t="shared" si="88"/>
        <v>-3.1185724844261422</v>
      </c>
      <c r="Q952" s="2">
        <f t="shared" si="89"/>
        <v>1.2723390970220936</v>
      </c>
    </row>
    <row r="953" spans="1:17" hidden="1" x14ac:dyDescent="0.25">
      <c r="A953" t="s">
        <v>2128</v>
      </c>
      <c r="B953" t="s">
        <v>2129</v>
      </c>
      <c r="C953" t="s">
        <v>29</v>
      </c>
      <c r="D953" t="s">
        <v>12</v>
      </c>
      <c r="E953" t="s">
        <v>2130</v>
      </c>
      <c r="F953" s="2">
        <v>3085.7</v>
      </c>
      <c r="G953" s="5" t="s">
        <v>16</v>
      </c>
      <c r="H953" s="5">
        <v>25.21</v>
      </c>
      <c r="I953" s="5">
        <v>0.72</v>
      </c>
      <c r="J953" s="5">
        <v>-0.15</v>
      </c>
      <c r="K953" s="5">
        <v>0.74</v>
      </c>
      <c r="L953" s="6">
        <f t="shared" si="84"/>
        <v>-1.2083333333333333</v>
      </c>
      <c r="M953" s="6">
        <f t="shared" si="85"/>
        <v>-5.9333333333333336</v>
      </c>
      <c r="N953" s="2">
        <f t="shared" si="86"/>
        <v>-168.06666666666669</v>
      </c>
      <c r="O953" s="2">
        <f t="shared" si="87"/>
        <v>34.067567567567572</v>
      </c>
      <c r="P953" s="2">
        <f t="shared" si="88"/>
        <v>1.3908965517241383</v>
      </c>
      <c r="Q953" s="2">
        <f t="shared" si="89"/>
        <v>-5.7417248709383542E-2</v>
      </c>
    </row>
    <row r="954" spans="1:17" hidden="1" x14ac:dyDescent="0.25">
      <c r="A954" t="s">
        <v>2131</v>
      </c>
      <c r="B954" t="s">
        <v>2132</v>
      </c>
      <c r="C954" t="s">
        <v>10</v>
      </c>
      <c r="D954" t="s">
        <v>25</v>
      </c>
      <c r="E954" t="s">
        <v>326</v>
      </c>
      <c r="F954" s="2">
        <v>23002.09</v>
      </c>
      <c r="G954" s="5" t="s">
        <v>16</v>
      </c>
      <c r="H954" s="5">
        <v>78.7</v>
      </c>
      <c r="I954" s="5">
        <v>4.42</v>
      </c>
      <c r="J954" s="5">
        <v>3.95</v>
      </c>
      <c r="K954" s="5">
        <v>4.68</v>
      </c>
      <c r="L954" s="6">
        <f t="shared" si="84"/>
        <v>-0.10633484162895923</v>
      </c>
      <c r="M954" s="6">
        <f t="shared" si="85"/>
        <v>0.18481012658227836</v>
      </c>
      <c r="N954" s="2">
        <f t="shared" si="86"/>
        <v>19.924050632911392</v>
      </c>
      <c r="O954" s="2">
        <f t="shared" si="87"/>
        <v>16.816239316239319</v>
      </c>
      <c r="P954" s="2">
        <f t="shared" si="88"/>
        <v>-1.8737085914354976</v>
      </c>
      <c r="Q954" s="2">
        <f t="shared" si="89"/>
        <v>0.90991979861842942</v>
      </c>
    </row>
    <row r="955" spans="1:17" hidden="1" x14ac:dyDescent="0.25">
      <c r="A955" t="s">
        <v>2133</v>
      </c>
      <c r="B955" t="s">
        <v>2134</v>
      </c>
      <c r="C955" t="s">
        <v>10</v>
      </c>
      <c r="D955" t="s">
        <v>25</v>
      </c>
      <c r="E955" t="s">
        <v>211</v>
      </c>
      <c r="F955" s="2">
        <v>3472.98</v>
      </c>
      <c r="G955" s="5" t="s">
        <v>16</v>
      </c>
      <c r="H955" s="5">
        <v>15.43</v>
      </c>
      <c r="I955" s="5">
        <v>1.1599999999999999</v>
      </c>
      <c r="J955" s="5">
        <v>1.1499999999999999</v>
      </c>
      <c r="K955" s="5">
        <v>1.24</v>
      </c>
      <c r="L955" s="6">
        <f t="shared" si="84"/>
        <v>-8.6206896551723755E-3</v>
      </c>
      <c r="M955" s="6">
        <f t="shared" si="85"/>
        <v>7.8260869565217384E-2</v>
      </c>
      <c r="N955" s="2">
        <f t="shared" si="86"/>
        <v>13.417391304347827</v>
      </c>
      <c r="O955" s="2">
        <f t="shared" si="87"/>
        <v>12.443548387096774</v>
      </c>
      <c r="P955" s="2">
        <f t="shared" si="88"/>
        <v>-15.564173913043549</v>
      </c>
      <c r="Q955" s="2">
        <f t="shared" si="89"/>
        <v>1.5900089605734768</v>
      </c>
    </row>
    <row r="956" spans="1:17" hidden="1" x14ac:dyDescent="0.25">
      <c r="A956" t="s">
        <v>2135</v>
      </c>
      <c r="B956" t="s">
        <v>2136</v>
      </c>
      <c r="C956" t="s">
        <v>29</v>
      </c>
      <c r="D956" t="s">
        <v>51</v>
      </c>
      <c r="E956" t="s">
        <v>506</v>
      </c>
      <c r="F956" s="2">
        <v>3324.33</v>
      </c>
      <c r="G956" s="5" t="s">
        <v>16</v>
      </c>
      <c r="H956" s="5">
        <v>107.31</v>
      </c>
      <c r="I956" s="5">
        <v>-3.14</v>
      </c>
      <c r="J956" s="5">
        <v>-3.39</v>
      </c>
      <c r="K956" s="5">
        <v>-1.98</v>
      </c>
      <c r="L956" s="6">
        <f t="shared" si="84"/>
        <v>7.9617834394904552E-2</v>
      </c>
      <c r="M956" s="6">
        <f t="shared" si="85"/>
        <v>-0.41592920353982299</v>
      </c>
      <c r="N956" s="2">
        <f t="shared" si="86"/>
        <v>-31.654867256637168</v>
      </c>
      <c r="O956" s="2">
        <f t="shared" si="87"/>
        <v>-54.196969696969695</v>
      </c>
      <c r="P956" s="2">
        <f t="shared" si="88"/>
        <v>-3.9758513274336238</v>
      </c>
      <c r="Q956" s="2">
        <f t="shared" si="89"/>
        <v>1.3030335267569311</v>
      </c>
    </row>
    <row r="957" spans="1:17" hidden="1" x14ac:dyDescent="0.25">
      <c r="A957" t="s">
        <v>2137</v>
      </c>
      <c r="B957" t="s">
        <v>2138</v>
      </c>
      <c r="C957" t="s">
        <v>21</v>
      </c>
      <c r="D957" t="s">
        <v>25</v>
      </c>
      <c r="E957" t="s">
        <v>76</v>
      </c>
      <c r="F957" s="2">
        <v>65909.48</v>
      </c>
      <c r="G957" s="5" t="s">
        <v>16</v>
      </c>
      <c r="H957" s="5">
        <v>21.63</v>
      </c>
      <c r="I957" s="5">
        <v>2.92</v>
      </c>
      <c r="J957" s="5">
        <v>2.61</v>
      </c>
      <c r="K957" s="5">
        <v>2.99</v>
      </c>
      <c r="L957" s="6">
        <f t="shared" si="84"/>
        <v>-0.10616438356164382</v>
      </c>
      <c r="M957" s="6">
        <f t="shared" si="85"/>
        <v>0.14559386973180088</v>
      </c>
      <c r="N957" s="2">
        <f t="shared" si="86"/>
        <v>8.2873563218390807</v>
      </c>
      <c r="O957" s="2">
        <f t="shared" si="87"/>
        <v>7.2341137123745813</v>
      </c>
      <c r="P957" s="2">
        <f t="shared" si="88"/>
        <v>-0.78061549870226188</v>
      </c>
      <c r="Q957" s="2">
        <f t="shared" si="89"/>
        <v>0.49686938919204315</v>
      </c>
    </row>
    <row r="958" spans="1:17" hidden="1" x14ac:dyDescent="0.25">
      <c r="A958" t="s">
        <v>2139</v>
      </c>
      <c r="B958" t="s">
        <v>2140</v>
      </c>
      <c r="C958" t="s">
        <v>29</v>
      </c>
      <c r="D958" t="s">
        <v>51</v>
      </c>
      <c r="E958" t="s">
        <v>239</v>
      </c>
      <c r="F958" s="2">
        <v>134307.72</v>
      </c>
      <c r="G958" s="5" t="s">
        <v>16</v>
      </c>
      <c r="H958" s="5">
        <v>378.92</v>
      </c>
      <c r="I958" s="5">
        <v>6.18</v>
      </c>
      <c r="J958" s="5">
        <v>5.59</v>
      </c>
      <c r="K958" s="5">
        <v>7.27</v>
      </c>
      <c r="L958" s="6">
        <f t="shared" si="84"/>
        <v>-9.5469255663430452E-2</v>
      </c>
      <c r="M958" s="6">
        <f t="shared" si="85"/>
        <v>0.30053667262969586</v>
      </c>
      <c r="N958" s="2">
        <f t="shared" si="86"/>
        <v>67.785330948121654</v>
      </c>
      <c r="O958" s="2">
        <f t="shared" si="87"/>
        <v>52.121045392022012</v>
      </c>
      <c r="P958" s="2">
        <f t="shared" si="88"/>
        <v>-7.1002261908371471</v>
      </c>
      <c r="Q958" s="2">
        <f t="shared" si="89"/>
        <v>1.7342657365559706</v>
      </c>
    </row>
    <row r="959" spans="1:17" hidden="1" x14ac:dyDescent="0.25">
      <c r="A959" t="s">
        <v>2141</v>
      </c>
      <c r="B959" t="s">
        <v>2142</v>
      </c>
      <c r="C959" t="s">
        <v>21</v>
      </c>
      <c r="D959" t="s">
        <v>278</v>
      </c>
      <c r="E959" t="s">
        <v>453</v>
      </c>
      <c r="F959" s="2">
        <v>10496.65</v>
      </c>
      <c r="G959" s="5" t="s">
        <v>199</v>
      </c>
      <c r="H959" s="5">
        <v>13.54</v>
      </c>
      <c r="I959" s="5"/>
      <c r="J959" s="5"/>
      <c r="K959" s="5"/>
      <c r="L959" s="6"/>
      <c r="M959" s="6"/>
      <c r="N959" s="2"/>
      <c r="O959" s="2"/>
      <c r="P959" s="2"/>
      <c r="Q959" s="2"/>
    </row>
    <row r="960" spans="1:17" hidden="1" x14ac:dyDescent="0.25">
      <c r="A960" t="s">
        <v>2143</v>
      </c>
      <c r="B960" t="s">
        <v>2144</v>
      </c>
      <c r="C960" t="s">
        <v>10</v>
      </c>
      <c r="D960" t="s">
        <v>103</v>
      </c>
      <c r="E960" t="s">
        <v>104</v>
      </c>
      <c r="F960" s="2">
        <v>36203.61</v>
      </c>
      <c r="G960" s="5" t="s">
        <v>16</v>
      </c>
      <c r="H960" s="5">
        <v>464.34</v>
      </c>
      <c r="I960" s="5">
        <v>11.36</v>
      </c>
      <c r="J960" s="5">
        <v>11.07</v>
      </c>
      <c r="K960" s="5">
        <v>12.86</v>
      </c>
      <c r="L960" s="6">
        <f t="shared" si="84"/>
        <v>-2.552816901408439E-2</v>
      </c>
      <c r="M960" s="6">
        <f t="shared" si="85"/>
        <v>0.16169828364950312</v>
      </c>
      <c r="N960" s="2">
        <f t="shared" si="86"/>
        <v>41.945799457994575</v>
      </c>
      <c r="O960" s="2">
        <f t="shared" si="87"/>
        <v>36.107309486780714</v>
      </c>
      <c r="P960" s="2">
        <f t="shared" si="88"/>
        <v>-16.431182132511054</v>
      </c>
      <c r="Q960" s="2">
        <f t="shared" si="89"/>
        <v>2.2330051174226959</v>
      </c>
    </row>
    <row r="961" spans="1:17" hidden="1" x14ac:dyDescent="0.25">
      <c r="A961" t="s">
        <v>2145</v>
      </c>
      <c r="B961" t="s">
        <v>2146</v>
      </c>
      <c r="C961" t="s">
        <v>29</v>
      </c>
      <c r="D961" t="s">
        <v>51</v>
      </c>
      <c r="E961" t="s">
        <v>97</v>
      </c>
      <c r="F961" s="2">
        <v>6506.41</v>
      </c>
      <c r="G961" s="5" t="s">
        <v>16</v>
      </c>
      <c r="H961" s="5">
        <v>67.209999999999994</v>
      </c>
      <c r="I961" s="5">
        <v>-0.65</v>
      </c>
      <c r="J961" s="5">
        <v>-1.6</v>
      </c>
      <c r="K961" s="5">
        <v>0.93</v>
      </c>
      <c r="L961" s="6">
        <f t="shared" si="84"/>
        <v>1.4615384615384617</v>
      </c>
      <c r="M961" s="6">
        <f t="shared" si="85"/>
        <v>-1.58125</v>
      </c>
      <c r="N961" s="2">
        <f t="shared" si="86"/>
        <v>-42.006249999999994</v>
      </c>
      <c r="O961" s="2">
        <f t="shared" si="87"/>
        <v>72.268817204301058</v>
      </c>
      <c r="P961" s="2">
        <f t="shared" si="88"/>
        <v>-0.28741118421052625</v>
      </c>
      <c r="Q961" s="2">
        <f t="shared" si="89"/>
        <v>-0.45703599812996715</v>
      </c>
    </row>
    <row r="962" spans="1:17" hidden="1" x14ac:dyDescent="0.25">
      <c r="A962" t="s">
        <v>2147</v>
      </c>
      <c r="B962" t="s">
        <v>2148</v>
      </c>
      <c r="C962" t="s">
        <v>10</v>
      </c>
      <c r="D962" t="s">
        <v>51</v>
      </c>
      <c r="E962" t="s">
        <v>239</v>
      </c>
      <c r="F962" s="2">
        <v>3842.21</v>
      </c>
      <c r="G962" s="5" t="s">
        <v>16</v>
      </c>
      <c r="H962" s="5">
        <v>115.02</v>
      </c>
      <c r="I962" s="5">
        <v>5.38</v>
      </c>
      <c r="J962" s="5">
        <v>4.62</v>
      </c>
      <c r="K962" s="5">
        <v>6.14</v>
      </c>
      <c r="L962" s="6">
        <f t="shared" si="84"/>
        <v>-0.14126394052044611</v>
      </c>
      <c r="M962" s="6">
        <f t="shared" si="85"/>
        <v>0.32900432900432897</v>
      </c>
      <c r="N962" s="2">
        <f t="shared" si="86"/>
        <v>24.896103896103895</v>
      </c>
      <c r="O962" s="2">
        <f t="shared" si="87"/>
        <v>18.732899022801302</v>
      </c>
      <c r="P962" s="2">
        <f t="shared" si="88"/>
        <v>-1.7623820915926178</v>
      </c>
      <c r="Q962" s="2">
        <f t="shared" si="89"/>
        <v>0.56938153608777653</v>
      </c>
    </row>
    <row r="963" spans="1:17" hidden="1" x14ac:dyDescent="0.25">
      <c r="A963" t="s">
        <v>2149</v>
      </c>
      <c r="B963" t="s">
        <v>2150</v>
      </c>
      <c r="C963" t="s">
        <v>21</v>
      </c>
      <c r="D963" t="s">
        <v>37</v>
      </c>
      <c r="E963" t="s">
        <v>572</v>
      </c>
      <c r="F963" s="2">
        <v>64348.480000000003</v>
      </c>
      <c r="G963" s="5" t="s">
        <v>199</v>
      </c>
      <c r="H963" s="5">
        <v>88.7</v>
      </c>
      <c r="I963" s="5">
        <v>7.96</v>
      </c>
      <c r="J963" s="5">
        <v>7.64</v>
      </c>
      <c r="K963" s="5">
        <v>8.1999999999999993</v>
      </c>
      <c r="L963" s="6">
        <f t="shared" ref="L963:L1026" si="90">J963/I963-1</f>
        <v>-4.0201005025125691E-2</v>
      </c>
      <c r="M963" s="6">
        <f t="shared" ref="M963:M1026" si="91">K963/J963-1</f>
        <v>7.3298429319371694E-2</v>
      </c>
      <c r="N963" s="2">
        <f t="shared" ref="N963:N1026" si="92">H963/J963</f>
        <v>11.609947643979059</v>
      </c>
      <c r="O963" s="2">
        <f t="shared" ref="O963:O1026" si="93">H963/K963</f>
        <v>10.817073170731708</v>
      </c>
      <c r="P963" s="2">
        <f t="shared" ref="P963:P1026" si="94">N963/(L963*100)</f>
        <v>-2.8879744764397861</v>
      </c>
      <c r="Q963" s="2">
        <f t="shared" ref="Q963:Q1026" si="95">O963/(M963*100)</f>
        <v>1.4757578397212552</v>
      </c>
    </row>
    <row r="964" spans="1:17" hidden="1" x14ac:dyDescent="0.25">
      <c r="A964" t="s">
        <v>2151</v>
      </c>
      <c r="B964" t="s">
        <v>2152</v>
      </c>
      <c r="C964" t="s">
        <v>29</v>
      </c>
      <c r="D964" t="s">
        <v>12</v>
      </c>
      <c r="E964" t="s">
        <v>13</v>
      </c>
      <c r="F964" s="2">
        <v>4194.99</v>
      </c>
      <c r="G964" s="5" t="s">
        <v>16</v>
      </c>
      <c r="H964" s="5">
        <v>91.51</v>
      </c>
      <c r="I964" s="5">
        <v>3.61</v>
      </c>
      <c r="J964" s="5">
        <v>2.87</v>
      </c>
      <c r="K964" s="5">
        <v>4.25</v>
      </c>
      <c r="L964" s="6">
        <f t="shared" si="90"/>
        <v>-0.20498614958448746</v>
      </c>
      <c r="M964" s="6">
        <f t="shared" si="91"/>
        <v>0.48083623693379796</v>
      </c>
      <c r="N964" s="2">
        <f t="shared" si="92"/>
        <v>31.88501742160279</v>
      </c>
      <c r="O964" s="2">
        <f t="shared" si="93"/>
        <v>21.531764705882352</v>
      </c>
      <c r="P964" s="2">
        <f t="shared" si="94"/>
        <v>-1.5554717958376501</v>
      </c>
      <c r="Q964" s="2">
        <f t="shared" si="95"/>
        <v>0.44779829497016194</v>
      </c>
    </row>
    <row r="965" spans="1:17" hidden="1" x14ac:dyDescent="0.25">
      <c r="A965" t="s">
        <v>2153</v>
      </c>
      <c r="B965" t="s">
        <v>2153</v>
      </c>
      <c r="C965" t="s">
        <v>10</v>
      </c>
      <c r="D965" t="s">
        <v>559</v>
      </c>
      <c r="E965" t="s">
        <v>560</v>
      </c>
      <c r="F965" s="2">
        <v>10822.16</v>
      </c>
      <c r="G965" s="5" t="s">
        <v>16</v>
      </c>
      <c r="H965" s="5">
        <v>131.56</v>
      </c>
      <c r="I965" s="5">
        <v>5.79</v>
      </c>
      <c r="J965" s="5">
        <v>5.21</v>
      </c>
      <c r="K965" s="5">
        <v>6.61</v>
      </c>
      <c r="L965" s="6">
        <f t="shared" si="90"/>
        <v>-0.10017271157167529</v>
      </c>
      <c r="M965" s="6">
        <f t="shared" si="91"/>
        <v>0.26871401151631491</v>
      </c>
      <c r="N965" s="2">
        <f t="shared" si="92"/>
        <v>25.251439539347409</v>
      </c>
      <c r="O965" s="2">
        <f t="shared" si="93"/>
        <v>19.903177004538577</v>
      </c>
      <c r="P965" s="2">
        <f t="shared" si="94"/>
        <v>-2.5207902574624401</v>
      </c>
      <c r="Q965" s="2">
        <f t="shared" si="95"/>
        <v>0.74068251566889953</v>
      </c>
    </row>
    <row r="966" spans="1:17" hidden="1" x14ac:dyDescent="0.25">
      <c r="A966" t="s">
        <v>2154</v>
      </c>
      <c r="B966" t="s">
        <v>2155</v>
      </c>
      <c r="C966" t="s">
        <v>21</v>
      </c>
      <c r="D966" t="s">
        <v>341</v>
      </c>
      <c r="E966" t="s">
        <v>1655</v>
      </c>
      <c r="F966" s="2">
        <v>3833.08</v>
      </c>
      <c r="G966" s="5" t="s">
        <v>16</v>
      </c>
      <c r="H966" s="5">
        <v>9.49</v>
      </c>
      <c r="I966" s="5"/>
      <c r="J966" s="5"/>
      <c r="K966" s="5"/>
      <c r="L966" s="6"/>
      <c r="M966" s="6"/>
      <c r="N966" s="2"/>
      <c r="O966" s="2"/>
      <c r="P966" s="2"/>
      <c r="Q966" s="2"/>
    </row>
    <row r="967" spans="1:17" hidden="1" x14ac:dyDescent="0.25">
      <c r="A967" t="s">
        <v>2156</v>
      </c>
      <c r="B967" t="s">
        <v>2157</v>
      </c>
      <c r="C967" t="s">
        <v>10</v>
      </c>
      <c r="D967" t="s">
        <v>17</v>
      </c>
      <c r="E967" t="s">
        <v>216</v>
      </c>
      <c r="F967" s="2">
        <v>78205.53</v>
      </c>
      <c r="G967" s="5" t="s">
        <v>16</v>
      </c>
      <c r="H967" s="5">
        <v>261.77999999999997</v>
      </c>
      <c r="I967" s="5">
        <v>10.119999999999999</v>
      </c>
      <c r="J967" s="5">
        <v>9.7799999999999994</v>
      </c>
      <c r="K967" s="5">
        <v>10.91</v>
      </c>
      <c r="L967" s="6">
        <f t="shared" si="90"/>
        <v>-3.359683794466406E-2</v>
      </c>
      <c r="M967" s="6">
        <f t="shared" si="91"/>
        <v>0.11554192229038862</v>
      </c>
      <c r="N967" s="2">
        <f t="shared" si="92"/>
        <v>26.766871165644172</v>
      </c>
      <c r="O967" s="2">
        <f t="shared" si="93"/>
        <v>23.994500458295139</v>
      </c>
      <c r="P967" s="2">
        <f t="shared" si="94"/>
        <v>-7.9670804763623178</v>
      </c>
      <c r="Q967" s="2">
        <f t="shared" si="95"/>
        <v>2.0766921635586399</v>
      </c>
    </row>
    <row r="968" spans="1:17" hidden="1" x14ac:dyDescent="0.25">
      <c r="B968" t="s">
        <v>2158</v>
      </c>
      <c r="C968" t="s">
        <v>10</v>
      </c>
      <c r="D968" t="s">
        <v>25</v>
      </c>
      <c r="E968" t="s">
        <v>112</v>
      </c>
      <c r="F968" s="2">
        <v>445615.94</v>
      </c>
      <c r="G968" s="5" t="s">
        <v>16</v>
      </c>
      <c r="H968" s="5">
        <v>515.61</v>
      </c>
      <c r="I968" s="5"/>
      <c r="J968" s="5"/>
      <c r="K968" s="5"/>
      <c r="L968" s="6"/>
      <c r="M968" s="6"/>
      <c r="N968" s="2"/>
      <c r="O968" s="2"/>
      <c r="P968" s="2"/>
      <c r="Q968" s="2"/>
    </row>
    <row r="969" spans="1:17" hidden="1" x14ac:dyDescent="0.25">
      <c r="A969" t="s">
        <v>2159</v>
      </c>
      <c r="B969" t="s">
        <v>2160</v>
      </c>
      <c r="C969" t="s">
        <v>10</v>
      </c>
      <c r="D969" t="s">
        <v>25</v>
      </c>
      <c r="E969" t="s">
        <v>45</v>
      </c>
      <c r="F969" s="2">
        <v>7425.35</v>
      </c>
      <c r="G969" s="5" t="s">
        <v>16</v>
      </c>
      <c r="H969" s="5">
        <v>16.53</v>
      </c>
      <c r="I969" s="5">
        <v>1.72</v>
      </c>
      <c r="J969" s="5">
        <v>1.44</v>
      </c>
      <c r="K969" s="5">
        <v>1.92</v>
      </c>
      <c r="L969" s="6">
        <f t="shared" si="90"/>
        <v>-0.16279069767441867</v>
      </c>
      <c r="M969" s="6">
        <f t="shared" si="91"/>
        <v>0.33333333333333326</v>
      </c>
      <c r="N969" s="2">
        <f t="shared" si="92"/>
        <v>11.479166666666668</v>
      </c>
      <c r="O969" s="2">
        <f t="shared" si="93"/>
        <v>8.6093750000000018</v>
      </c>
      <c r="P969" s="2">
        <f t="shared" si="94"/>
        <v>-0.70514880952380932</v>
      </c>
      <c r="Q969" s="2">
        <f t="shared" si="95"/>
        <v>0.25828125000000007</v>
      </c>
    </row>
    <row r="970" spans="1:17" hidden="1" x14ac:dyDescent="0.25">
      <c r="B970" t="s">
        <v>2161</v>
      </c>
      <c r="C970" t="s">
        <v>10</v>
      </c>
      <c r="D970" t="s">
        <v>25</v>
      </c>
      <c r="E970" t="s">
        <v>112</v>
      </c>
      <c r="F970" s="2">
        <v>54961.57</v>
      </c>
      <c r="G970" s="5" t="s">
        <v>16</v>
      </c>
      <c r="H970" s="5">
        <v>175.54</v>
      </c>
      <c r="I970" s="5"/>
      <c r="J970" s="5"/>
      <c r="K970" s="5"/>
      <c r="L970" s="6"/>
      <c r="M970" s="6"/>
      <c r="N970" s="2"/>
      <c r="O970" s="2"/>
      <c r="P970" s="2"/>
      <c r="Q970" s="2"/>
    </row>
    <row r="971" spans="1:17" hidden="1" x14ac:dyDescent="0.25">
      <c r="B971" t="s">
        <v>2162</v>
      </c>
      <c r="C971" t="s">
        <v>10</v>
      </c>
      <c r="D971" t="s">
        <v>25</v>
      </c>
      <c r="E971" t="s">
        <v>112</v>
      </c>
      <c r="F971" s="2">
        <v>87399.27</v>
      </c>
      <c r="G971" s="5" t="s">
        <v>16</v>
      </c>
      <c r="H971" s="5">
        <v>330.12</v>
      </c>
      <c r="I971" s="5"/>
      <c r="J971" s="5"/>
      <c r="K971" s="5"/>
      <c r="L971" s="6"/>
      <c r="M971" s="6"/>
      <c r="N971" s="2"/>
      <c r="O971" s="2"/>
      <c r="P971" s="2"/>
      <c r="Q971" s="2"/>
    </row>
    <row r="972" spans="1:17" hidden="1" x14ac:dyDescent="0.25">
      <c r="B972" t="s">
        <v>2163</v>
      </c>
      <c r="C972" t="s">
        <v>10</v>
      </c>
      <c r="D972" t="s">
        <v>25</v>
      </c>
      <c r="E972" t="s">
        <v>112</v>
      </c>
      <c r="F972" s="2">
        <v>62801.919999999998</v>
      </c>
      <c r="G972" s="5" t="s">
        <v>16</v>
      </c>
      <c r="H972" s="5">
        <v>203.77</v>
      </c>
      <c r="I972" s="5"/>
      <c r="J972" s="5"/>
      <c r="K972" s="5"/>
      <c r="L972" s="6"/>
      <c r="M972" s="6"/>
      <c r="N972" s="2"/>
      <c r="O972" s="2"/>
      <c r="P972" s="2"/>
      <c r="Q972" s="2"/>
    </row>
    <row r="973" spans="1:17" hidden="1" x14ac:dyDescent="0.25">
      <c r="B973" t="s">
        <v>2164</v>
      </c>
      <c r="C973" t="s">
        <v>10</v>
      </c>
      <c r="D973" t="s">
        <v>25</v>
      </c>
      <c r="E973" t="s">
        <v>112</v>
      </c>
      <c r="F973" s="2">
        <v>12156.3</v>
      </c>
      <c r="G973" s="5" t="s">
        <v>16</v>
      </c>
      <c r="H973" s="5">
        <v>154.16999999999999</v>
      </c>
      <c r="I973" s="5"/>
      <c r="J973" s="5"/>
      <c r="K973" s="5"/>
      <c r="L973" s="6"/>
      <c r="M973" s="6"/>
      <c r="N973" s="2"/>
      <c r="O973" s="2"/>
      <c r="P973" s="2"/>
      <c r="Q973" s="2"/>
    </row>
    <row r="974" spans="1:17" hidden="1" x14ac:dyDescent="0.25">
      <c r="B974" t="s">
        <v>2165</v>
      </c>
      <c r="C974" t="s">
        <v>10</v>
      </c>
      <c r="D974" t="s">
        <v>25</v>
      </c>
      <c r="E974" t="s">
        <v>112</v>
      </c>
      <c r="F974" s="2">
        <v>11238.73</v>
      </c>
      <c r="G974" s="5" t="s">
        <v>16</v>
      </c>
      <c r="H974" s="5">
        <v>261.67</v>
      </c>
      <c r="I974" s="5"/>
      <c r="J974" s="5"/>
      <c r="K974" s="5"/>
      <c r="L974" s="6"/>
      <c r="M974" s="6"/>
      <c r="N974" s="2"/>
      <c r="O974" s="2"/>
      <c r="P974" s="2"/>
      <c r="Q974" s="2"/>
    </row>
    <row r="975" spans="1:17" hidden="1" x14ac:dyDescent="0.25">
      <c r="B975" t="s">
        <v>2166</v>
      </c>
      <c r="C975" t="s">
        <v>10</v>
      </c>
      <c r="D975" t="s">
        <v>25</v>
      </c>
      <c r="E975" t="s">
        <v>112</v>
      </c>
      <c r="F975" s="2">
        <v>15099.13</v>
      </c>
      <c r="G975" s="5" t="s">
        <v>16</v>
      </c>
      <c r="H975" s="5">
        <v>110.86</v>
      </c>
      <c r="I975" s="5"/>
      <c r="J975" s="5"/>
      <c r="K975" s="5"/>
      <c r="L975" s="6"/>
      <c r="M975" s="6"/>
      <c r="N975" s="2"/>
      <c r="O975" s="2"/>
      <c r="P975" s="2"/>
      <c r="Q975" s="2"/>
    </row>
    <row r="976" spans="1:17" hidden="1" x14ac:dyDescent="0.25">
      <c r="B976" t="s">
        <v>2167</v>
      </c>
      <c r="C976" t="s">
        <v>10</v>
      </c>
      <c r="D976" t="s">
        <v>25</v>
      </c>
      <c r="E976" t="s">
        <v>112</v>
      </c>
      <c r="F976" s="2">
        <v>32840.61</v>
      </c>
      <c r="G976" s="5" t="s">
        <v>16</v>
      </c>
      <c r="H976" s="5">
        <v>82.04</v>
      </c>
      <c r="I976" s="5"/>
      <c r="J976" s="5"/>
      <c r="K976" s="5"/>
      <c r="L976" s="6"/>
      <c r="M976" s="6"/>
      <c r="N976" s="2"/>
      <c r="O976" s="2"/>
      <c r="P976" s="2"/>
      <c r="Q976" s="2"/>
    </row>
    <row r="977" spans="1:17" hidden="1" x14ac:dyDescent="0.25">
      <c r="B977" t="s">
        <v>2168</v>
      </c>
      <c r="C977" t="s">
        <v>10</v>
      </c>
      <c r="D977" t="s">
        <v>25</v>
      </c>
      <c r="E977" t="s">
        <v>112</v>
      </c>
      <c r="F977" s="2">
        <v>13793.99</v>
      </c>
      <c r="G977" s="5" t="s">
        <v>16</v>
      </c>
      <c r="H977" s="5">
        <v>122.45</v>
      </c>
      <c r="I977" s="5"/>
      <c r="J977" s="5"/>
      <c r="K977" s="5"/>
      <c r="L977" s="6"/>
      <c r="M977" s="6"/>
      <c r="N977" s="2"/>
      <c r="O977" s="2"/>
      <c r="P977" s="2"/>
      <c r="Q977" s="2"/>
    </row>
    <row r="978" spans="1:17" hidden="1" x14ac:dyDescent="0.25">
      <c r="A978" t="s">
        <v>2169</v>
      </c>
      <c r="B978" t="s">
        <v>2170</v>
      </c>
      <c r="C978" t="s">
        <v>10</v>
      </c>
      <c r="D978" t="s">
        <v>25</v>
      </c>
      <c r="E978" t="s">
        <v>511</v>
      </c>
      <c r="F978" s="2">
        <v>24392.58</v>
      </c>
      <c r="G978" s="5" t="s">
        <v>199</v>
      </c>
      <c r="H978" s="5">
        <v>105.05</v>
      </c>
      <c r="I978" s="5">
        <v>11.15</v>
      </c>
      <c r="J978" s="5">
        <v>9.19</v>
      </c>
      <c r="K978" s="5">
        <v>11.84</v>
      </c>
      <c r="L978" s="6">
        <f t="shared" si="90"/>
        <v>-0.17578475336322874</v>
      </c>
      <c r="M978" s="6">
        <f t="shared" si="91"/>
        <v>0.28835690968443961</v>
      </c>
      <c r="N978" s="2">
        <f t="shared" si="92"/>
        <v>11.430903155603918</v>
      </c>
      <c r="O978" s="2">
        <f t="shared" si="93"/>
        <v>8.8724662162162158</v>
      </c>
      <c r="P978" s="2">
        <f t="shared" si="94"/>
        <v>-0.65027841931114105</v>
      </c>
      <c r="Q978" s="2">
        <f t="shared" si="95"/>
        <v>0.30769043217746045</v>
      </c>
    </row>
    <row r="979" spans="1:17" hidden="1" x14ac:dyDescent="0.25">
      <c r="B979" t="s">
        <v>2171</v>
      </c>
      <c r="C979" t="s">
        <v>10</v>
      </c>
      <c r="D979" t="s">
        <v>25</v>
      </c>
      <c r="E979" t="s">
        <v>112</v>
      </c>
      <c r="F979" s="2">
        <v>4119.13</v>
      </c>
      <c r="G979" s="5" t="s">
        <v>16</v>
      </c>
      <c r="H979" s="5">
        <v>86.81</v>
      </c>
      <c r="I979" s="5"/>
      <c r="J979" s="5"/>
      <c r="K979" s="5"/>
      <c r="L979" s="6"/>
      <c r="M979" s="6"/>
      <c r="N979" s="2"/>
      <c r="O979" s="2"/>
      <c r="P979" s="2"/>
      <c r="Q979" s="2"/>
    </row>
    <row r="980" spans="1:17" hidden="1" x14ac:dyDescent="0.25">
      <c r="B980" t="s">
        <v>2172</v>
      </c>
      <c r="C980" t="s">
        <v>10</v>
      </c>
      <c r="D980" t="s">
        <v>25</v>
      </c>
      <c r="E980" t="s">
        <v>112</v>
      </c>
      <c r="F980" s="2">
        <v>16133.09</v>
      </c>
      <c r="G980" s="5" t="s">
        <v>16</v>
      </c>
      <c r="H980" s="5">
        <v>132.51</v>
      </c>
      <c r="I980" s="5"/>
      <c r="J980" s="5"/>
      <c r="K980" s="5"/>
      <c r="L980" s="6"/>
      <c r="M980" s="6"/>
      <c r="N980" s="2"/>
      <c r="O980" s="2"/>
      <c r="P980" s="2"/>
      <c r="Q980" s="2"/>
    </row>
    <row r="981" spans="1:17" hidden="1" x14ac:dyDescent="0.25">
      <c r="A981" t="s">
        <v>2173</v>
      </c>
      <c r="B981" t="s">
        <v>2174</v>
      </c>
      <c r="C981" t="s">
        <v>10</v>
      </c>
      <c r="D981" t="s">
        <v>103</v>
      </c>
      <c r="E981" t="s">
        <v>374</v>
      </c>
      <c r="F981" s="2">
        <v>18739.59</v>
      </c>
      <c r="G981" s="5" t="s">
        <v>41</v>
      </c>
      <c r="H981" s="5">
        <v>149.13999999999999</v>
      </c>
      <c r="I981" s="5">
        <v>8.06</v>
      </c>
      <c r="J981" s="5">
        <v>7.33</v>
      </c>
      <c r="K981" s="5">
        <v>8.94</v>
      </c>
      <c r="L981" s="6">
        <f t="shared" si="90"/>
        <v>-9.057071960297769E-2</v>
      </c>
      <c r="M981" s="6">
        <f t="shared" si="91"/>
        <v>0.21964529331514315</v>
      </c>
      <c r="N981" s="2">
        <f t="shared" si="92"/>
        <v>20.346521145975441</v>
      </c>
      <c r="O981" s="2">
        <f t="shared" si="93"/>
        <v>16.682326621923938</v>
      </c>
      <c r="P981" s="2">
        <f t="shared" si="94"/>
        <v>-2.2464789100898908</v>
      </c>
      <c r="Q981" s="2">
        <f t="shared" si="95"/>
        <v>0.75951213750746915</v>
      </c>
    </row>
    <row r="982" spans="1:17" hidden="1" x14ac:dyDescent="0.25">
      <c r="A982" t="s">
        <v>2175</v>
      </c>
      <c r="B982" t="s">
        <v>2176</v>
      </c>
      <c r="C982" t="s">
        <v>29</v>
      </c>
      <c r="D982" t="s">
        <v>51</v>
      </c>
      <c r="E982" t="s">
        <v>270</v>
      </c>
      <c r="F982" s="2">
        <v>7258.23</v>
      </c>
      <c r="G982" s="5" t="s">
        <v>16</v>
      </c>
      <c r="H982" s="5">
        <v>115.21</v>
      </c>
      <c r="I982" s="5">
        <v>18.940000000000001</v>
      </c>
      <c r="J982" s="5">
        <v>18.52</v>
      </c>
      <c r="K982" s="5">
        <v>21.41</v>
      </c>
      <c r="L982" s="6">
        <f t="shared" si="90"/>
        <v>-2.2175290390707536E-2</v>
      </c>
      <c r="M982" s="6">
        <f t="shared" si="91"/>
        <v>0.15604751619870405</v>
      </c>
      <c r="N982" s="2">
        <f t="shared" si="92"/>
        <v>6.2208423326133904</v>
      </c>
      <c r="O982" s="2">
        <f t="shared" si="93"/>
        <v>5.3811303129378789</v>
      </c>
      <c r="P982" s="2">
        <f t="shared" si="94"/>
        <v>-2.8053036614213669</v>
      </c>
      <c r="Q982" s="2">
        <f t="shared" si="95"/>
        <v>0.34483921590176314</v>
      </c>
    </row>
    <row r="983" spans="1:17" hidden="1" x14ac:dyDescent="0.25">
      <c r="A983" t="s">
        <v>2177</v>
      </c>
      <c r="B983" t="s">
        <v>2178</v>
      </c>
      <c r="C983" t="s">
        <v>29</v>
      </c>
      <c r="D983" t="s">
        <v>30</v>
      </c>
      <c r="E983" t="s">
        <v>387</v>
      </c>
      <c r="F983" s="2">
        <v>20093.62</v>
      </c>
      <c r="G983" s="5" t="s">
        <v>16</v>
      </c>
      <c r="H983" s="5">
        <v>194.52</v>
      </c>
      <c r="I983" s="5">
        <v>7.77</v>
      </c>
      <c r="J983" s="5">
        <v>7.23</v>
      </c>
      <c r="K983" s="5">
        <v>9.44</v>
      </c>
      <c r="L983" s="6">
        <f t="shared" si="90"/>
        <v>-6.9498069498069359E-2</v>
      </c>
      <c r="M983" s="6">
        <f t="shared" si="91"/>
        <v>0.30567081604425983</v>
      </c>
      <c r="N983" s="2">
        <f t="shared" si="92"/>
        <v>26.904564315352697</v>
      </c>
      <c r="O983" s="2">
        <f t="shared" si="93"/>
        <v>20.605932203389834</v>
      </c>
      <c r="P983" s="2">
        <f t="shared" si="94"/>
        <v>-3.8712678653757568</v>
      </c>
      <c r="Q983" s="2">
        <f t="shared" si="95"/>
        <v>0.67412167344121532</v>
      </c>
    </row>
    <row r="984" spans="1:17" hidden="1" x14ac:dyDescent="0.25">
      <c r="A984" t="s">
        <v>2179</v>
      </c>
      <c r="B984" t="s">
        <v>2180</v>
      </c>
      <c r="C984" t="s">
        <v>10</v>
      </c>
      <c r="D984" t="s">
        <v>12</v>
      </c>
      <c r="E984" t="s">
        <v>992</v>
      </c>
      <c r="F984" s="2">
        <v>17330.900000000001</v>
      </c>
      <c r="G984" s="5" t="s">
        <v>81</v>
      </c>
      <c r="H984" s="5">
        <v>135.88</v>
      </c>
      <c r="I984" s="5">
        <v>8.41</v>
      </c>
      <c r="J984" s="5">
        <v>8.49</v>
      </c>
      <c r="K984" s="5">
        <v>10.59</v>
      </c>
      <c r="L984" s="6">
        <f t="shared" si="90"/>
        <v>9.5124851367420771E-3</v>
      </c>
      <c r="M984" s="6">
        <f t="shared" si="91"/>
        <v>0.24734982332155475</v>
      </c>
      <c r="N984" s="2">
        <f t="shared" si="92"/>
        <v>16.004711425206125</v>
      </c>
      <c r="O984" s="2">
        <f t="shared" si="93"/>
        <v>12.830972615675165</v>
      </c>
      <c r="P984" s="2">
        <f t="shared" si="94"/>
        <v>16.824952885747756</v>
      </c>
      <c r="Q984" s="2">
        <f t="shared" si="95"/>
        <v>0.51873789289086747</v>
      </c>
    </row>
    <row r="985" spans="1:17" hidden="1" x14ac:dyDescent="0.25">
      <c r="A985" t="s">
        <v>2181</v>
      </c>
      <c r="B985" t="s">
        <v>2182</v>
      </c>
      <c r="C985" t="s">
        <v>21</v>
      </c>
      <c r="D985" t="s">
        <v>58</v>
      </c>
      <c r="E985" t="s">
        <v>1967</v>
      </c>
      <c r="F985" s="2">
        <v>9482.4500000000007</v>
      </c>
      <c r="G985" s="5" t="s">
        <v>16</v>
      </c>
      <c r="H985" s="5">
        <v>8.5500000000000007</v>
      </c>
      <c r="I985" s="5"/>
      <c r="J985" s="5"/>
      <c r="K985" s="5"/>
      <c r="L985" s="6"/>
      <c r="M985" s="6"/>
      <c r="N985" s="2"/>
      <c r="O985" s="2"/>
      <c r="P985" s="2"/>
      <c r="Q985" s="2"/>
    </row>
    <row r="986" spans="1:17" hidden="1" x14ac:dyDescent="0.25">
      <c r="A986" t="s">
        <v>2183</v>
      </c>
      <c r="B986" t="s">
        <v>2184</v>
      </c>
      <c r="C986" t="s">
        <v>10</v>
      </c>
      <c r="D986" t="s">
        <v>17</v>
      </c>
      <c r="E986" t="s">
        <v>2185</v>
      </c>
      <c r="F986" s="2">
        <v>3216.76</v>
      </c>
      <c r="G986" s="5" t="s">
        <v>16</v>
      </c>
      <c r="H986" s="5">
        <v>101.07</v>
      </c>
      <c r="I986" s="5">
        <v>5.15</v>
      </c>
      <c r="J986" s="5">
        <v>4.07</v>
      </c>
      <c r="K986" s="5">
        <v>5.57</v>
      </c>
      <c r="L986" s="6">
        <f t="shared" si="90"/>
        <v>-0.20970873786407762</v>
      </c>
      <c r="M986" s="6">
        <f t="shared" si="91"/>
        <v>0.3685503685503686</v>
      </c>
      <c r="N986" s="2">
        <f t="shared" si="92"/>
        <v>24.832923832923829</v>
      </c>
      <c r="O986" s="2">
        <f t="shared" si="93"/>
        <v>18.145421903052064</v>
      </c>
      <c r="P986" s="2">
        <f t="shared" si="94"/>
        <v>-1.1841625716625719</v>
      </c>
      <c r="Q986" s="2">
        <f t="shared" si="95"/>
        <v>0.49234578096947929</v>
      </c>
    </row>
    <row r="987" spans="1:17" hidden="1" x14ac:dyDescent="0.25">
      <c r="A987" t="s">
        <v>2186</v>
      </c>
      <c r="B987" t="s">
        <v>2187</v>
      </c>
      <c r="C987" t="s">
        <v>10</v>
      </c>
      <c r="D987" t="s">
        <v>17</v>
      </c>
      <c r="E987" t="s">
        <v>138</v>
      </c>
      <c r="F987" s="2">
        <v>43880.31</v>
      </c>
      <c r="G987" s="5" t="s">
        <v>41</v>
      </c>
      <c r="H987" s="5">
        <v>64.39</v>
      </c>
      <c r="I987" s="5">
        <v>3.62</v>
      </c>
      <c r="J987" s="5">
        <v>3.54</v>
      </c>
      <c r="K987" s="5">
        <v>4.13</v>
      </c>
      <c r="L987" s="6">
        <f t="shared" si="90"/>
        <v>-2.2099447513812209E-2</v>
      </c>
      <c r="M987" s="6">
        <f t="shared" si="91"/>
        <v>0.16666666666666652</v>
      </c>
      <c r="N987" s="2">
        <f t="shared" si="92"/>
        <v>18.189265536723163</v>
      </c>
      <c r="O987" s="2">
        <f t="shared" si="93"/>
        <v>15.590799031476998</v>
      </c>
      <c r="P987" s="2">
        <f t="shared" si="94"/>
        <v>-8.2306426553672107</v>
      </c>
      <c r="Q987" s="2">
        <f t="shared" si="95"/>
        <v>0.93544794188862079</v>
      </c>
    </row>
    <row r="988" spans="1:17" hidden="1" x14ac:dyDescent="0.25">
      <c r="A988" t="s">
        <v>2188</v>
      </c>
      <c r="B988" t="s">
        <v>2189</v>
      </c>
      <c r="C988" t="s">
        <v>29</v>
      </c>
      <c r="D988" t="s">
        <v>37</v>
      </c>
      <c r="E988" t="s">
        <v>110</v>
      </c>
      <c r="F988" s="2">
        <v>41194.28</v>
      </c>
      <c r="G988" s="5" t="s">
        <v>16</v>
      </c>
      <c r="H988" s="5">
        <v>26.12</v>
      </c>
      <c r="I988" s="5">
        <v>3.14</v>
      </c>
      <c r="J988" s="5">
        <v>3.04</v>
      </c>
      <c r="K988" s="5">
        <v>3.53</v>
      </c>
      <c r="L988" s="6">
        <f t="shared" si="90"/>
        <v>-3.1847133757961776E-2</v>
      </c>
      <c r="M988" s="6">
        <f t="shared" si="91"/>
        <v>0.16118421052631571</v>
      </c>
      <c r="N988" s="2">
        <f t="shared" si="92"/>
        <v>8.5921052631578956</v>
      </c>
      <c r="O988" s="2">
        <f t="shared" si="93"/>
        <v>7.3994334277620402</v>
      </c>
      <c r="P988" s="2">
        <f t="shared" si="94"/>
        <v>-2.69792105263158</v>
      </c>
      <c r="Q988" s="2">
        <f t="shared" si="95"/>
        <v>0.45906689021217578</v>
      </c>
    </row>
    <row r="989" spans="1:17" hidden="1" x14ac:dyDescent="0.25">
      <c r="A989" t="s">
        <v>2190</v>
      </c>
      <c r="B989" t="s">
        <v>2191</v>
      </c>
      <c r="C989" t="s">
        <v>10</v>
      </c>
      <c r="D989" t="s">
        <v>25</v>
      </c>
      <c r="E989" t="s">
        <v>511</v>
      </c>
      <c r="F989" s="2">
        <v>9269.4599999999991</v>
      </c>
      <c r="G989" s="5" t="s">
        <v>115</v>
      </c>
      <c r="H989" s="5">
        <v>43.73</v>
      </c>
      <c r="I989" s="5">
        <v>3.12</v>
      </c>
      <c r="J989" s="5">
        <v>1.06</v>
      </c>
      <c r="K989" s="5">
        <v>4.28</v>
      </c>
      <c r="L989" s="6">
        <f t="shared" si="90"/>
        <v>-0.66025641025641024</v>
      </c>
      <c r="M989" s="6">
        <f t="shared" si="91"/>
        <v>3.0377358490566042</v>
      </c>
      <c r="N989" s="2">
        <f t="shared" si="92"/>
        <v>41.25471698113207</v>
      </c>
      <c r="O989" s="2">
        <f t="shared" si="93"/>
        <v>10.217289719626168</v>
      </c>
      <c r="P989" s="2">
        <f t="shared" si="94"/>
        <v>-0.62482872320937899</v>
      </c>
      <c r="Q989" s="2">
        <f t="shared" si="95"/>
        <v>3.3634556219887382E-2</v>
      </c>
    </row>
    <row r="990" spans="1:17" hidden="1" x14ac:dyDescent="0.25">
      <c r="A990" t="s">
        <v>2192</v>
      </c>
      <c r="B990" t="s">
        <v>2193</v>
      </c>
      <c r="C990" t="s">
        <v>21</v>
      </c>
      <c r="D990" t="s">
        <v>33</v>
      </c>
      <c r="E990" t="s">
        <v>1378</v>
      </c>
      <c r="F990" s="2">
        <v>4974.78</v>
      </c>
      <c r="G990" s="5" t="s">
        <v>16</v>
      </c>
      <c r="H990" s="5">
        <v>19.75</v>
      </c>
      <c r="I990" s="5"/>
      <c r="J990" s="5"/>
      <c r="K990" s="5"/>
      <c r="L990" s="6"/>
      <c r="M990" s="6"/>
      <c r="N990" s="2"/>
      <c r="O990" s="2"/>
      <c r="P990" s="2"/>
      <c r="Q990" s="2"/>
    </row>
    <row r="991" spans="1:17" hidden="1" x14ac:dyDescent="0.25">
      <c r="A991" t="s">
        <v>2194</v>
      </c>
      <c r="B991" t="s">
        <v>2195</v>
      </c>
      <c r="C991" t="s">
        <v>10</v>
      </c>
      <c r="D991" t="s">
        <v>25</v>
      </c>
      <c r="E991" t="s">
        <v>45</v>
      </c>
      <c r="F991" s="2">
        <v>5205.0600000000004</v>
      </c>
      <c r="G991" s="5" t="s">
        <v>16</v>
      </c>
      <c r="H991" s="5">
        <v>32.28</v>
      </c>
      <c r="I991" s="5">
        <v>2.69</v>
      </c>
      <c r="J991" s="5">
        <v>2.37</v>
      </c>
      <c r="K991" s="5">
        <v>2.77</v>
      </c>
      <c r="L991" s="6">
        <f t="shared" si="90"/>
        <v>-0.11895910780669139</v>
      </c>
      <c r="M991" s="6">
        <f t="shared" si="91"/>
        <v>0.16877637130801681</v>
      </c>
      <c r="N991" s="2">
        <f t="shared" si="92"/>
        <v>13.620253164556962</v>
      </c>
      <c r="O991" s="2">
        <f t="shared" si="93"/>
        <v>11.653429602888087</v>
      </c>
      <c r="P991" s="2">
        <f t="shared" si="94"/>
        <v>-1.1449525316455702</v>
      </c>
      <c r="Q991" s="2">
        <f t="shared" si="95"/>
        <v>0.6904657039711195</v>
      </c>
    </row>
    <row r="992" spans="1:17" hidden="1" x14ac:dyDescent="0.25">
      <c r="A992" t="s">
        <v>2196</v>
      </c>
      <c r="B992" t="s">
        <v>2197</v>
      </c>
      <c r="C992" t="s">
        <v>10</v>
      </c>
      <c r="D992" t="s">
        <v>33</v>
      </c>
      <c r="E992" t="s">
        <v>71</v>
      </c>
      <c r="F992" s="2">
        <v>16882.86</v>
      </c>
      <c r="G992" s="5" t="s">
        <v>199</v>
      </c>
      <c r="H992" s="5">
        <v>38.75</v>
      </c>
      <c r="I992" s="5">
        <v>1.65</v>
      </c>
      <c r="J992" s="5">
        <v>1.6</v>
      </c>
      <c r="K992" s="5">
        <v>1.85</v>
      </c>
      <c r="L992" s="6">
        <f t="shared" si="90"/>
        <v>-3.0303030303030165E-2</v>
      </c>
      <c r="M992" s="6">
        <f t="shared" si="91"/>
        <v>0.15625</v>
      </c>
      <c r="N992" s="2">
        <f t="shared" si="92"/>
        <v>24.21875</v>
      </c>
      <c r="O992" s="2">
        <f t="shared" si="93"/>
        <v>20.945945945945944</v>
      </c>
      <c r="P992" s="2">
        <f t="shared" si="94"/>
        <v>-7.9921875000000364</v>
      </c>
      <c r="Q992" s="2">
        <f t="shared" si="95"/>
        <v>1.3405405405405404</v>
      </c>
    </row>
    <row r="993" spans="1:17" hidden="1" x14ac:dyDescent="0.25">
      <c r="A993" t="s">
        <v>2198</v>
      </c>
      <c r="B993" t="s">
        <v>2199</v>
      </c>
      <c r="C993" t="s">
        <v>29</v>
      </c>
      <c r="D993" t="s">
        <v>12</v>
      </c>
      <c r="E993" t="s">
        <v>2200</v>
      </c>
      <c r="F993" s="2">
        <v>12344.51</v>
      </c>
      <c r="G993" s="5" t="s">
        <v>127</v>
      </c>
      <c r="H993" s="5">
        <v>169.41</v>
      </c>
      <c r="I993" s="5">
        <v>5.1100000000000003</v>
      </c>
      <c r="J993" s="5">
        <v>4.8600000000000003</v>
      </c>
      <c r="K993" s="5">
        <v>5.67</v>
      </c>
      <c r="L993" s="6">
        <f t="shared" si="90"/>
        <v>-4.8923679060665304E-2</v>
      </c>
      <c r="M993" s="6">
        <f t="shared" si="91"/>
        <v>0.16666666666666652</v>
      </c>
      <c r="N993" s="2">
        <f t="shared" si="92"/>
        <v>34.858024691358018</v>
      </c>
      <c r="O993" s="2">
        <f t="shared" si="93"/>
        <v>29.878306878306876</v>
      </c>
      <c r="P993" s="2">
        <f t="shared" si="94"/>
        <v>-7.1249802469135872</v>
      </c>
      <c r="Q993" s="2">
        <f t="shared" si="95"/>
        <v>1.7926984126984145</v>
      </c>
    </row>
    <row r="994" spans="1:17" hidden="1" x14ac:dyDescent="0.25">
      <c r="A994" t="s">
        <v>2201</v>
      </c>
      <c r="B994" t="s">
        <v>2202</v>
      </c>
      <c r="C994" t="s">
        <v>10</v>
      </c>
      <c r="D994" t="s">
        <v>25</v>
      </c>
      <c r="E994" t="s">
        <v>607</v>
      </c>
      <c r="F994" s="2">
        <v>9320.58</v>
      </c>
      <c r="G994" s="5" t="s">
        <v>16</v>
      </c>
      <c r="H994" s="5">
        <v>196.46</v>
      </c>
      <c r="I994" s="5">
        <v>11.98</v>
      </c>
      <c r="J994" s="5">
        <v>6.87</v>
      </c>
      <c r="K994" s="5">
        <v>15.69</v>
      </c>
      <c r="L994" s="6">
        <f t="shared" si="90"/>
        <v>-0.42654424040066774</v>
      </c>
      <c r="M994" s="6">
        <f t="shared" si="91"/>
        <v>1.2838427947598254</v>
      </c>
      <c r="N994" s="2">
        <f t="shared" si="92"/>
        <v>28.596797671033478</v>
      </c>
      <c r="O994" s="2">
        <f t="shared" si="93"/>
        <v>12.521351179094966</v>
      </c>
      <c r="P994" s="2">
        <f t="shared" si="94"/>
        <v>-0.67042981624066755</v>
      </c>
      <c r="Q994" s="2">
        <f t="shared" si="95"/>
        <v>9.7530252381385948E-2</v>
      </c>
    </row>
    <row r="995" spans="1:17" hidden="1" x14ac:dyDescent="0.25">
      <c r="A995" t="s">
        <v>2203</v>
      </c>
      <c r="B995" t="s">
        <v>2204</v>
      </c>
      <c r="C995" t="s">
        <v>21</v>
      </c>
      <c r="D995" t="s">
        <v>559</v>
      </c>
      <c r="E995" t="s">
        <v>560</v>
      </c>
      <c r="F995" s="2">
        <v>10498.44</v>
      </c>
      <c r="G995" s="5" t="s">
        <v>16</v>
      </c>
      <c r="H995" s="5">
        <v>36.35</v>
      </c>
      <c r="I995" s="5"/>
      <c r="J995" s="5"/>
      <c r="K995" s="5"/>
      <c r="L995" s="6"/>
      <c r="M995" s="6"/>
      <c r="N995" s="2"/>
      <c r="O995" s="2"/>
      <c r="P995" s="2"/>
      <c r="Q995" s="2"/>
    </row>
    <row r="996" spans="1:17" hidden="1" x14ac:dyDescent="0.25">
      <c r="A996" t="s">
        <v>2205</v>
      </c>
      <c r="B996" t="s">
        <v>2206</v>
      </c>
      <c r="C996" t="s">
        <v>21</v>
      </c>
      <c r="D996" t="s">
        <v>156</v>
      </c>
      <c r="E996" t="s">
        <v>200</v>
      </c>
      <c r="F996" s="2">
        <v>4191.91</v>
      </c>
      <c r="G996" s="5" t="s">
        <v>199</v>
      </c>
      <c r="H996" s="5">
        <v>45.7</v>
      </c>
      <c r="I996" s="5">
        <v>4.57</v>
      </c>
      <c r="J996" s="5">
        <v>3.5</v>
      </c>
      <c r="K996" s="5">
        <v>4.47</v>
      </c>
      <c r="L996" s="6">
        <f t="shared" si="90"/>
        <v>-0.23413566739606129</v>
      </c>
      <c r="M996" s="6">
        <f t="shared" si="91"/>
        <v>0.27714285714285714</v>
      </c>
      <c r="N996" s="2">
        <f t="shared" si="92"/>
        <v>13.057142857142859</v>
      </c>
      <c r="O996" s="2">
        <f t="shared" si="93"/>
        <v>10.22371364653244</v>
      </c>
      <c r="P996" s="2">
        <f t="shared" si="94"/>
        <v>-0.55767423230974633</v>
      </c>
      <c r="Q996" s="2">
        <f t="shared" si="95"/>
        <v>0.36889688415323235</v>
      </c>
    </row>
    <row r="997" spans="1:17" hidden="1" x14ac:dyDescent="0.25">
      <c r="A997" t="s">
        <v>2207</v>
      </c>
      <c r="B997" t="s">
        <v>2208</v>
      </c>
      <c r="C997" t="s">
        <v>10</v>
      </c>
      <c r="D997" t="s">
        <v>51</v>
      </c>
      <c r="E997" t="s">
        <v>52</v>
      </c>
      <c r="F997" s="2">
        <v>367491.91</v>
      </c>
      <c r="G997" s="5" t="s">
        <v>16</v>
      </c>
      <c r="H997" s="5">
        <v>152.5</v>
      </c>
      <c r="I997" s="5">
        <v>10.65</v>
      </c>
      <c r="J997" s="5">
        <v>9.91</v>
      </c>
      <c r="K997" s="5">
        <v>10.97</v>
      </c>
      <c r="L997" s="6">
        <f t="shared" si="90"/>
        <v>-6.9483568075117352E-2</v>
      </c>
      <c r="M997" s="6">
        <f t="shared" si="91"/>
        <v>0.10696266397578214</v>
      </c>
      <c r="N997" s="2">
        <f t="shared" si="92"/>
        <v>15.388496468213924</v>
      </c>
      <c r="O997" s="2">
        <f t="shared" si="93"/>
        <v>13.901549680948039</v>
      </c>
      <c r="P997" s="2">
        <f t="shared" si="94"/>
        <v>-2.2146957754929506</v>
      </c>
      <c r="Q997" s="2">
        <f t="shared" si="95"/>
        <v>1.2996637484735372</v>
      </c>
    </row>
    <row r="998" spans="1:17" hidden="1" x14ac:dyDescent="0.25">
      <c r="B998" t="s">
        <v>2209</v>
      </c>
      <c r="C998" t="s">
        <v>10</v>
      </c>
      <c r="D998" t="s">
        <v>25</v>
      </c>
      <c r="E998" t="s">
        <v>112</v>
      </c>
      <c r="F998" s="2">
        <v>8293.85</v>
      </c>
      <c r="G998" s="5" t="s">
        <v>16</v>
      </c>
      <c r="H998" s="5">
        <v>93.96</v>
      </c>
      <c r="I998" s="5"/>
      <c r="J998" s="5"/>
      <c r="K998" s="5"/>
      <c r="L998" s="6"/>
      <c r="M998" s="6"/>
      <c r="N998" s="2"/>
      <c r="O998" s="2"/>
      <c r="P998" s="2"/>
      <c r="Q998" s="2"/>
    </row>
    <row r="999" spans="1:17" hidden="1" x14ac:dyDescent="0.25">
      <c r="A999" t="s">
        <v>2210</v>
      </c>
      <c r="B999" t="s">
        <v>2211</v>
      </c>
      <c r="C999" t="s">
        <v>10</v>
      </c>
      <c r="D999" t="s">
        <v>12</v>
      </c>
      <c r="E999" t="s">
        <v>1487</v>
      </c>
      <c r="F999" s="2">
        <v>11992.38</v>
      </c>
      <c r="G999" s="5" t="s">
        <v>16</v>
      </c>
      <c r="H999" s="5">
        <v>36.97</v>
      </c>
      <c r="I999" s="5">
        <v>2.2200000000000002</v>
      </c>
      <c r="J999" s="5">
        <v>2.2999999999999998</v>
      </c>
      <c r="K999" s="5">
        <v>2.44</v>
      </c>
      <c r="L999" s="6">
        <f t="shared" si="90"/>
        <v>3.603603603603589E-2</v>
      </c>
      <c r="M999" s="6">
        <f t="shared" si="91"/>
        <v>6.0869565217391397E-2</v>
      </c>
      <c r="N999" s="2">
        <f t="shared" si="92"/>
        <v>16.07391304347826</v>
      </c>
      <c r="O999" s="2">
        <f t="shared" si="93"/>
        <v>15.151639344262295</v>
      </c>
      <c r="P999" s="2">
        <f t="shared" si="94"/>
        <v>4.4605108695652351</v>
      </c>
      <c r="Q999" s="2">
        <f t="shared" si="95"/>
        <v>2.4891978922716587</v>
      </c>
    </row>
    <row r="1000" spans="1:17" hidden="1" x14ac:dyDescent="0.25">
      <c r="A1000" t="s">
        <v>2212</v>
      </c>
      <c r="B1000" s="1" t="s">
        <v>2213</v>
      </c>
      <c r="C1000" s="1" t="s">
        <v>10</v>
      </c>
      <c r="D1000" t="s">
        <v>30</v>
      </c>
      <c r="E1000" s="1" t="s">
        <v>31</v>
      </c>
      <c r="F1000" s="2">
        <v>3444</v>
      </c>
      <c r="G1000" s="5">
        <v>12</v>
      </c>
      <c r="H1000" s="5">
        <v>4.9000000000000004</v>
      </c>
      <c r="I1000" s="5">
        <v>-0.72</v>
      </c>
      <c r="J1000" s="5">
        <v>-0.8</v>
      </c>
      <c r="K1000" s="5">
        <v>-0.65</v>
      </c>
      <c r="L1000" s="6">
        <f t="shared" si="90"/>
        <v>0.11111111111111116</v>
      </c>
      <c r="M1000" s="6">
        <f t="shared" si="91"/>
        <v>-0.1875</v>
      </c>
      <c r="N1000" s="2">
        <f t="shared" si="92"/>
        <v>-6.125</v>
      </c>
      <c r="O1000" s="2">
        <f t="shared" si="93"/>
        <v>-7.5384615384615383</v>
      </c>
      <c r="P1000" s="2">
        <f t="shared" si="94"/>
        <v>-0.5512499999999998</v>
      </c>
      <c r="Q1000" s="2">
        <f t="shared" si="95"/>
        <v>0.40205128205128204</v>
      </c>
    </row>
    <row r="1001" spans="1:17" hidden="1" x14ac:dyDescent="0.25">
      <c r="A1001" t="s">
        <v>2214</v>
      </c>
      <c r="B1001" t="s">
        <v>2215</v>
      </c>
      <c r="C1001" t="s">
        <v>10</v>
      </c>
      <c r="D1001" t="s">
        <v>25</v>
      </c>
      <c r="E1001" t="s">
        <v>666</v>
      </c>
      <c r="F1001" s="2">
        <v>3289.26</v>
      </c>
      <c r="G1001" s="5" t="s">
        <v>16</v>
      </c>
      <c r="H1001" s="5">
        <v>56.35</v>
      </c>
      <c r="I1001" s="5"/>
      <c r="J1001" s="5"/>
      <c r="K1001" s="5"/>
      <c r="L1001" s="6"/>
      <c r="M1001" s="6"/>
      <c r="N1001" s="2"/>
      <c r="O1001" s="2"/>
      <c r="P1001" s="2"/>
      <c r="Q1001" s="2"/>
    </row>
    <row r="1002" spans="1:17" hidden="1" x14ac:dyDescent="0.25">
      <c r="A1002" t="s">
        <v>2216</v>
      </c>
      <c r="B1002" t="s">
        <v>2217</v>
      </c>
      <c r="C1002" t="s">
        <v>10</v>
      </c>
      <c r="D1002" t="s">
        <v>25</v>
      </c>
      <c r="E1002" t="s">
        <v>538</v>
      </c>
      <c r="F1002" s="2">
        <v>563544.63</v>
      </c>
      <c r="G1002" s="5" t="s">
        <v>16</v>
      </c>
      <c r="H1002" s="5">
        <v>195.65</v>
      </c>
      <c r="I1002" s="5">
        <v>15.8</v>
      </c>
      <c r="J1002" s="5">
        <v>16.93</v>
      </c>
      <c r="K1002" s="5">
        <v>15.96</v>
      </c>
      <c r="L1002" s="6">
        <f t="shared" si="90"/>
        <v>7.1518987341772089E-2</v>
      </c>
      <c r="M1002" s="6">
        <f t="shared" si="91"/>
        <v>-5.7294743059657316E-2</v>
      </c>
      <c r="N1002" s="2">
        <f t="shared" si="92"/>
        <v>11.556408741878323</v>
      </c>
      <c r="O1002" s="2">
        <f t="shared" si="93"/>
        <v>12.258771929824562</v>
      </c>
      <c r="P1002" s="2">
        <f t="shared" si="94"/>
        <v>1.615851841784758</v>
      </c>
      <c r="Q1002" s="2">
        <f t="shared" si="95"/>
        <v>-2.1395980285765996</v>
      </c>
    </row>
    <row r="1003" spans="1:17" hidden="1" x14ac:dyDescent="0.25">
      <c r="A1003" t="s">
        <v>2218</v>
      </c>
      <c r="B1003" t="s">
        <v>2219</v>
      </c>
      <c r="C1003" t="s">
        <v>21</v>
      </c>
      <c r="D1003" t="s">
        <v>37</v>
      </c>
      <c r="E1003" t="s">
        <v>1128</v>
      </c>
      <c r="F1003" s="2">
        <v>8220.41</v>
      </c>
      <c r="G1003" s="5" t="s">
        <v>199</v>
      </c>
      <c r="H1003" s="5">
        <v>13.88</v>
      </c>
      <c r="I1003" s="5">
        <v>1.08</v>
      </c>
      <c r="J1003" s="5">
        <v>1.06</v>
      </c>
      <c r="K1003" s="5">
        <v>1.08</v>
      </c>
      <c r="L1003" s="6">
        <f t="shared" si="90"/>
        <v>-1.851851851851849E-2</v>
      </c>
      <c r="M1003" s="6">
        <f t="shared" si="91"/>
        <v>1.8867924528301883E-2</v>
      </c>
      <c r="N1003" s="2">
        <f t="shared" si="92"/>
        <v>13.09433962264151</v>
      </c>
      <c r="O1003" s="2">
        <f t="shared" si="93"/>
        <v>12.851851851851851</v>
      </c>
      <c r="P1003" s="2">
        <f t="shared" si="94"/>
        <v>-7.0709433962264265</v>
      </c>
      <c r="Q1003" s="2">
        <f t="shared" si="95"/>
        <v>6.8114814814814828</v>
      </c>
    </row>
    <row r="1004" spans="1:17" hidden="1" x14ac:dyDescent="0.25">
      <c r="A1004" t="s">
        <v>2220</v>
      </c>
      <c r="B1004" t="s">
        <v>2221</v>
      </c>
      <c r="C1004" t="s">
        <v>21</v>
      </c>
      <c r="D1004" t="s">
        <v>156</v>
      </c>
      <c r="E1004" t="s">
        <v>1079</v>
      </c>
      <c r="F1004" s="2">
        <v>5960.24</v>
      </c>
      <c r="G1004" s="5" t="s">
        <v>199</v>
      </c>
      <c r="H1004" s="5">
        <v>28.6</v>
      </c>
      <c r="I1004" s="5"/>
      <c r="J1004" s="5"/>
      <c r="K1004" s="5"/>
      <c r="L1004" s="6"/>
      <c r="M1004" s="6"/>
      <c r="N1004" s="2"/>
      <c r="O1004" s="2"/>
      <c r="P1004" s="2"/>
      <c r="Q1004" s="2"/>
    </row>
    <row r="1005" spans="1:17" hidden="1" x14ac:dyDescent="0.25">
      <c r="A1005" t="s">
        <v>2222</v>
      </c>
      <c r="B1005" t="s">
        <v>2223</v>
      </c>
      <c r="C1005" t="s">
        <v>21</v>
      </c>
      <c r="D1005" t="s">
        <v>37</v>
      </c>
      <c r="E1005" t="s">
        <v>110</v>
      </c>
      <c r="F1005" s="2">
        <v>3464.47</v>
      </c>
      <c r="G1005" s="5" t="s">
        <v>16</v>
      </c>
      <c r="H1005" s="5">
        <v>3.15</v>
      </c>
      <c r="I1005" s="5">
        <v>-0.37</v>
      </c>
      <c r="J1005" s="5">
        <v>-0.59</v>
      </c>
      <c r="K1005" s="5">
        <v>-0.18</v>
      </c>
      <c r="L1005" s="6">
        <f t="shared" si="90"/>
        <v>0.59459459459459452</v>
      </c>
      <c r="M1005" s="6">
        <f t="shared" si="91"/>
        <v>-0.69491525423728806</v>
      </c>
      <c r="N1005" s="2">
        <f t="shared" si="92"/>
        <v>-5.3389830508474576</v>
      </c>
      <c r="O1005" s="2">
        <f t="shared" si="93"/>
        <v>-17.5</v>
      </c>
      <c r="P1005" s="2">
        <f t="shared" si="94"/>
        <v>-8.9791987673343621E-2</v>
      </c>
      <c r="Q1005" s="2">
        <f t="shared" si="95"/>
        <v>0.25182926829268298</v>
      </c>
    </row>
    <row r="1006" spans="1:17" hidden="1" x14ac:dyDescent="0.25">
      <c r="A1006" t="s">
        <v>2224</v>
      </c>
      <c r="B1006" t="s">
        <v>2225</v>
      </c>
      <c r="C1006" t="s">
        <v>10</v>
      </c>
      <c r="D1006" t="s">
        <v>25</v>
      </c>
      <c r="E1006" t="s">
        <v>511</v>
      </c>
      <c r="F1006" s="2">
        <v>5110.76</v>
      </c>
      <c r="G1006" s="5" t="s">
        <v>16</v>
      </c>
      <c r="H1006" s="5">
        <v>66.02</v>
      </c>
      <c r="I1006" s="5">
        <v>15.59</v>
      </c>
      <c r="J1006" s="5">
        <v>13.81</v>
      </c>
      <c r="K1006" s="5">
        <v>17.45</v>
      </c>
      <c r="L1006" s="6">
        <f t="shared" si="90"/>
        <v>-0.11417575368826172</v>
      </c>
      <c r="M1006" s="6">
        <f t="shared" si="91"/>
        <v>0.26357711803041273</v>
      </c>
      <c r="N1006" s="2">
        <f t="shared" si="92"/>
        <v>4.7805937726285297</v>
      </c>
      <c r="O1006" s="2">
        <f t="shared" si="93"/>
        <v>3.7833810888252146</v>
      </c>
      <c r="P1006" s="2">
        <f t="shared" si="94"/>
        <v>-0.41870481413077965</v>
      </c>
      <c r="Q1006" s="2">
        <f t="shared" si="95"/>
        <v>0.14353981548537423</v>
      </c>
    </row>
    <row r="1007" spans="1:17" hidden="1" x14ac:dyDescent="0.25">
      <c r="A1007" t="s">
        <v>2226</v>
      </c>
      <c r="B1007" t="s">
        <v>2227</v>
      </c>
      <c r="C1007" t="s">
        <v>10</v>
      </c>
      <c r="D1007" t="s">
        <v>341</v>
      </c>
      <c r="E1007" t="s">
        <v>416</v>
      </c>
      <c r="F1007" s="2">
        <v>19678.490000000002</v>
      </c>
      <c r="G1007" s="5" t="s">
        <v>16</v>
      </c>
      <c r="H1007" s="5">
        <v>57.58</v>
      </c>
      <c r="I1007" s="5">
        <v>3.57</v>
      </c>
      <c r="J1007" s="5">
        <v>4.12</v>
      </c>
      <c r="K1007" s="5">
        <v>3.8</v>
      </c>
      <c r="L1007" s="6">
        <f t="shared" si="90"/>
        <v>0.15406162464986006</v>
      </c>
      <c r="M1007" s="6">
        <f t="shared" si="91"/>
        <v>-7.7669902912621436E-2</v>
      </c>
      <c r="N1007" s="2">
        <f t="shared" si="92"/>
        <v>13.975728155339805</v>
      </c>
      <c r="O1007" s="2">
        <f t="shared" si="93"/>
        <v>15.15263157894737</v>
      </c>
      <c r="P1007" s="2">
        <f t="shared" si="94"/>
        <v>0.90715180935569206</v>
      </c>
      <c r="Q1007" s="2">
        <f t="shared" si="95"/>
        <v>-1.9509013157894721</v>
      </c>
    </row>
    <row r="1008" spans="1:17" hidden="1" x14ac:dyDescent="0.25">
      <c r="A1008" t="s">
        <v>2228</v>
      </c>
      <c r="B1008" t="s">
        <v>2229</v>
      </c>
      <c r="C1008" t="s">
        <v>10</v>
      </c>
      <c r="D1008" t="s">
        <v>17</v>
      </c>
      <c r="E1008" t="s">
        <v>216</v>
      </c>
      <c r="F1008" s="2">
        <v>3562.21</v>
      </c>
      <c r="G1008" s="5" t="s">
        <v>16</v>
      </c>
      <c r="H1008" s="5">
        <v>303.35000000000002</v>
      </c>
      <c r="I1008" s="5">
        <v>9.98</v>
      </c>
      <c r="J1008" s="5">
        <v>9.73</v>
      </c>
      <c r="K1008" s="5">
        <v>10.98</v>
      </c>
      <c r="L1008" s="6">
        <f t="shared" si="90"/>
        <v>-2.5050100200400771E-2</v>
      </c>
      <c r="M1008" s="6">
        <f t="shared" si="91"/>
        <v>0.12846865364850979</v>
      </c>
      <c r="N1008" s="2">
        <f t="shared" si="92"/>
        <v>31.17677286742035</v>
      </c>
      <c r="O1008" s="2">
        <f t="shared" si="93"/>
        <v>27.627504553734063</v>
      </c>
      <c r="P1008" s="2">
        <f t="shared" si="94"/>
        <v>-12.44576772867422</v>
      </c>
      <c r="Q1008" s="2">
        <f t="shared" si="95"/>
        <v>2.150524954462659</v>
      </c>
    </row>
    <row r="1009" spans="1:17" hidden="1" x14ac:dyDescent="0.25">
      <c r="A1009" t="s">
        <v>2230</v>
      </c>
      <c r="B1009" t="s">
        <v>2231</v>
      </c>
      <c r="C1009" t="s">
        <v>10</v>
      </c>
      <c r="D1009" t="s">
        <v>25</v>
      </c>
      <c r="E1009" t="s">
        <v>76</v>
      </c>
      <c r="F1009" s="2">
        <v>20558.89</v>
      </c>
      <c r="G1009" s="5" t="s">
        <v>16</v>
      </c>
      <c r="H1009" s="5">
        <v>50.95</v>
      </c>
      <c r="I1009" s="5">
        <v>9.8699999999999992</v>
      </c>
      <c r="J1009" s="5">
        <v>8.9700000000000006</v>
      </c>
      <c r="K1009" s="5">
        <v>11.57</v>
      </c>
      <c r="L1009" s="6">
        <f t="shared" si="90"/>
        <v>-9.1185410334346351E-2</v>
      </c>
      <c r="M1009" s="6">
        <f t="shared" si="91"/>
        <v>0.28985507246376807</v>
      </c>
      <c r="N1009" s="2">
        <f t="shared" si="92"/>
        <v>5.6800445930880716</v>
      </c>
      <c r="O1009" s="2">
        <f t="shared" si="93"/>
        <v>4.4036300777873816</v>
      </c>
      <c r="P1009" s="2">
        <f t="shared" si="94"/>
        <v>-0.62291155704199286</v>
      </c>
      <c r="Q1009" s="2">
        <f t="shared" si="95"/>
        <v>0.1519252376836647</v>
      </c>
    </row>
    <row r="1010" spans="1:17" hidden="1" x14ac:dyDescent="0.25">
      <c r="A1010" t="s">
        <v>2232</v>
      </c>
      <c r="B1010" t="s">
        <v>2233</v>
      </c>
      <c r="C1010" t="s">
        <v>21</v>
      </c>
      <c r="D1010" t="s">
        <v>25</v>
      </c>
      <c r="E1010" t="s">
        <v>76</v>
      </c>
      <c r="F1010" s="2">
        <v>31147.71</v>
      </c>
      <c r="G1010" s="5" t="s">
        <v>16</v>
      </c>
      <c r="H1010" s="5">
        <v>37.32</v>
      </c>
      <c r="I1010" s="5">
        <v>3.69</v>
      </c>
      <c r="J1010" s="5">
        <v>4.32</v>
      </c>
      <c r="K1010" s="5">
        <v>3.95</v>
      </c>
      <c r="L1010" s="6">
        <f t="shared" si="90"/>
        <v>0.17073170731707332</v>
      </c>
      <c r="M1010" s="6">
        <f t="shared" si="91"/>
        <v>-8.564814814814814E-2</v>
      </c>
      <c r="N1010" s="2">
        <f t="shared" si="92"/>
        <v>8.6388888888888875</v>
      </c>
      <c r="O1010" s="2">
        <f t="shared" si="93"/>
        <v>9.4481012658227836</v>
      </c>
      <c r="P1010" s="2">
        <f t="shared" si="94"/>
        <v>0.50599206349206294</v>
      </c>
      <c r="Q1010" s="2">
        <f t="shared" si="95"/>
        <v>-1.1031296613068766</v>
      </c>
    </row>
    <row r="1011" spans="1:17" hidden="1" x14ac:dyDescent="0.25">
      <c r="A1011" t="s">
        <v>2234</v>
      </c>
      <c r="B1011" t="s">
        <v>2235</v>
      </c>
      <c r="C1011" t="s">
        <v>10</v>
      </c>
      <c r="D1011" t="s">
        <v>33</v>
      </c>
      <c r="E1011" t="s">
        <v>1263</v>
      </c>
      <c r="F1011" s="2">
        <v>5024.26</v>
      </c>
      <c r="G1011" s="5" t="s">
        <v>115</v>
      </c>
      <c r="H1011" s="5">
        <v>66.42</v>
      </c>
      <c r="I1011" s="5">
        <v>7.92</v>
      </c>
      <c r="J1011" s="5">
        <v>6.9</v>
      </c>
      <c r="K1011" s="5">
        <v>8.6199999999999992</v>
      </c>
      <c r="L1011" s="6">
        <f t="shared" si="90"/>
        <v>-0.12878787878787878</v>
      </c>
      <c r="M1011" s="6">
        <f t="shared" si="91"/>
        <v>0.2492753623188404</v>
      </c>
      <c r="N1011" s="2">
        <f t="shared" si="92"/>
        <v>9.6260869565217391</v>
      </c>
      <c r="O1011" s="2">
        <f t="shared" si="93"/>
        <v>7.7053364269141538</v>
      </c>
      <c r="P1011" s="2">
        <f t="shared" si="94"/>
        <v>-0.74743734015345265</v>
      </c>
      <c r="Q1011" s="2">
        <f t="shared" si="95"/>
        <v>0.30910942642853312</v>
      </c>
    </row>
    <row r="1012" spans="1:17" hidden="1" x14ac:dyDescent="0.25">
      <c r="A1012" t="s">
        <v>2236</v>
      </c>
      <c r="B1012" t="s">
        <v>2236</v>
      </c>
      <c r="C1012" t="s">
        <v>10</v>
      </c>
      <c r="D1012" t="s">
        <v>33</v>
      </c>
      <c r="E1012" t="s">
        <v>100</v>
      </c>
      <c r="F1012" s="2">
        <v>8660.76</v>
      </c>
      <c r="G1012" s="5" t="s">
        <v>16</v>
      </c>
      <c r="H1012" s="5">
        <v>64.319999999999993</v>
      </c>
      <c r="I1012" s="5">
        <v>3.2</v>
      </c>
      <c r="J1012" s="5">
        <v>2.87</v>
      </c>
      <c r="K1012" s="5">
        <v>3.9</v>
      </c>
      <c r="L1012" s="6">
        <f t="shared" si="90"/>
        <v>-0.10312500000000002</v>
      </c>
      <c r="M1012" s="6">
        <f t="shared" si="91"/>
        <v>0.35888501742160273</v>
      </c>
      <c r="N1012" s="2">
        <f t="shared" si="92"/>
        <v>22.411149825783969</v>
      </c>
      <c r="O1012" s="2">
        <f t="shared" si="93"/>
        <v>16.492307692307691</v>
      </c>
      <c r="P1012" s="2">
        <f t="shared" si="94"/>
        <v>-2.1732024073487484</v>
      </c>
      <c r="Q1012" s="2">
        <f t="shared" si="95"/>
        <v>0.45954294249439881</v>
      </c>
    </row>
    <row r="1013" spans="1:17" hidden="1" x14ac:dyDescent="0.25">
      <c r="A1013" t="s">
        <v>2237</v>
      </c>
      <c r="B1013" s="1" t="s">
        <v>2238</v>
      </c>
      <c r="C1013" s="1" t="s">
        <v>10</v>
      </c>
      <c r="D1013" t="s">
        <v>103</v>
      </c>
      <c r="E1013" s="1" t="s">
        <v>374</v>
      </c>
      <c r="F1013" s="2">
        <v>4949.5200000000004</v>
      </c>
      <c r="G1013" s="5">
        <v>3</v>
      </c>
      <c r="H1013" s="5">
        <v>21.51</v>
      </c>
      <c r="I1013" s="5">
        <v>1.1000000000000001</v>
      </c>
      <c r="J1013" s="5">
        <v>-7.0000000000000007E-2</v>
      </c>
      <c r="K1013" s="5"/>
      <c r="L1013" s="6">
        <f t="shared" si="90"/>
        <v>-1.0636363636363637</v>
      </c>
      <c r="M1013" s="6">
        <f t="shared" si="91"/>
        <v>-1</v>
      </c>
      <c r="N1013" s="2">
        <f t="shared" si="92"/>
        <v>-307.28571428571428</v>
      </c>
      <c r="O1013" s="2" t="e">
        <f t="shared" si="93"/>
        <v>#DIV/0!</v>
      </c>
      <c r="P1013" s="2">
        <f t="shared" si="94"/>
        <v>2.8890109890109885</v>
      </c>
      <c r="Q1013" s="2" t="e">
        <f t="shared" si="95"/>
        <v>#DIV/0!</v>
      </c>
    </row>
    <row r="1014" spans="1:17" hidden="1" x14ac:dyDescent="0.25">
      <c r="A1014" t="s">
        <v>2239</v>
      </c>
      <c r="B1014" t="s">
        <v>2240</v>
      </c>
      <c r="C1014" t="s">
        <v>21</v>
      </c>
      <c r="D1014" t="s">
        <v>12</v>
      </c>
      <c r="E1014" t="s">
        <v>328</v>
      </c>
      <c r="F1014" s="2">
        <v>67147.09</v>
      </c>
      <c r="G1014" s="5" t="s">
        <v>199</v>
      </c>
      <c r="H1014" s="5">
        <v>14.58</v>
      </c>
      <c r="I1014" s="5">
        <v>1.2</v>
      </c>
      <c r="J1014" s="5">
        <v>1.18</v>
      </c>
      <c r="K1014" s="5">
        <v>1.27</v>
      </c>
      <c r="L1014" s="6">
        <f t="shared" si="90"/>
        <v>-1.6666666666666718E-2</v>
      </c>
      <c r="M1014" s="6">
        <f t="shared" si="91"/>
        <v>7.6271186440677985E-2</v>
      </c>
      <c r="N1014" s="2">
        <f t="shared" si="92"/>
        <v>12.35593220338983</v>
      </c>
      <c r="O1014" s="2">
        <f t="shared" si="93"/>
        <v>11.48031496062992</v>
      </c>
      <c r="P1014" s="2">
        <f t="shared" si="94"/>
        <v>-7.4135593220338754</v>
      </c>
      <c r="Q1014" s="2">
        <f t="shared" si="95"/>
        <v>1.5051968503937003</v>
      </c>
    </row>
    <row r="1015" spans="1:17" hidden="1" x14ac:dyDescent="0.25">
      <c r="A1015" t="s">
        <v>2241</v>
      </c>
      <c r="B1015" t="s">
        <v>2242</v>
      </c>
      <c r="C1015" t="s">
        <v>29</v>
      </c>
      <c r="D1015" t="s">
        <v>58</v>
      </c>
      <c r="E1015" t="s">
        <v>752</v>
      </c>
      <c r="F1015" s="2">
        <v>42571.29</v>
      </c>
      <c r="G1015" s="5" t="s">
        <v>16</v>
      </c>
      <c r="H1015" s="5">
        <v>30.68</v>
      </c>
      <c r="I1015" s="5">
        <v>1.91</v>
      </c>
      <c r="J1015" s="5">
        <v>1.78</v>
      </c>
      <c r="K1015" s="5">
        <v>2.04</v>
      </c>
      <c r="L1015" s="6">
        <f t="shared" si="90"/>
        <v>-6.8062827225130795E-2</v>
      </c>
      <c r="M1015" s="6">
        <f t="shared" si="91"/>
        <v>0.14606741573033699</v>
      </c>
      <c r="N1015" s="2">
        <f t="shared" si="92"/>
        <v>17.235955056179776</v>
      </c>
      <c r="O1015" s="2">
        <f t="shared" si="93"/>
        <v>15.03921568627451</v>
      </c>
      <c r="P1015" s="2">
        <f t="shared" si="94"/>
        <v>-2.5323595505618011</v>
      </c>
      <c r="Q1015" s="2">
        <f t="shared" si="95"/>
        <v>1.0296078431372555</v>
      </c>
    </row>
    <row r="1016" spans="1:17" hidden="1" x14ac:dyDescent="0.25">
      <c r="A1016" t="s">
        <v>2243</v>
      </c>
      <c r="B1016" t="s">
        <v>2244</v>
      </c>
      <c r="C1016" t="s">
        <v>10</v>
      </c>
      <c r="D1016" t="s">
        <v>30</v>
      </c>
      <c r="E1016" t="s">
        <v>316</v>
      </c>
      <c r="F1016" s="2">
        <v>5704.14</v>
      </c>
      <c r="G1016" s="5" t="s">
        <v>16</v>
      </c>
      <c r="H1016" s="5">
        <v>97.47</v>
      </c>
      <c r="I1016" s="5">
        <v>4.9400000000000004</v>
      </c>
      <c r="J1016" s="5">
        <v>3.7</v>
      </c>
      <c r="K1016" s="5">
        <v>6.04</v>
      </c>
      <c r="L1016" s="6">
        <f t="shared" si="90"/>
        <v>-0.25101214574898789</v>
      </c>
      <c r="M1016" s="6">
        <f t="shared" si="91"/>
        <v>0.63243243243243241</v>
      </c>
      <c r="N1016" s="2">
        <f t="shared" si="92"/>
        <v>26.34324324324324</v>
      </c>
      <c r="O1016" s="2">
        <f t="shared" si="93"/>
        <v>16.137417218543046</v>
      </c>
      <c r="P1016" s="2">
        <f t="shared" si="94"/>
        <v>-1.0494808195292062</v>
      </c>
      <c r="Q1016" s="2">
        <f t="shared" si="95"/>
        <v>0.25516428935303109</v>
      </c>
    </row>
    <row r="1017" spans="1:17" hidden="1" x14ac:dyDescent="0.25">
      <c r="A1017" t="s">
        <v>2245</v>
      </c>
      <c r="B1017" t="s">
        <v>2246</v>
      </c>
      <c r="C1017" t="s">
        <v>10</v>
      </c>
      <c r="D1017" t="s">
        <v>25</v>
      </c>
      <c r="E1017" t="s">
        <v>538</v>
      </c>
      <c r="F1017" s="2">
        <v>13986.28</v>
      </c>
      <c r="G1017" s="5" t="s">
        <v>16</v>
      </c>
      <c r="H1017" s="5">
        <v>15.08</v>
      </c>
      <c r="I1017" s="5">
        <v>1.18</v>
      </c>
      <c r="J1017" s="5">
        <v>1.08</v>
      </c>
      <c r="K1017" s="5">
        <v>1.64</v>
      </c>
      <c r="L1017" s="6">
        <f t="shared" si="90"/>
        <v>-8.4745762711864292E-2</v>
      </c>
      <c r="M1017" s="6">
        <f t="shared" si="91"/>
        <v>0.51851851851851838</v>
      </c>
      <c r="N1017" s="2">
        <f t="shared" si="92"/>
        <v>13.962962962962962</v>
      </c>
      <c r="O1017" s="2">
        <f t="shared" si="93"/>
        <v>9.1951219512195124</v>
      </c>
      <c r="P1017" s="2">
        <f t="shared" si="94"/>
        <v>-1.6476296296296318</v>
      </c>
      <c r="Q1017" s="2">
        <f t="shared" si="95"/>
        <v>0.1773344947735192</v>
      </c>
    </row>
    <row r="1018" spans="1:17" hidden="1" x14ac:dyDescent="0.25">
      <c r="A1018" t="s">
        <v>2247</v>
      </c>
      <c r="B1018" t="s">
        <v>2248</v>
      </c>
      <c r="C1018" t="s">
        <v>10</v>
      </c>
      <c r="D1018" t="s">
        <v>12</v>
      </c>
      <c r="E1018" t="s">
        <v>456</v>
      </c>
      <c r="F1018" s="2">
        <v>27029.97</v>
      </c>
      <c r="G1018" s="5" t="s">
        <v>11</v>
      </c>
      <c r="H1018" s="5">
        <v>154.85</v>
      </c>
      <c r="I1018" s="5">
        <v>6.14</v>
      </c>
      <c r="J1018" s="5">
        <v>8.1999999999999993</v>
      </c>
      <c r="K1018" s="5">
        <v>7.2</v>
      </c>
      <c r="L1018" s="6">
        <f t="shared" si="90"/>
        <v>0.33550488599348527</v>
      </c>
      <c r="M1018" s="6">
        <f t="shared" si="91"/>
        <v>-0.12195121951219501</v>
      </c>
      <c r="N1018" s="2">
        <f t="shared" si="92"/>
        <v>18.884146341463417</v>
      </c>
      <c r="O1018" s="2">
        <f t="shared" si="93"/>
        <v>21.506944444444443</v>
      </c>
      <c r="P1018" s="2">
        <f t="shared" si="94"/>
        <v>0.56285756571157963</v>
      </c>
      <c r="Q1018" s="2">
        <f t="shared" si="95"/>
        <v>-1.7635694444444459</v>
      </c>
    </row>
    <row r="1019" spans="1:17" hidden="1" x14ac:dyDescent="0.25">
      <c r="A1019" t="s">
        <v>2249</v>
      </c>
      <c r="B1019" t="s">
        <v>2250</v>
      </c>
      <c r="C1019" t="s">
        <v>10</v>
      </c>
      <c r="D1019" t="s">
        <v>103</v>
      </c>
      <c r="E1019" t="s">
        <v>2251</v>
      </c>
      <c r="F1019" s="2">
        <v>3322.1</v>
      </c>
      <c r="G1019" s="5" t="s">
        <v>203</v>
      </c>
      <c r="H1019" s="5">
        <v>63.23</v>
      </c>
      <c r="I1019" s="5">
        <v>4.17</v>
      </c>
      <c r="J1019" s="5">
        <v>4.95</v>
      </c>
      <c r="K1019" s="5">
        <v>4.72</v>
      </c>
      <c r="L1019" s="6">
        <f t="shared" si="90"/>
        <v>0.18705035971223039</v>
      </c>
      <c r="M1019" s="6">
        <f t="shared" si="91"/>
        <v>-4.6464646464646542E-2</v>
      </c>
      <c r="N1019" s="2">
        <f t="shared" si="92"/>
        <v>12.773737373737372</v>
      </c>
      <c r="O1019" s="2">
        <f t="shared" si="93"/>
        <v>13.396186440677965</v>
      </c>
      <c r="P1019" s="2">
        <f t="shared" si="94"/>
        <v>0.6829036519036511</v>
      </c>
      <c r="Q1019" s="2">
        <f t="shared" si="95"/>
        <v>-2.8830922991893835</v>
      </c>
    </row>
    <row r="1020" spans="1:17" hidden="1" x14ac:dyDescent="0.25">
      <c r="A1020" t="s">
        <v>2252</v>
      </c>
      <c r="B1020" t="s">
        <v>2253</v>
      </c>
      <c r="C1020" t="s">
        <v>10</v>
      </c>
      <c r="D1020" t="s">
        <v>156</v>
      </c>
      <c r="E1020" t="s">
        <v>157</v>
      </c>
      <c r="F1020" s="2">
        <v>7710.82</v>
      </c>
      <c r="G1020" s="5" t="s">
        <v>16</v>
      </c>
      <c r="H1020" s="5">
        <v>6.28</v>
      </c>
      <c r="I1020" s="5">
        <v>0.33</v>
      </c>
      <c r="J1020" s="5">
        <v>0.41</v>
      </c>
      <c r="K1020" s="5">
        <v>0.36</v>
      </c>
      <c r="L1020" s="6">
        <f t="shared" si="90"/>
        <v>0.24242424242424221</v>
      </c>
      <c r="M1020" s="6">
        <f t="shared" si="91"/>
        <v>-0.12195121951219512</v>
      </c>
      <c r="N1020" s="2">
        <f t="shared" si="92"/>
        <v>15.317073170731708</v>
      </c>
      <c r="O1020" s="2">
        <f t="shared" si="93"/>
        <v>17.444444444444446</v>
      </c>
      <c r="P1020" s="2">
        <f t="shared" si="94"/>
        <v>0.63182926829268349</v>
      </c>
      <c r="Q1020" s="2">
        <f t="shared" si="95"/>
        <v>-1.4304444444444446</v>
      </c>
    </row>
    <row r="1021" spans="1:17" hidden="1" x14ac:dyDescent="0.25">
      <c r="A1021" t="s">
        <v>2254</v>
      </c>
      <c r="B1021" t="s">
        <v>2255</v>
      </c>
      <c r="C1021" t="s">
        <v>21</v>
      </c>
      <c r="D1021" t="s">
        <v>12</v>
      </c>
      <c r="E1021" t="s">
        <v>252</v>
      </c>
      <c r="F1021" s="2">
        <v>3882.75</v>
      </c>
      <c r="G1021" s="5" t="s">
        <v>16</v>
      </c>
      <c r="H1021" s="5">
        <v>108.05</v>
      </c>
      <c r="I1021" s="5"/>
      <c r="J1021" s="5"/>
      <c r="K1021" s="5"/>
      <c r="L1021" s="6"/>
      <c r="M1021" s="6"/>
      <c r="N1021" s="2"/>
      <c r="O1021" s="2"/>
      <c r="P1021" s="2"/>
      <c r="Q1021" s="2"/>
    </row>
    <row r="1022" spans="1:17" hidden="1" x14ac:dyDescent="0.25">
      <c r="A1022" t="s">
        <v>2256</v>
      </c>
      <c r="B1022" t="s">
        <v>2257</v>
      </c>
      <c r="C1022" t="s">
        <v>21</v>
      </c>
      <c r="D1022" t="s">
        <v>37</v>
      </c>
      <c r="E1022" t="s">
        <v>572</v>
      </c>
      <c r="F1022" s="2">
        <v>5801.88</v>
      </c>
      <c r="G1022" s="5" t="s">
        <v>136</v>
      </c>
      <c r="H1022" s="5">
        <v>6.19</v>
      </c>
      <c r="I1022" s="5">
        <v>0.56000000000000005</v>
      </c>
      <c r="J1022" s="5">
        <v>0.55000000000000004</v>
      </c>
      <c r="K1022" s="5">
        <v>0.6</v>
      </c>
      <c r="L1022" s="6">
        <f t="shared" si="90"/>
        <v>-1.7857142857142905E-2</v>
      </c>
      <c r="M1022" s="6">
        <f t="shared" si="91"/>
        <v>9.0909090909090828E-2</v>
      </c>
      <c r="N1022" s="2">
        <f t="shared" si="92"/>
        <v>11.254545454545454</v>
      </c>
      <c r="O1022" s="2">
        <f t="shared" si="93"/>
        <v>10.316666666666668</v>
      </c>
      <c r="P1022" s="2">
        <f t="shared" si="94"/>
        <v>-6.3025454545454371</v>
      </c>
      <c r="Q1022" s="2">
        <f t="shared" si="95"/>
        <v>1.1348333333333345</v>
      </c>
    </row>
    <row r="1023" spans="1:17" hidden="1" x14ac:dyDescent="0.25">
      <c r="A1023" t="s">
        <v>2258</v>
      </c>
      <c r="B1023" t="s">
        <v>2259</v>
      </c>
      <c r="C1023" t="s">
        <v>29</v>
      </c>
      <c r="D1023" t="s">
        <v>58</v>
      </c>
      <c r="E1023" t="s">
        <v>224</v>
      </c>
      <c r="F1023" s="2">
        <v>45282.52</v>
      </c>
      <c r="G1023" s="5" t="s">
        <v>16</v>
      </c>
      <c r="H1023" s="5">
        <v>37.25</v>
      </c>
      <c r="I1023" s="5">
        <v>3.02</v>
      </c>
      <c r="J1023" s="5">
        <v>2.96</v>
      </c>
      <c r="K1023" s="5">
        <v>3.19</v>
      </c>
      <c r="L1023" s="6">
        <f t="shared" si="90"/>
        <v>-1.9867549668874163E-2</v>
      </c>
      <c r="M1023" s="6">
        <f t="shared" si="91"/>
        <v>7.7702702702702631E-2</v>
      </c>
      <c r="N1023" s="2">
        <f t="shared" si="92"/>
        <v>12.58445945945946</v>
      </c>
      <c r="O1023" s="2">
        <f t="shared" si="93"/>
        <v>11.677115987460816</v>
      </c>
      <c r="P1023" s="2">
        <f t="shared" si="94"/>
        <v>-6.3341779279279313</v>
      </c>
      <c r="Q1023" s="2">
        <f t="shared" si="95"/>
        <v>1.5027940575166978</v>
      </c>
    </row>
    <row r="1024" spans="1:17" hidden="1" x14ac:dyDescent="0.25">
      <c r="A1024" t="s">
        <v>2260</v>
      </c>
      <c r="B1024" t="s">
        <v>2261</v>
      </c>
      <c r="C1024" t="s">
        <v>10</v>
      </c>
      <c r="D1024" t="s">
        <v>25</v>
      </c>
      <c r="E1024" t="s">
        <v>118</v>
      </c>
      <c r="F1024" s="2">
        <v>12538.87</v>
      </c>
      <c r="G1024" s="5" t="s">
        <v>16</v>
      </c>
      <c r="H1024" s="5">
        <v>18.600000000000001</v>
      </c>
      <c r="I1024" s="5">
        <v>1.58</v>
      </c>
      <c r="J1024" s="5">
        <v>1.56</v>
      </c>
      <c r="K1024" s="5">
        <v>1.67</v>
      </c>
      <c r="L1024" s="6">
        <f t="shared" si="90"/>
        <v>-1.2658227848101222E-2</v>
      </c>
      <c r="M1024" s="6">
        <f t="shared" si="91"/>
        <v>7.0512820512820484E-2</v>
      </c>
      <c r="N1024" s="2">
        <f t="shared" si="92"/>
        <v>11.923076923076923</v>
      </c>
      <c r="O1024" s="2">
        <f t="shared" si="93"/>
        <v>11.137724550898206</v>
      </c>
      <c r="P1024" s="2">
        <f t="shared" si="94"/>
        <v>-9.4192307692308024</v>
      </c>
      <c r="Q1024" s="2">
        <f t="shared" si="95"/>
        <v>1.5795318454001097</v>
      </c>
    </row>
    <row r="1025" spans="1:17" hidden="1" x14ac:dyDescent="0.25">
      <c r="A1025" t="s">
        <v>2262</v>
      </c>
      <c r="B1025" t="s">
        <v>2263</v>
      </c>
      <c r="C1025" t="s">
        <v>21</v>
      </c>
      <c r="D1025" t="s">
        <v>144</v>
      </c>
      <c r="E1025" t="s">
        <v>583</v>
      </c>
      <c r="F1025" s="2">
        <v>14530.44</v>
      </c>
      <c r="G1025" s="5" t="s">
        <v>16</v>
      </c>
      <c r="H1025" s="5">
        <v>3.681</v>
      </c>
      <c r="I1025" s="5"/>
      <c r="J1025" s="5"/>
      <c r="K1025" s="5"/>
      <c r="L1025" s="6"/>
      <c r="M1025" s="6"/>
      <c r="N1025" s="2"/>
      <c r="O1025" s="2"/>
      <c r="P1025" s="2"/>
      <c r="Q1025" s="2"/>
    </row>
    <row r="1026" spans="1:17" hidden="1" x14ac:dyDescent="0.25">
      <c r="A1026" t="s">
        <v>2264</v>
      </c>
      <c r="B1026" t="s">
        <v>2265</v>
      </c>
      <c r="C1026" t="s">
        <v>10</v>
      </c>
      <c r="D1026" t="s">
        <v>25</v>
      </c>
      <c r="E1026" t="s">
        <v>45</v>
      </c>
      <c r="F1026" s="2">
        <v>86880.99</v>
      </c>
      <c r="G1026" s="5" t="s">
        <v>16</v>
      </c>
      <c r="H1026" s="5">
        <v>98.17</v>
      </c>
      <c r="I1026" s="5">
        <v>5.08</v>
      </c>
      <c r="J1026" s="5">
        <v>3.35</v>
      </c>
      <c r="K1026" s="5">
        <v>6.1</v>
      </c>
      <c r="L1026" s="6">
        <f t="shared" si="90"/>
        <v>-0.34055118110236215</v>
      </c>
      <c r="M1026" s="6">
        <f t="shared" si="91"/>
        <v>0.82089552238805963</v>
      </c>
      <c r="N1026" s="2">
        <f t="shared" si="92"/>
        <v>29.3044776119403</v>
      </c>
      <c r="O1026" s="2">
        <f t="shared" si="93"/>
        <v>16.093442622950821</v>
      </c>
      <c r="P1026" s="2">
        <f t="shared" si="94"/>
        <v>-0.8605014235182471</v>
      </c>
      <c r="Q1026" s="2">
        <f t="shared" si="95"/>
        <v>0.19604739195231002</v>
      </c>
    </row>
    <row r="1027" spans="1:17" hidden="1" x14ac:dyDescent="0.25">
      <c r="A1027" t="s">
        <v>2266</v>
      </c>
      <c r="B1027" t="s">
        <v>2267</v>
      </c>
      <c r="C1027" t="s">
        <v>29</v>
      </c>
      <c r="D1027" t="s">
        <v>12</v>
      </c>
      <c r="E1027" t="s">
        <v>757</v>
      </c>
      <c r="F1027" s="2">
        <v>90978.43</v>
      </c>
      <c r="G1027" s="5" t="s">
        <v>127</v>
      </c>
      <c r="H1027" s="5">
        <v>672.75</v>
      </c>
      <c r="I1027" s="5">
        <v>22.74</v>
      </c>
      <c r="J1027" s="5">
        <v>24.88</v>
      </c>
      <c r="K1027" s="5">
        <v>27.15</v>
      </c>
      <c r="L1027" s="6">
        <f t="shared" ref="L1027:L1090" si="96">J1027/I1027-1</f>
        <v>9.4107299912049358E-2</v>
      </c>
      <c r="M1027" s="6">
        <f t="shared" ref="M1027:M1090" si="97">K1027/J1027-1</f>
        <v>9.1237942122186499E-2</v>
      </c>
      <c r="N1027" s="2">
        <f t="shared" ref="N1027:N1090" si="98">H1027/J1027</f>
        <v>27.039790996784568</v>
      </c>
      <c r="O1027" s="2">
        <f t="shared" ref="O1027:O1090" si="99">H1027/K1027</f>
        <v>24.77900552486188</v>
      </c>
      <c r="P1027" s="2">
        <f t="shared" ref="P1027:P1090" si="100">N1027/(L1027*100)</f>
        <v>2.8732936788171983</v>
      </c>
      <c r="Q1027" s="2">
        <f t="shared" ref="Q1027:Q1090" si="101">O1027/(M1027*100)</f>
        <v>2.7158663324165793</v>
      </c>
    </row>
    <row r="1028" spans="1:17" hidden="1" x14ac:dyDescent="0.25">
      <c r="A1028" t="s">
        <v>2268</v>
      </c>
      <c r="B1028" t="s">
        <v>2269</v>
      </c>
      <c r="C1028" t="s">
        <v>21</v>
      </c>
      <c r="D1028" t="s">
        <v>156</v>
      </c>
      <c r="E1028" t="s">
        <v>1289</v>
      </c>
      <c r="F1028" s="2">
        <v>5438.12</v>
      </c>
      <c r="G1028" s="5" t="s">
        <v>16</v>
      </c>
      <c r="H1028" s="5">
        <v>9.68</v>
      </c>
      <c r="I1028" s="5">
        <v>0.76</v>
      </c>
      <c r="J1028" s="5">
        <v>1.27</v>
      </c>
      <c r="K1028" s="5"/>
      <c r="L1028" s="6">
        <f t="shared" si="96"/>
        <v>0.67105263157894735</v>
      </c>
      <c r="M1028" s="6">
        <f t="shared" si="97"/>
        <v>-1</v>
      </c>
      <c r="N1028" s="2">
        <f t="shared" si="98"/>
        <v>7.622047244094488</v>
      </c>
      <c r="O1028" s="2" t="e">
        <f t="shared" si="99"/>
        <v>#DIV/0!</v>
      </c>
      <c r="P1028" s="2">
        <f t="shared" si="100"/>
        <v>0.11358344912768256</v>
      </c>
      <c r="Q1028" s="2" t="e">
        <f t="shared" si="101"/>
        <v>#DIV/0!</v>
      </c>
    </row>
    <row r="1029" spans="1:17" hidden="1" x14ac:dyDescent="0.25">
      <c r="A1029" t="s">
        <v>2270</v>
      </c>
      <c r="B1029" t="s">
        <v>2271</v>
      </c>
      <c r="C1029" t="s">
        <v>21</v>
      </c>
      <c r="D1029" t="s">
        <v>170</v>
      </c>
      <c r="E1029" t="s">
        <v>2120</v>
      </c>
      <c r="F1029" s="2">
        <v>7520.17</v>
      </c>
      <c r="G1029" s="5" t="s">
        <v>16</v>
      </c>
      <c r="H1029" s="5">
        <v>8.6850000000000005</v>
      </c>
      <c r="I1029" s="5">
        <v>1.04</v>
      </c>
      <c r="J1029" s="5">
        <v>1.1000000000000001</v>
      </c>
      <c r="K1029" s="5">
        <v>1.0900000000000001</v>
      </c>
      <c r="L1029" s="6">
        <f t="shared" si="96"/>
        <v>5.7692307692307709E-2</v>
      </c>
      <c r="M1029" s="6">
        <f t="shared" si="97"/>
        <v>-9.0909090909091494E-3</v>
      </c>
      <c r="N1029" s="2">
        <f t="shared" si="98"/>
        <v>7.8954545454545455</v>
      </c>
      <c r="O1029" s="2">
        <f t="shared" si="99"/>
        <v>7.9678899082568808</v>
      </c>
      <c r="P1029" s="2">
        <f t="shared" si="100"/>
        <v>1.3685454545454541</v>
      </c>
      <c r="Q1029" s="2">
        <f t="shared" si="101"/>
        <v>-8.7646788990825133</v>
      </c>
    </row>
    <row r="1030" spans="1:17" hidden="1" x14ac:dyDescent="0.25">
      <c r="A1030" t="s">
        <v>2272</v>
      </c>
      <c r="B1030" t="s">
        <v>2273</v>
      </c>
      <c r="C1030" t="s">
        <v>10</v>
      </c>
      <c r="D1030" t="s">
        <v>58</v>
      </c>
      <c r="E1030" t="s">
        <v>88</v>
      </c>
      <c r="F1030" s="2">
        <v>42619.67</v>
      </c>
      <c r="G1030" s="5" t="s">
        <v>16</v>
      </c>
      <c r="H1030" s="5">
        <v>126.5</v>
      </c>
      <c r="I1030" s="5">
        <v>6.83</v>
      </c>
      <c r="J1030" s="5">
        <v>6.57</v>
      </c>
      <c r="K1030" s="5">
        <v>7.23</v>
      </c>
      <c r="L1030" s="6">
        <f t="shared" si="96"/>
        <v>-3.8067349926793503E-2</v>
      </c>
      <c r="M1030" s="6">
        <f t="shared" si="97"/>
        <v>0.10045662100456632</v>
      </c>
      <c r="N1030" s="2">
        <f t="shared" si="98"/>
        <v>19.254185692541856</v>
      </c>
      <c r="O1030" s="2">
        <f t="shared" si="99"/>
        <v>17.496542185338864</v>
      </c>
      <c r="P1030" s="2">
        <f t="shared" si="100"/>
        <v>-5.057926472310041</v>
      </c>
      <c r="Q1030" s="2">
        <f t="shared" si="101"/>
        <v>1.741701244813276</v>
      </c>
    </row>
    <row r="1031" spans="1:17" hidden="1" x14ac:dyDescent="0.25">
      <c r="A1031" t="s">
        <v>2274</v>
      </c>
      <c r="B1031" t="s">
        <v>2275</v>
      </c>
      <c r="C1031" t="s">
        <v>10</v>
      </c>
      <c r="D1031" t="s">
        <v>170</v>
      </c>
      <c r="E1031" t="s">
        <v>1439</v>
      </c>
      <c r="F1031" s="2">
        <v>40903.050000000003</v>
      </c>
      <c r="G1031" s="5" t="s">
        <v>16</v>
      </c>
      <c r="H1031" s="5">
        <v>18.43</v>
      </c>
      <c r="I1031" s="5">
        <v>1.17</v>
      </c>
      <c r="J1031" s="5">
        <v>1.1000000000000001</v>
      </c>
      <c r="K1031" s="5">
        <v>1.21</v>
      </c>
      <c r="L1031" s="6">
        <f t="shared" si="96"/>
        <v>-5.9829059829059728E-2</v>
      </c>
      <c r="M1031" s="6">
        <f t="shared" si="97"/>
        <v>9.9999999999999867E-2</v>
      </c>
      <c r="N1031" s="2">
        <f t="shared" si="98"/>
        <v>16.754545454545454</v>
      </c>
      <c r="O1031" s="2">
        <f t="shared" si="99"/>
        <v>15.231404958677686</v>
      </c>
      <c r="P1031" s="2">
        <f t="shared" si="100"/>
        <v>-2.8004025974026021</v>
      </c>
      <c r="Q1031" s="2">
        <f t="shared" si="101"/>
        <v>1.5231404958677708</v>
      </c>
    </row>
    <row r="1032" spans="1:17" hidden="1" x14ac:dyDescent="0.25">
      <c r="A1032" t="s">
        <v>2276</v>
      </c>
      <c r="B1032" t="s">
        <v>2277</v>
      </c>
      <c r="C1032" t="s">
        <v>10</v>
      </c>
      <c r="D1032" t="s">
        <v>25</v>
      </c>
      <c r="E1032" t="s">
        <v>107</v>
      </c>
      <c r="F1032" s="2">
        <v>3692.22</v>
      </c>
      <c r="G1032" s="5" t="s">
        <v>16</v>
      </c>
      <c r="H1032" s="5">
        <v>57.4</v>
      </c>
      <c r="I1032" s="5">
        <v>4.17</v>
      </c>
      <c r="J1032" s="5">
        <v>-0.93</v>
      </c>
      <c r="K1032" s="5">
        <v>5.22</v>
      </c>
      <c r="L1032" s="6">
        <f t="shared" si="96"/>
        <v>-1.2230215827338129</v>
      </c>
      <c r="M1032" s="6">
        <f t="shared" si="97"/>
        <v>-6.6129032258064511</v>
      </c>
      <c r="N1032" s="2">
        <f t="shared" si="98"/>
        <v>-61.72043010752688</v>
      </c>
      <c r="O1032" s="2">
        <f t="shared" si="99"/>
        <v>10.996168582375478</v>
      </c>
      <c r="P1032" s="2">
        <f t="shared" si="100"/>
        <v>0.50465528146742566</v>
      </c>
      <c r="Q1032" s="2">
        <f t="shared" si="101"/>
        <v>-1.6628352490421456E-2</v>
      </c>
    </row>
    <row r="1033" spans="1:17" hidden="1" x14ac:dyDescent="0.25">
      <c r="A1033" t="s">
        <v>2278</v>
      </c>
      <c r="B1033" t="s">
        <v>2279</v>
      </c>
      <c r="C1033" t="s">
        <v>21</v>
      </c>
      <c r="D1033" t="s">
        <v>17</v>
      </c>
      <c r="E1033" t="s">
        <v>857</v>
      </c>
      <c r="F1033" s="2">
        <v>28863.75</v>
      </c>
      <c r="G1033" s="5" t="s">
        <v>199</v>
      </c>
      <c r="H1033" s="5">
        <v>29.64</v>
      </c>
      <c r="I1033" s="5">
        <v>2.75</v>
      </c>
      <c r="J1033" s="5">
        <v>2.81</v>
      </c>
      <c r="K1033" s="5">
        <v>2.72</v>
      </c>
      <c r="L1033" s="6">
        <f t="shared" si="96"/>
        <v>2.1818181818181737E-2</v>
      </c>
      <c r="M1033" s="6">
        <f t="shared" si="97"/>
        <v>-3.2028469750889577E-2</v>
      </c>
      <c r="N1033" s="2">
        <f t="shared" si="98"/>
        <v>10.548042704626335</v>
      </c>
      <c r="O1033" s="2">
        <f t="shared" si="99"/>
        <v>10.897058823529411</v>
      </c>
      <c r="P1033" s="2">
        <f t="shared" si="100"/>
        <v>4.8345195729537549</v>
      </c>
      <c r="Q1033" s="2">
        <f t="shared" si="101"/>
        <v>-3.4023039215686381</v>
      </c>
    </row>
    <row r="1034" spans="1:17" hidden="1" x14ac:dyDescent="0.25">
      <c r="A1034" t="s">
        <v>2280</v>
      </c>
      <c r="B1034" t="s">
        <v>2281</v>
      </c>
      <c r="C1034" t="s">
        <v>10</v>
      </c>
      <c r="D1034" t="s">
        <v>37</v>
      </c>
      <c r="E1034" t="s">
        <v>38</v>
      </c>
      <c r="F1034" s="2">
        <v>12737.79</v>
      </c>
      <c r="G1034" s="5" t="s">
        <v>87</v>
      </c>
      <c r="H1034" s="5">
        <v>80.67</v>
      </c>
      <c r="I1034" s="5">
        <v>3.64</v>
      </c>
      <c r="J1034" s="5">
        <v>2.87</v>
      </c>
      <c r="K1034" s="5">
        <v>4.43</v>
      </c>
      <c r="L1034" s="6">
        <f t="shared" si="96"/>
        <v>-0.21153846153846156</v>
      </c>
      <c r="M1034" s="6">
        <f t="shared" si="97"/>
        <v>0.54355400696864087</v>
      </c>
      <c r="N1034" s="2">
        <f t="shared" si="98"/>
        <v>28.10801393728223</v>
      </c>
      <c r="O1034" s="2">
        <f t="shared" si="99"/>
        <v>18.209932279909708</v>
      </c>
      <c r="P1034" s="2">
        <f t="shared" si="100"/>
        <v>-1.3287424770351597</v>
      </c>
      <c r="Q1034" s="2">
        <f t="shared" si="101"/>
        <v>0.33501606181628774</v>
      </c>
    </row>
    <row r="1035" spans="1:17" hidden="1" x14ac:dyDescent="0.25">
      <c r="A1035" t="s">
        <v>2282</v>
      </c>
      <c r="B1035" t="s">
        <v>2283</v>
      </c>
      <c r="C1035" t="s">
        <v>10</v>
      </c>
      <c r="D1035" t="s">
        <v>33</v>
      </c>
      <c r="E1035" t="s">
        <v>71</v>
      </c>
      <c r="F1035" s="2">
        <v>4439.33</v>
      </c>
      <c r="G1035" s="5" t="s">
        <v>16</v>
      </c>
      <c r="H1035" s="5">
        <v>78.42</v>
      </c>
      <c r="I1035" s="5">
        <v>3.49</v>
      </c>
      <c r="J1035" s="5">
        <v>3.07</v>
      </c>
      <c r="K1035" s="5">
        <v>3.85</v>
      </c>
      <c r="L1035" s="6">
        <f t="shared" si="96"/>
        <v>-0.12034383954154737</v>
      </c>
      <c r="M1035" s="6">
        <f t="shared" si="97"/>
        <v>0.25407166123778513</v>
      </c>
      <c r="N1035" s="2">
        <f t="shared" si="98"/>
        <v>25.54397394136808</v>
      </c>
      <c r="O1035" s="2">
        <f t="shared" si="99"/>
        <v>20.368831168831168</v>
      </c>
      <c r="P1035" s="2">
        <f t="shared" si="100"/>
        <v>-2.1225825965565361</v>
      </c>
      <c r="Q1035" s="2">
        <f t="shared" si="101"/>
        <v>0.80169630369630329</v>
      </c>
    </row>
    <row r="1036" spans="1:17" hidden="1" x14ac:dyDescent="0.25">
      <c r="A1036" t="s">
        <v>2284</v>
      </c>
      <c r="B1036" t="s">
        <v>2285</v>
      </c>
      <c r="C1036" t="s">
        <v>10</v>
      </c>
      <c r="D1036" t="s">
        <v>25</v>
      </c>
      <c r="E1036" t="s">
        <v>80</v>
      </c>
      <c r="F1036" s="2">
        <v>10329.35</v>
      </c>
      <c r="G1036" s="5" t="s">
        <v>16</v>
      </c>
      <c r="H1036" s="5">
        <v>445.44</v>
      </c>
      <c r="I1036" s="5">
        <v>15.21</v>
      </c>
      <c r="J1036" s="5">
        <v>12.07</v>
      </c>
      <c r="K1036" s="5">
        <v>18.47</v>
      </c>
      <c r="L1036" s="6">
        <f t="shared" si="96"/>
        <v>-0.20644312952005262</v>
      </c>
      <c r="M1036" s="6">
        <f t="shared" si="97"/>
        <v>0.53024026512013234</v>
      </c>
      <c r="N1036" s="2">
        <f t="shared" si="98"/>
        <v>36.904722452361227</v>
      </c>
      <c r="O1036" s="2">
        <f t="shared" si="99"/>
        <v>24.116946399566867</v>
      </c>
      <c r="P1036" s="2">
        <f t="shared" si="100"/>
        <v>-1.7876459506382618</v>
      </c>
      <c r="Q1036" s="2">
        <f t="shared" si="101"/>
        <v>0.45483053600433154</v>
      </c>
    </row>
    <row r="1037" spans="1:17" hidden="1" x14ac:dyDescent="0.25">
      <c r="A1037" t="s">
        <v>2286</v>
      </c>
      <c r="B1037" t="s">
        <v>2287</v>
      </c>
      <c r="C1037" t="s">
        <v>10</v>
      </c>
      <c r="D1037" t="s">
        <v>170</v>
      </c>
      <c r="E1037" t="s">
        <v>405</v>
      </c>
      <c r="F1037" s="2">
        <v>5951.48</v>
      </c>
      <c r="G1037" s="5" t="s">
        <v>16</v>
      </c>
      <c r="H1037" s="5">
        <v>39.36</v>
      </c>
      <c r="I1037" s="5">
        <v>2.02</v>
      </c>
      <c r="J1037" s="5">
        <v>1.31</v>
      </c>
      <c r="K1037" s="5">
        <v>2.2599999999999998</v>
      </c>
      <c r="L1037" s="6">
        <f t="shared" si="96"/>
        <v>-0.35148514851485146</v>
      </c>
      <c r="M1037" s="6">
        <f t="shared" si="97"/>
        <v>0.72519083969465625</v>
      </c>
      <c r="N1037" s="2">
        <f t="shared" si="98"/>
        <v>30.045801526717554</v>
      </c>
      <c r="O1037" s="2">
        <f t="shared" si="99"/>
        <v>17.415929203539825</v>
      </c>
      <c r="P1037" s="2">
        <f t="shared" si="100"/>
        <v>-0.85482421245027418</v>
      </c>
      <c r="Q1037" s="2">
        <f t="shared" si="101"/>
        <v>0.2401564974382861</v>
      </c>
    </row>
    <row r="1038" spans="1:17" hidden="1" x14ac:dyDescent="0.25">
      <c r="A1038" t="s">
        <v>2288</v>
      </c>
      <c r="B1038" t="s">
        <v>2289</v>
      </c>
      <c r="C1038" t="s">
        <v>10</v>
      </c>
      <c r="D1038" t="s">
        <v>30</v>
      </c>
      <c r="E1038" t="s">
        <v>387</v>
      </c>
      <c r="F1038" s="2">
        <v>8615.73</v>
      </c>
      <c r="G1038" s="5" t="s">
        <v>16</v>
      </c>
      <c r="H1038" s="5">
        <v>53.35</v>
      </c>
      <c r="I1038" s="5">
        <v>2.4700000000000002</v>
      </c>
      <c r="J1038" s="5">
        <v>2.1</v>
      </c>
      <c r="K1038" s="5">
        <v>4.09</v>
      </c>
      <c r="L1038" s="6">
        <f t="shared" si="96"/>
        <v>-0.14979757085020251</v>
      </c>
      <c r="M1038" s="6">
        <f t="shared" si="97"/>
        <v>0.94761904761904736</v>
      </c>
      <c r="N1038" s="2">
        <f t="shared" si="98"/>
        <v>25.404761904761905</v>
      </c>
      <c r="O1038" s="2">
        <f t="shared" si="99"/>
        <v>13.044009779951102</v>
      </c>
      <c r="P1038" s="2">
        <f t="shared" si="100"/>
        <v>-1.6959395109395099</v>
      </c>
      <c r="Q1038" s="2">
        <f t="shared" si="101"/>
        <v>0.1376503544617956</v>
      </c>
    </row>
    <row r="1039" spans="1:17" hidden="1" x14ac:dyDescent="0.25">
      <c r="A1039" t="s">
        <v>2290</v>
      </c>
      <c r="B1039" t="s">
        <v>2291</v>
      </c>
      <c r="C1039" t="s">
        <v>21</v>
      </c>
      <c r="D1039" t="s">
        <v>17</v>
      </c>
      <c r="E1039" t="s">
        <v>48</v>
      </c>
      <c r="F1039" s="2">
        <v>24511.03</v>
      </c>
      <c r="G1039" s="5" t="s">
        <v>16</v>
      </c>
      <c r="H1039" s="5">
        <v>23.15</v>
      </c>
      <c r="I1039" s="5">
        <v>1.1100000000000001</v>
      </c>
      <c r="J1039" s="5" t="s">
        <v>136</v>
      </c>
      <c r="K1039" s="5">
        <v>1.27</v>
      </c>
      <c r="L1039" s="6">
        <f t="shared" si="96"/>
        <v>-9.9099099099099197E-2</v>
      </c>
      <c r="M1039" s="6">
        <f t="shared" si="97"/>
        <v>0.27</v>
      </c>
      <c r="N1039" s="2">
        <f t="shared" si="98"/>
        <v>23.15</v>
      </c>
      <c r="O1039" s="2">
        <f t="shared" si="99"/>
        <v>18.228346456692911</v>
      </c>
      <c r="P1039" s="2">
        <f t="shared" si="100"/>
        <v>-2.3360454545454519</v>
      </c>
      <c r="Q1039" s="2">
        <f t="shared" si="101"/>
        <v>0.67512394284047816</v>
      </c>
    </row>
    <row r="1040" spans="1:17" hidden="1" x14ac:dyDescent="0.25">
      <c r="A1040" t="s">
        <v>2292</v>
      </c>
      <c r="B1040" t="s">
        <v>2293</v>
      </c>
      <c r="C1040" t="s">
        <v>10</v>
      </c>
      <c r="D1040" t="s">
        <v>58</v>
      </c>
      <c r="E1040" t="s">
        <v>752</v>
      </c>
      <c r="F1040" s="2">
        <v>255653.59</v>
      </c>
      <c r="G1040" s="5" t="s">
        <v>16</v>
      </c>
      <c r="H1040" s="5">
        <v>59.3</v>
      </c>
      <c r="I1040" s="5">
        <v>2.81</v>
      </c>
      <c r="J1040" s="5">
        <v>2.68</v>
      </c>
      <c r="K1040" s="5">
        <v>3.01</v>
      </c>
      <c r="L1040" s="6">
        <f t="shared" si="96"/>
        <v>-4.6263345195729499E-2</v>
      </c>
      <c r="M1040" s="6">
        <f t="shared" si="97"/>
        <v>0.1231343283582087</v>
      </c>
      <c r="N1040" s="2">
        <f t="shared" si="98"/>
        <v>22.126865671641788</v>
      </c>
      <c r="O1040" s="2">
        <f t="shared" si="99"/>
        <v>19.700996677740864</v>
      </c>
      <c r="P1040" s="2">
        <f t="shared" si="100"/>
        <v>-4.7828071182548824</v>
      </c>
      <c r="Q1040" s="2">
        <f t="shared" si="101"/>
        <v>1.5999597301922919</v>
      </c>
    </row>
    <row r="1041" spans="1:17" hidden="1" x14ac:dyDescent="0.25">
      <c r="A1041" t="s">
        <v>2294</v>
      </c>
      <c r="B1041" t="s">
        <v>2295</v>
      </c>
      <c r="C1041" t="s">
        <v>21</v>
      </c>
      <c r="D1041" t="s">
        <v>30</v>
      </c>
      <c r="E1041" t="s">
        <v>316</v>
      </c>
      <c r="F1041" s="2">
        <v>9886.4699999999993</v>
      </c>
      <c r="G1041" s="5" t="s">
        <v>16</v>
      </c>
      <c r="H1041" s="5">
        <v>11.22</v>
      </c>
      <c r="I1041" s="5"/>
      <c r="J1041" s="5"/>
      <c r="K1041" s="5"/>
      <c r="L1041" s="6"/>
      <c r="M1041" s="6"/>
      <c r="N1041" s="2"/>
      <c r="O1041" s="2"/>
      <c r="P1041" s="2"/>
      <c r="Q1041" s="2"/>
    </row>
    <row r="1042" spans="1:17" hidden="1" x14ac:dyDescent="0.25">
      <c r="A1042" t="s">
        <v>2296</v>
      </c>
      <c r="B1042" t="s">
        <v>2297</v>
      </c>
      <c r="C1042" t="s">
        <v>10</v>
      </c>
      <c r="D1042" t="s">
        <v>37</v>
      </c>
      <c r="E1042" t="s">
        <v>1128</v>
      </c>
      <c r="F1042" s="2">
        <v>41453.75</v>
      </c>
      <c r="G1042" s="5" t="s">
        <v>136</v>
      </c>
      <c r="H1042" s="5">
        <v>57.44</v>
      </c>
      <c r="I1042" s="5">
        <v>4.43</v>
      </c>
      <c r="J1042" s="5">
        <v>4.5599999999999996</v>
      </c>
      <c r="K1042" s="5">
        <v>4.6399999999999997</v>
      </c>
      <c r="L1042" s="6">
        <f t="shared" si="96"/>
        <v>2.9345372460496622E-2</v>
      </c>
      <c r="M1042" s="6">
        <f t="shared" si="97"/>
        <v>1.7543859649122862E-2</v>
      </c>
      <c r="N1042" s="2">
        <f t="shared" si="98"/>
        <v>12.596491228070176</v>
      </c>
      <c r="O1042" s="2">
        <f t="shared" si="99"/>
        <v>12.379310344827587</v>
      </c>
      <c r="P1042" s="2">
        <f t="shared" si="100"/>
        <v>4.2924966261808359</v>
      </c>
      <c r="Q1042" s="2">
        <f t="shared" si="101"/>
        <v>7.0562068965517026</v>
      </c>
    </row>
    <row r="1043" spans="1:17" hidden="1" x14ac:dyDescent="0.25">
      <c r="A1043" t="s">
        <v>2298</v>
      </c>
      <c r="B1043" t="s">
        <v>2299</v>
      </c>
      <c r="C1043" t="s">
        <v>10</v>
      </c>
      <c r="D1043" t="s">
        <v>25</v>
      </c>
      <c r="E1043" t="s">
        <v>326</v>
      </c>
      <c r="F1043" s="2">
        <v>4000.83</v>
      </c>
      <c r="G1043" s="5" t="s">
        <v>16</v>
      </c>
      <c r="H1043" s="5">
        <v>34.1</v>
      </c>
      <c r="I1043" s="5">
        <v>4.29</v>
      </c>
      <c r="J1043" s="5">
        <v>4.57</v>
      </c>
      <c r="K1043" s="5">
        <v>4.4800000000000004</v>
      </c>
      <c r="L1043" s="6">
        <f t="shared" si="96"/>
        <v>6.5268065268065278E-2</v>
      </c>
      <c r="M1043" s="6">
        <f t="shared" si="97"/>
        <v>-1.9693654266958349E-2</v>
      </c>
      <c r="N1043" s="2">
        <f t="shared" si="98"/>
        <v>7.4617067833698032</v>
      </c>
      <c r="O1043" s="2">
        <f t="shared" si="99"/>
        <v>7.6116071428571423</v>
      </c>
      <c r="P1043" s="2">
        <f t="shared" si="100"/>
        <v>1.1432400750234446</v>
      </c>
      <c r="Q1043" s="2">
        <f t="shared" si="101"/>
        <v>-3.8650049603174748</v>
      </c>
    </row>
    <row r="1044" spans="1:17" hidden="1" x14ac:dyDescent="0.25">
      <c r="A1044" t="s">
        <v>2300</v>
      </c>
      <c r="B1044" t="s">
        <v>2301</v>
      </c>
      <c r="C1044" t="s">
        <v>10</v>
      </c>
      <c r="D1044" t="s">
        <v>25</v>
      </c>
      <c r="E1044" t="s">
        <v>118</v>
      </c>
      <c r="F1044" s="2">
        <v>4487.72</v>
      </c>
      <c r="G1044" s="5" t="s">
        <v>16</v>
      </c>
      <c r="H1044" s="5">
        <v>20.45</v>
      </c>
      <c r="I1044" s="5">
        <v>2.04</v>
      </c>
      <c r="J1044" s="5">
        <v>2.02</v>
      </c>
      <c r="K1044" s="5">
        <v>2.11</v>
      </c>
      <c r="L1044" s="6">
        <f t="shared" si="96"/>
        <v>-9.8039215686274161E-3</v>
      </c>
      <c r="M1044" s="6">
        <f t="shared" si="97"/>
        <v>4.4554455445544594E-2</v>
      </c>
      <c r="N1044" s="2">
        <f t="shared" si="98"/>
        <v>10.123762376237623</v>
      </c>
      <c r="O1044" s="2">
        <f t="shared" si="99"/>
        <v>9.6919431279620856</v>
      </c>
      <c r="P1044" s="2">
        <f t="shared" si="100"/>
        <v>-10.326237623762413</v>
      </c>
      <c r="Q1044" s="2">
        <f t="shared" si="101"/>
        <v>2.1753027909425997</v>
      </c>
    </row>
    <row r="1045" spans="1:17" hidden="1" x14ac:dyDescent="0.25">
      <c r="A1045" t="s">
        <v>2302</v>
      </c>
      <c r="B1045" t="s">
        <v>2303</v>
      </c>
      <c r="C1045" t="s">
        <v>21</v>
      </c>
      <c r="D1045" t="s">
        <v>58</v>
      </c>
      <c r="E1045" t="s">
        <v>224</v>
      </c>
      <c r="F1045" s="2">
        <v>14665.67</v>
      </c>
      <c r="G1045" s="5" t="s">
        <v>16</v>
      </c>
      <c r="H1045" s="5">
        <v>84.265000000000001</v>
      </c>
      <c r="I1045" s="5">
        <v>4.82</v>
      </c>
      <c r="J1045" s="5">
        <v>4.5599999999999996</v>
      </c>
      <c r="K1045" s="5">
        <v>5.38</v>
      </c>
      <c r="L1045" s="6">
        <f t="shared" si="96"/>
        <v>-5.3941908713693087E-2</v>
      </c>
      <c r="M1045" s="6">
        <f t="shared" si="97"/>
        <v>0.17982456140350878</v>
      </c>
      <c r="N1045" s="2">
        <f t="shared" si="98"/>
        <v>18.479166666666668</v>
      </c>
      <c r="O1045" s="2">
        <f t="shared" si="99"/>
        <v>15.662639405204461</v>
      </c>
      <c r="P1045" s="2">
        <f t="shared" si="100"/>
        <v>-3.425753205128196</v>
      </c>
      <c r="Q1045" s="2">
        <f t="shared" si="101"/>
        <v>0.87099555716746757</v>
      </c>
    </row>
    <row r="1046" spans="1:17" hidden="1" x14ac:dyDescent="0.25">
      <c r="A1046" t="s">
        <v>2304</v>
      </c>
      <c r="B1046" t="s">
        <v>2305</v>
      </c>
      <c r="C1046" t="s">
        <v>29</v>
      </c>
      <c r="D1046" t="s">
        <v>51</v>
      </c>
      <c r="E1046" t="s">
        <v>97</v>
      </c>
      <c r="F1046" s="2">
        <v>5049.67</v>
      </c>
      <c r="G1046" s="5" t="s">
        <v>16</v>
      </c>
      <c r="H1046" s="5">
        <v>178.48</v>
      </c>
      <c r="I1046" s="5">
        <v>1.61</v>
      </c>
      <c r="J1046" s="5">
        <v>-0.41</v>
      </c>
      <c r="K1046" s="5">
        <v>3.69</v>
      </c>
      <c r="L1046" s="6">
        <f t="shared" si="96"/>
        <v>-1.2546583850931676</v>
      </c>
      <c r="M1046" s="6">
        <f t="shared" si="97"/>
        <v>-10</v>
      </c>
      <c r="N1046" s="2">
        <f t="shared" si="98"/>
        <v>-435.3170731707317</v>
      </c>
      <c r="O1046" s="2">
        <f t="shared" si="99"/>
        <v>48.368563685636857</v>
      </c>
      <c r="P1046" s="2">
        <f t="shared" si="100"/>
        <v>3.4696063752716735</v>
      </c>
      <c r="Q1046" s="2">
        <f t="shared" si="101"/>
        <v>-4.8368563685636856E-2</v>
      </c>
    </row>
    <row r="1047" spans="1:17" hidden="1" x14ac:dyDescent="0.25">
      <c r="A1047" t="s">
        <v>2306</v>
      </c>
      <c r="B1047" t="s">
        <v>2306</v>
      </c>
      <c r="C1047" t="s">
        <v>10</v>
      </c>
      <c r="D1047" t="s">
        <v>12</v>
      </c>
      <c r="E1047" t="s">
        <v>328</v>
      </c>
      <c r="F1047" s="2">
        <v>6877.31</v>
      </c>
      <c r="G1047" s="5" t="s">
        <v>16</v>
      </c>
      <c r="H1047" s="5">
        <v>13.43</v>
      </c>
      <c r="I1047" s="5">
        <v>1.9</v>
      </c>
      <c r="J1047" s="5">
        <v>1.42</v>
      </c>
      <c r="K1047" s="5"/>
      <c r="L1047" s="6">
        <f t="shared" si="96"/>
        <v>-0.25263157894736843</v>
      </c>
      <c r="M1047" s="6">
        <f t="shared" si="97"/>
        <v>-1</v>
      </c>
      <c r="N1047" s="2">
        <f t="shared" si="98"/>
        <v>9.4577464788732399</v>
      </c>
      <c r="O1047" s="2" t="e">
        <f t="shared" si="99"/>
        <v>#DIV/0!</v>
      </c>
      <c r="P1047" s="2">
        <f t="shared" si="100"/>
        <v>-0.37436913145539907</v>
      </c>
      <c r="Q1047" s="2" t="e">
        <f t="shared" si="101"/>
        <v>#DIV/0!</v>
      </c>
    </row>
    <row r="1048" spans="1:17" hidden="1" x14ac:dyDescent="0.25">
      <c r="A1048" t="s">
        <v>2307</v>
      </c>
      <c r="B1048" t="s">
        <v>2308</v>
      </c>
      <c r="C1048" t="s">
        <v>10</v>
      </c>
      <c r="D1048" t="s">
        <v>341</v>
      </c>
      <c r="E1048" t="s">
        <v>720</v>
      </c>
      <c r="F1048" s="2">
        <v>3177.74</v>
      </c>
      <c r="G1048" s="5" t="s">
        <v>16</v>
      </c>
      <c r="H1048" s="5">
        <v>56.99</v>
      </c>
      <c r="I1048" s="5">
        <v>4.7</v>
      </c>
      <c r="J1048" s="5">
        <v>4.3499999999999996</v>
      </c>
      <c r="K1048" s="5">
        <v>5.47</v>
      </c>
      <c r="L1048" s="6">
        <f t="shared" si="96"/>
        <v>-7.4468085106383142E-2</v>
      </c>
      <c r="M1048" s="6">
        <f t="shared" si="97"/>
        <v>0.25747126436781609</v>
      </c>
      <c r="N1048" s="2">
        <f t="shared" si="98"/>
        <v>13.101149425287359</v>
      </c>
      <c r="O1048" s="2">
        <f t="shared" si="99"/>
        <v>10.418647166361975</v>
      </c>
      <c r="P1048" s="2">
        <f t="shared" si="100"/>
        <v>-1.7592972085385843</v>
      </c>
      <c r="Q1048" s="2">
        <f t="shared" si="101"/>
        <v>0.404652814050666</v>
      </c>
    </row>
    <row r="1049" spans="1:17" hidden="1" x14ac:dyDescent="0.25">
      <c r="A1049" t="s">
        <v>2309</v>
      </c>
      <c r="B1049" t="s">
        <v>2310</v>
      </c>
      <c r="C1049" t="s">
        <v>21</v>
      </c>
      <c r="D1049" t="s">
        <v>17</v>
      </c>
      <c r="E1049" t="s">
        <v>182</v>
      </c>
      <c r="F1049" s="2">
        <v>19015.439999999999</v>
      </c>
      <c r="G1049" s="5" t="s">
        <v>16</v>
      </c>
      <c r="H1049" s="5">
        <v>80.751300000000001</v>
      </c>
      <c r="I1049" s="5">
        <v>5.55</v>
      </c>
      <c r="J1049" s="5">
        <v>5.91</v>
      </c>
      <c r="K1049" s="5">
        <v>6.11</v>
      </c>
      <c r="L1049" s="6">
        <f t="shared" si="96"/>
        <v>6.4864864864864868E-2</v>
      </c>
      <c r="M1049" s="6">
        <f t="shared" si="97"/>
        <v>3.384094754653133E-2</v>
      </c>
      <c r="N1049" s="2">
        <f t="shared" si="98"/>
        <v>13.663502538071066</v>
      </c>
      <c r="O1049" s="2">
        <f t="shared" si="99"/>
        <v>13.216252045826513</v>
      </c>
      <c r="P1049" s="2">
        <f t="shared" si="100"/>
        <v>2.106456641285956</v>
      </c>
      <c r="Q1049" s="2">
        <f t="shared" si="101"/>
        <v>3.9054024795417313</v>
      </c>
    </row>
    <row r="1050" spans="1:17" hidden="1" x14ac:dyDescent="0.25">
      <c r="A1050" t="s">
        <v>2311</v>
      </c>
      <c r="B1050" t="s">
        <v>2312</v>
      </c>
      <c r="C1050" t="s">
        <v>21</v>
      </c>
      <c r="D1050" t="s">
        <v>156</v>
      </c>
      <c r="E1050" t="s">
        <v>1079</v>
      </c>
      <c r="F1050" s="2">
        <v>3570.05</v>
      </c>
      <c r="G1050" s="5" t="s">
        <v>16</v>
      </c>
      <c r="H1050" s="5" t="s">
        <v>2313</v>
      </c>
      <c r="I1050" s="5"/>
      <c r="J1050" s="5"/>
      <c r="K1050" s="5"/>
      <c r="L1050" s="6"/>
      <c r="M1050" s="6"/>
      <c r="N1050" s="2"/>
      <c r="O1050" s="2"/>
      <c r="P1050" s="2"/>
      <c r="Q1050" s="2"/>
    </row>
    <row r="1051" spans="1:17" hidden="1" x14ac:dyDescent="0.25">
      <c r="A1051" t="s">
        <v>2314</v>
      </c>
      <c r="B1051" t="s">
        <v>2315</v>
      </c>
      <c r="C1051" t="s">
        <v>10</v>
      </c>
      <c r="D1051" t="s">
        <v>58</v>
      </c>
      <c r="E1051" t="s">
        <v>88</v>
      </c>
      <c r="F1051" s="2">
        <v>38617.120000000003</v>
      </c>
      <c r="G1051" s="5" t="s">
        <v>16</v>
      </c>
      <c r="H1051" s="5">
        <v>20.170000000000002</v>
      </c>
      <c r="I1051" s="5">
        <v>1.17</v>
      </c>
      <c r="J1051" s="5">
        <v>1.26</v>
      </c>
      <c r="K1051" s="5">
        <v>1.26</v>
      </c>
      <c r="L1051" s="6">
        <f t="shared" si="96"/>
        <v>7.6923076923077094E-2</v>
      </c>
      <c r="M1051" s="6">
        <f t="shared" si="97"/>
        <v>0</v>
      </c>
      <c r="N1051" s="2">
        <f t="shared" si="98"/>
        <v>16.00793650793651</v>
      </c>
      <c r="O1051" s="2">
        <f t="shared" si="99"/>
        <v>16.00793650793651</v>
      </c>
      <c r="P1051" s="2">
        <f t="shared" si="100"/>
        <v>2.0810317460317416</v>
      </c>
      <c r="Q1051" s="2" t="e">
        <f t="shared" si="101"/>
        <v>#DIV/0!</v>
      </c>
    </row>
    <row r="1052" spans="1:17" hidden="1" x14ac:dyDescent="0.25">
      <c r="A1052" t="s">
        <v>2316</v>
      </c>
      <c r="B1052" s="1" t="s">
        <v>2317</v>
      </c>
      <c r="C1052" s="1" t="s">
        <v>10</v>
      </c>
      <c r="D1052" t="s">
        <v>103</v>
      </c>
      <c r="E1052" s="1" t="s">
        <v>374</v>
      </c>
      <c r="F1052" s="2">
        <v>6363.67</v>
      </c>
      <c r="G1052" s="5">
        <v>12</v>
      </c>
      <c r="H1052" s="5">
        <v>24.36</v>
      </c>
      <c r="I1052" s="5">
        <v>0.43</v>
      </c>
      <c r="J1052" s="5">
        <v>0.35</v>
      </c>
      <c r="K1052" s="5">
        <v>0.55000000000000004</v>
      </c>
      <c r="L1052" s="6">
        <f t="shared" si="96"/>
        <v>-0.18604651162790697</v>
      </c>
      <c r="M1052" s="6">
        <f t="shared" si="97"/>
        <v>0.57142857142857162</v>
      </c>
      <c r="N1052" s="2">
        <f t="shared" si="98"/>
        <v>69.600000000000009</v>
      </c>
      <c r="O1052" s="2">
        <f t="shared" si="99"/>
        <v>44.290909090909089</v>
      </c>
      <c r="P1052" s="2">
        <f t="shared" si="100"/>
        <v>-3.7410000000000001</v>
      </c>
      <c r="Q1052" s="2">
        <f t="shared" si="101"/>
        <v>0.77509090909090883</v>
      </c>
    </row>
    <row r="1053" spans="1:17" hidden="1" x14ac:dyDescent="0.25">
      <c r="A1053" t="s">
        <v>2318</v>
      </c>
      <c r="B1053" t="s">
        <v>2319</v>
      </c>
      <c r="C1053" t="s">
        <v>10</v>
      </c>
      <c r="D1053" t="s">
        <v>156</v>
      </c>
      <c r="E1053" t="s">
        <v>282</v>
      </c>
      <c r="F1053" s="2">
        <v>3530.71</v>
      </c>
      <c r="G1053" s="5" t="s">
        <v>16</v>
      </c>
      <c r="H1053" s="5">
        <v>196.24</v>
      </c>
      <c r="I1053" s="5">
        <v>8.69</v>
      </c>
      <c r="J1053" s="5">
        <v>7.53</v>
      </c>
      <c r="K1053" s="5">
        <v>10.19</v>
      </c>
      <c r="L1053" s="6">
        <f t="shared" si="96"/>
        <v>-0.13348676639815871</v>
      </c>
      <c r="M1053" s="6">
        <f t="shared" si="97"/>
        <v>0.35325365205843284</v>
      </c>
      <c r="N1053" s="2">
        <f t="shared" si="98"/>
        <v>26.061088977423641</v>
      </c>
      <c r="O1053" s="2">
        <f t="shared" si="99"/>
        <v>19.258096172718354</v>
      </c>
      <c r="P1053" s="2">
        <f t="shared" si="100"/>
        <v>-1.9523350277052725</v>
      </c>
      <c r="Q1053" s="2">
        <f t="shared" si="101"/>
        <v>0.54516339917507239</v>
      </c>
    </row>
    <row r="1054" spans="1:17" hidden="1" x14ac:dyDescent="0.25">
      <c r="A1054" t="s">
        <v>2320</v>
      </c>
      <c r="B1054" t="s">
        <v>2321</v>
      </c>
      <c r="C1054" t="s">
        <v>21</v>
      </c>
      <c r="D1054" t="s">
        <v>12</v>
      </c>
      <c r="E1054" t="s">
        <v>22</v>
      </c>
      <c r="F1054" s="2">
        <v>18242.93</v>
      </c>
      <c r="G1054" s="5" t="s">
        <v>199</v>
      </c>
      <c r="H1054" s="5">
        <v>12.7075</v>
      </c>
      <c r="I1054" s="5">
        <v>0.6</v>
      </c>
      <c r="J1054" s="5">
        <v>0.45</v>
      </c>
      <c r="K1054" s="5">
        <v>0.6</v>
      </c>
      <c r="L1054" s="6">
        <f t="shared" si="96"/>
        <v>-0.25</v>
      </c>
      <c r="M1054" s="6">
        <f t="shared" si="97"/>
        <v>0.33333333333333326</v>
      </c>
      <c r="N1054" s="2">
        <f t="shared" si="98"/>
        <v>28.238888888888887</v>
      </c>
      <c r="O1054" s="2">
        <f t="shared" si="99"/>
        <v>21.179166666666667</v>
      </c>
      <c r="P1054" s="2">
        <f t="shared" si="100"/>
        <v>-1.1295555555555554</v>
      </c>
      <c r="Q1054" s="2">
        <f t="shared" si="101"/>
        <v>0.63537500000000013</v>
      </c>
    </row>
    <row r="1055" spans="1:17" hidden="1" x14ac:dyDescent="0.25">
      <c r="A1055" t="s">
        <v>2322</v>
      </c>
      <c r="B1055" t="s">
        <v>2323</v>
      </c>
      <c r="C1055" t="s">
        <v>10</v>
      </c>
      <c r="D1055" t="s">
        <v>25</v>
      </c>
      <c r="E1055" t="s">
        <v>107</v>
      </c>
      <c r="F1055" s="2">
        <v>16967.28</v>
      </c>
      <c r="G1055" s="5" t="s">
        <v>16</v>
      </c>
      <c r="H1055" s="5">
        <v>76.36</v>
      </c>
      <c r="I1055" s="5"/>
      <c r="J1055" s="5"/>
      <c r="K1055" s="5"/>
      <c r="L1055" s="6"/>
      <c r="M1055" s="6"/>
      <c r="N1055" s="2"/>
      <c r="O1055" s="2"/>
      <c r="P1055" s="2"/>
      <c r="Q1055" s="2"/>
    </row>
    <row r="1056" spans="1:17" hidden="1" x14ac:dyDescent="0.25">
      <c r="A1056" t="s">
        <v>2324</v>
      </c>
      <c r="B1056" t="s">
        <v>2325</v>
      </c>
      <c r="C1056" t="s">
        <v>10</v>
      </c>
      <c r="D1056" t="s">
        <v>37</v>
      </c>
      <c r="E1056" t="s">
        <v>62</v>
      </c>
      <c r="F1056" s="2">
        <v>7607.9</v>
      </c>
      <c r="G1056" s="5" t="s">
        <v>16</v>
      </c>
      <c r="H1056" s="5">
        <v>276.33999999999997</v>
      </c>
      <c r="I1056" s="5">
        <v>35.270000000000003</v>
      </c>
      <c r="J1056" s="5">
        <v>36.770000000000003</v>
      </c>
      <c r="K1056" s="5">
        <v>41.22</v>
      </c>
      <c r="L1056" s="6">
        <f t="shared" si="96"/>
        <v>4.2529061525375722E-2</v>
      </c>
      <c r="M1056" s="6">
        <f t="shared" si="97"/>
        <v>0.12102257274952399</v>
      </c>
      <c r="N1056" s="2">
        <f t="shared" si="98"/>
        <v>7.5153657873266235</v>
      </c>
      <c r="O1056" s="2">
        <f t="shared" si="99"/>
        <v>6.7040271712760795</v>
      </c>
      <c r="P1056" s="2">
        <f t="shared" si="100"/>
        <v>1.7671130087933982</v>
      </c>
      <c r="Q1056" s="2">
        <f t="shared" si="101"/>
        <v>0.55394849233218335</v>
      </c>
    </row>
    <row r="1057" spans="1:17" hidden="1" x14ac:dyDescent="0.25">
      <c r="A1057" t="s">
        <v>2326</v>
      </c>
      <c r="B1057" t="s">
        <v>2327</v>
      </c>
      <c r="C1057" t="s">
        <v>29</v>
      </c>
      <c r="D1057" t="s">
        <v>25</v>
      </c>
      <c r="E1057" t="s">
        <v>326</v>
      </c>
      <c r="F1057" s="2">
        <v>11695.71</v>
      </c>
      <c r="G1057" s="5" t="s">
        <v>16</v>
      </c>
      <c r="H1057" s="5">
        <v>114.59</v>
      </c>
      <c r="I1057" s="5">
        <v>7.74</v>
      </c>
      <c r="J1057" s="5">
        <v>7.31</v>
      </c>
      <c r="K1057" s="5">
        <v>8.26</v>
      </c>
      <c r="L1057" s="6">
        <f t="shared" si="96"/>
        <v>-5.555555555555558E-2</v>
      </c>
      <c r="M1057" s="6">
        <f t="shared" si="97"/>
        <v>0.12995896032831733</v>
      </c>
      <c r="N1057" s="2">
        <f t="shared" si="98"/>
        <v>15.675786593707251</v>
      </c>
      <c r="O1057" s="2">
        <f t="shared" si="99"/>
        <v>13.872881355932204</v>
      </c>
      <c r="P1057" s="2">
        <f t="shared" si="100"/>
        <v>-2.8216415868673037</v>
      </c>
      <c r="Q1057" s="2">
        <f t="shared" si="101"/>
        <v>1.0674817127564677</v>
      </c>
    </row>
    <row r="1058" spans="1:17" hidden="1" x14ac:dyDescent="0.25">
      <c r="A1058" t="s">
        <v>2328</v>
      </c>
      <c r="B1058" t="s">
        <v>2329</v>
      </c>
      <c r="C1058" t="s">
        <v>29</v>
      </c>
      <c r="D1058" t="s">
        <v>58</v>
      </c>
      <c r="E1058" t="s">
        <v>224</v>
      </c>
      <c r="F1058" s="2">
        <v>5628.32</v>
      </c>
      <c r="G1058" s="5" t="s">
        <v>127</v>
      </c>
      <c r="H1058" s="5">
        <v>204.51</v>
      </c>
      <c r="I1058" s="5">
        <v>6.35</v>
      </c>
      <c r="J1058" s="5" t="s">
        <v>837</v>
      </c>
      <c r="K1058" s="5">
        <v>6.98</v>
      </c>
      <c r="L1058" s="6">
        <f t="shared" si="96"/>
        <v>-0.21259842519685035</v>
      </c>
      <c r="M1058" s="6">
        <f t="shared" si="97"/>
        <v>0.39600000000000013</v>
      </c>
      <c r="N1058" s="2">
        <f t="shared" si="98"/>
        <v>40.902000000000001</v>
      </c>
      <c r="O1058" s="2">
        <f t="shared" si="99"/>
        <v>29.299426934097418</v>
      </c>
      <c r="P1058" s="2">
        <f t="shared" si="100"/>
        <v>-1.9239088888888896</v>
      </c>
      <c r="Q1058" s="2">
        <f t="shared" si="101"/>
        <v>0.73988451853781334</v>
      </c>
    </row>
    <row r="1059" spans="1:17" hidden="1" x14ac:dyDescent="0.25">
      <c r="A1059" t="s">
        <v>2330</v>
      </c>
      <c r="B1059" s="1" t="s">
        <v>2331</v>
      </c>
      <c r="C1059" s="1" t="s">
        <v>10</v>
      </c>
      <c r="D1059" t="s">
        <v>25</v>
      </c>
      <c r="E1059" s="1" t="s">
        <v>511</v>
      </c>
      <c r="F1059" s="2">
        <v>4527.5600000000004</v>
      </c>
      <c r="G1059" s="5">
        <v>12</v>
      </c>
      <c r="H1059" s="5">
        <v>40.15</v>
      </c>
      <c r="I1059" s="5">
        <v>3.15</v>
      </c>
      <c r="J1059" s="5">
        <v>0.45</v>
      </c>
      <c r="K1059" s="5"/>
      <c r="L1059" s="6">
        <f t="shared" si="96"/>
        <v>-0.8571428571428571</v>
      </c>
      <c r="M1059" s="6">
        <f t="shared" si="97"/>
        <v>-1</v>
      </c>
      <c r="N1059" s="2">
        <f t="shared" si="98"/>
        <v>89.222222222222214</v>
      </c>
      <c r="O1059" s="2" t="e">
        <f t="shared" si="99"/>
        <v>#DIV/0!</v>
      </c>
      <c r="P1059" s="2">
        <f t="shared" si="100"/>
        <v>-1.0409259259259258</v>
      </c>
      <c r="Q1059" s="2" t="e">
        <f t="shared" si="101"/>
        <v>#DIV/0!</v>
      </c>
    </row>
    <row r="1060" spans="1:17" hidden="1" x14ac:dyDescent="0.25">
      <c r="A1060" t="s">
        <v>2332</v>
      </c>
      <c r="B1060" t="s">
        <v>2333</v>
      </c>
      <c r="C1060" t="s">
        <v>29</v>
      </c>
      <c r="D1060" t="s">
        <v>341</v>
      </c>
      <c r="E1060" t="s">
        <v>952</v>
      </c>
      <c r="F1060" s="2">
        <v>7469.34</v>
      </c>
      <c r="G1060" s="5" t="s">
        <v>16</v>
      </c>
      <c r="H1060" s="5">
        <v>52.26</v>
      </c>
      <c r="I1060" s="5">
        <v>12.03</v>
      </c>
      <c r="J1060" s="5"/>
      <c r="K1060" s="5">
        <v>12.44</v>
      </c>
      <c r="L1060" s="6">
        <f t="shared" si="96"/>
        <v>-1</v>
      </c>
      <c r="M1060" s="6" t="e">
        <f t="shared" si="97"/>
        <v>#DIV/0!</v>
      </c>
      <c r="N1060" s="2" t="e">
        <f t="shared" si="98"/>
        <v>#DIV/0!</v>
      </c>
      <c r="O1060" s="2">
        <f t="shared" si="99"/>
        <v>4.20096463022508</v>
      </c>
      <c r="P1060" s="2" t="e">
        <f t="shared" si="100"/>
        <v>#DIV/0!</v>
      </c>
      <c r="Q1060" s="2" t="e">
        <f t="shared" si="101"/>
        <v>#DIV/0!</v>
      </c>
    </row>
    <row r="1061" spans="1:17" hidden="1" x14ac:dyDescent="0.25">
      <c r="A1061" t="s">
        <v>2332</v>
      </c>
      <c r="B1061" t="s">
        <v>2334</v>
      </c>
      <c r="C1061" t="s">
        <v>29</v>
      </c>
      <c r="D1061" t="s">
        <v>341</v>
      </c>
      <c r="E1061" t="s">
        <v>952</v>
      </c>
      <c r="F1061" s="2">
        <v>7469.34</v>
      </c>
      <c r="G1061" s="5" t="s">
        <v>16</v>
      </c>
      <c r="H1061" s="5">
        <v>52.26</v>
      </c>
      <c r="I1061" s="5">
        <v>10.78</v>
      </c>
      <c r="J1061" s="5">
        <v>5.89</v>
      </c>
      <c r="K1061" s="5">
        <v>12.7</v>
      </c>
      <c r="L1061" s="6">
        <f t="shared" si="96"/>
        <v>-0.45361781076066787</v>
      </c>
      <c r="M1061" s="6">
        <f t="shared" si="97"/>
        <v>1.1561969439728355</v>
      </c>
      <c r="N1061" s="2">
        <f t="shared" si="98"/>
        <v>8.8726655348047547</v>
      </c>
      <c r="O1061" s="2">
        <f t="shared" si="99"/>
        <v>4.11496062992126</v>
      </c>
      <c r="P1061" s="2">
        <f t="shared" si="100"/>
        <v>-0.19559782099221934</v>
      </c>
      <c r="Q1061" s="2">
        <f t="shared" si="101"/>
        <v>3.5590481806514265E-2</v>
      </c>
    </row>
    <row r="1062" spans="1:17" hidden="1" x14ac:dyDescent="0.25">
      <c r="A1062" t="s">
        <v>2335</v>
      </c>
      <c r="B1062" t="s">
        <v>2336</v>
      </c>
      <c r="C1062" t="s">
        <v>10</v>
      </c>
      <c r="D1062" t="s">
        <v>170</v>
      </c>
      <c r="E1062" t="s">
        <v>405</v>
      </c>
      <c r="F1062" s="2">
        <v>3770.35</v>
      </c>
      <c r="G1062" s="5" t="s">
        <v>16</v>
      </c>
      <c r="H1062" s="5">
        <v>22.62</v>
      </c>
      <c r="I1062" s="5">
        <v>2.69</v>
      </c>
      <c r="J1062" s="5">
        <v>3.2</v>
      </c>
      <c r="K1062" s="5">
        <v>3.11</v>
      </c>
      <c r="L1062" s="6">
        <f t="shared" si="96"/>
        <v>0.18959107806691455</v>
      </c>
      <c r="M1062" s="6">
        <f t="shared" si="97"/>
        <v>-2.8125000000000067E-2</v>
      </c>
      <c r="N1062" s="2">
        <f t="shared" si="98"/>
        <v>7.0687499999999996</v>
      </c>
      <c r="O1062" s="2">
        <f t="shared" si="99"/>
        <v>7.2733118971061099</v>
      </c>
      <c r="P1062" s="2">
        <f t="shared" si="100"/>
        <v>0.37284191176470571</v>
      </c>
      <c r="Q1062" s="2">
        <f t="shared" si="101"/>
        <v>-2.5860664523043884</v>
      </c>
    </row>
    <row r="1063" spans="1:17" hidden="1" x14ac:dyDescent="0.25">
      <c r="A1063" t="s">
        <v>2337</v>
      </c>
      <c r="B1063" t="s">
        <v>2338</v>
      </c>
      <c r="C1063" t="s">
        <v>29</v>
      </c>
      <c r="D1063" t="s">
        <v>341</v>
      </c>
      <c r="E1063" t="s">
        <v>952</v>
      </c>
      <c r="F1063" s="2">
        <v>6305.03</v>
      </c>
      <c r="G1063" s="5" t="s">
        <v>16</v>
      </c>
      <c r="H1063" s="5">
        <v>16.7</v>
      </c>
      <c r="I1063" s="5">
        <v>-0.61</v>
      </c>
      <c r="J1063" s="5">
        <v>-2.19</v>
      </c>
      <c r="K1063" s="5">
        <v>-0.53</v>
      </c>
      <c r="L1063" s="6">
        <f t="shared" si="96"/>
        <v>2.5901639344262297</v>
      </c>
      <c r="M1063" s="6">
        <f t="shared" si="97"/>
        <v>-0.75799086757990863</v>
      </c>
      <c r="N1063" s="2">
        <f t="shared" si="98"/>
        <v>-7.6255707762557075</v>
      </c>
      <c r="O1063" s="2">
        <f t="shared" si="99"/>
        <v>-31.509433962264147</v>
      </c>
      <c r="P1063" s="2">
        <f t="shared" si="100"/>
        <v>-2.9440494769088488E-2</v>
      </c>
      <c r="Q1063" s="2">
        <f t="shared" si="101"/>
        <v>0.41569674926119571</v>
      </c>
    </row>
    <row r="1064" spans="1:17" hidden="1" x14ac:dyDescent="0.25">
      <c r="A1064" t="s">
        <v>2337</v>
      </c>
      <c r="B1064" t="s">
        <v>2339</v>
      </c>
      <c r="C1064" t="s">
        <v>29</v>
      </c>
      <c r="D1064" t="s">
        <v>341</v>
      </c>
      <c r="E1064" t="s">
        <v>952</v>
      </c>
      <c r="F1064" s="2">
        <v>6478.7</v>
      </c>
      <c r="G1064" s="5" t="s">
        <v>16</v>
      </c>
      <c r="H1064" s="5">
        <v>17.16</v>
      </c>
      <c r="I1064" s="5"/>
      <c r="J1064" s="5"/>
      <c r="K1064" s="5"/>
      <c r="L1064" s="6"/>
      <c r="M1064" s="6"/>
      <c r="N1064" s="2"/>
      <c r="O1064" s="2"/>
      <c r="P1064" s="2"/>
      <c r="Q1064" s="2"/>
    </row>
    <row r="1065" spans="1:17" hidden="1" x14ac:dyDescent="0.25">
      <c r="A1065" t="s">
        <v>2337</v>
      </c>
      <c r="B1065" t="s">
        <v>2340</v>
      </c>
      <c r="C1065" t="s">
        <v>29</v>
      </c>
      <c r="D1065" t="s">
        <v>341</v>
      </c>
      <c r="E1065" t="s">
        <v>1655</v>
      </c>
      <c r="F1065" s="2">
        <v>6546.66</v>
      </c>
      <c r="G1065" s="5" t="s">
        <v>16</v>
      </c>
      <c r="H1065" s="5">
        <v>17.34</v>
      </c>
      <c r="I1065" s="5"/>
      <c r="J1065" s="5"/>
      <c r="K1065" s="5"/>
      <c r="L1065" s="6"/>
      <c r="M1065" s="6"/>
      <c r="N1065" s="2"/>
      <c r="O1065" s="2"/>
      <c r="P1065" s="2"/>
      <c r="Q1065" s="2"/>
    </row>
    <row r="1066" spans="1:17" hidden="1" x14ac:dyDescent="0.25">
      <c r="A1066" t="s">
        <v>2341</v>
      </c>
      <c r="B1066" t="s">
        <v>2342</v>
      </c>
      <c r="C1066" t="s">
        <v>29</v>
      </c>
      <c r="D1066" t="s">
        <v>278</v>
      </c>
      <c r="E1066" t="s">
        <v>1558</v>
      </c>
      <c r="F1066" s="2">
        <v>6095.13</v>
      </c>
      <c r="G1066" s="5" t="s">
        <v>16</v>
      </c>
      <c r="H1066" s="5">
        <v>2.65</v>
      </c>
      <c r="I1066" s="5">
        <v>-1.06</v>
      </c>
      <c r="J1066" s="5">
        <v>-1.41</v>
      </c>
      <c r="K1066" s="5">
        <v>-1.24</v>
      </c>
      <c r="L1066" s="6">
        <f t="shared" si="96"/>
        <v>0.33018867924528283</v>
      </c>
      <c r="M1066" s="6">
        <f t="shared" si="97"/>
        <v>-0.12056737588652477</v>
      </c>
      <c r="N1066" s="2">
        <f t="shared" si="98"/>
        <v>-1.8794326241134751</v>
      </c>
      <c r="O1066" s="2">
        <f t="shared" si="99"/>
        <v>-2.1370967741935485</v>
      </c>
      <c r="P1066" s="2">
        <f t="shared" si="100"/>
        <v>-5.6919959473150997E-2</v>
      </c>
      <c r="Q1066" s="2">
        <f t="shared" si="101"/>
        <v>0.17725332068311203</v>
      </c>
    </row>
    <row r="1067" spans="1:17" hidden="1" x14ac:dyDescent="0.25">
      <c r="A1067" t="s">
        <v>2343</v>
      </c>
      <c r="B1067" t="s">
        <v>2344</v>
      </c>
      <c r="C1067" t="s">
        <v>10</v>
      </c>
      <c r="D1067" t="s">
        <v>480</v>
      </c>
      <c r="E1067" t="s">
        <v>533</v>
      </c>
      <c r="F1067" s="2">
        <v>17393.12</v>
      </c>
      <c r="G1067" s="5" t="s">
        <v>16</v>
      </c>
      <c r="H1067" s="5">
        <v>128.71</v>
      </c>
      <c r="I1067" s="5">
        <v>7.76</v>
      </c>
      <c r="J1067" s="5">
        <v>7.03</v>
      </c>
      <c r="K1067" s="5">
        <v>8.4600000000000009</v>
      </c>
      <c r="L1067" s="6">
        <f t="shared" si="96"/>
        <v>-9.4072164948453496E-2</v>
      </c>
      <c r="M1067" s="6">
        <f t="shared" si="97"/>
        <v>0.20341394025604553</v>
      </c>
      <c r="N1067" s="2">
        <f t="shared" si="98"/>
        <v>18.308677098150781</v>
      </c>
      <c r="O1067" s="2">
        <f t="shared" si="99"/>
        <v>15.213947990543735</v>
      </c>
      <c r="P1067" s="2">
        <f t="shared" si="100"/>
        <v>-1.9462374559130167</v>
      </c>
      <c r="Q1067" s="2">
        <f t="shared" si="101"/>
        <v>0.74793045016449267</v>
      </c>
    </row>
    <row r="1068" spans="1:17" hidden="1" x14ac:dyDescent="0.25">
      <c r="A1068" t="s">
        <v>2345</v>
      </c>
      <c r="B1068" t="s">
        <v>2346</v>
      </c>
      <c r="C1068" t="s">
        <v>10</v>
      </c>
      <c r="D1068" t="s">
        <v>278</v>
      </c>
      <c r="E1068" t="s">
        <v>279</v>
      </c>
      <c r="F1068" s="2">
        <v>7985.82</v>
      </c>
      <c r="G1068" s="5" t="s">
        <v>16</v>
      </c>
      <c r="H1068" s="5">
        <v>140.22</v>
      </c>
      <c r="I1068" s="5">
        <v>14.63</v>
      </c>
      <c r="J1068" s="5">
        <v>12.06</v>
      </c>
      <c r="K1068" s="5">
        <v>18.739999999999998</v>
      </c>
      <c r="L1068" s="6">
        <f t="shared" si="96"/>
        <v>-0.17566643882433353</v>
      </c>
      <c r="M1068" s="6">
        <f t="shared" si="97"/>
        <v>0.5538971807628521</v>
      </c>
      <c r="N1068" s="2">
        <f t="shared" si="98"/>
        <v>11.62686567164179</v>
      </c>
      <c r="O1068" s="2">
        <f t="shared" si="99"/>
        <v>7.4823906083244403</v>
      </c>
      <c r="P1068" s="2">
        <f t="shared" si="100"/>
        <v>-0.66187176955688487</v>
      </c>
      <c r="Q1068" s="2">
        <f t="shared" si="101"/>
        <v>0.13508627355747424</v>
      </c>
    </row>
    <row r="1069" spans="1:17" hidden="1" x14ac:dyDescent="0.25">
      <c r="A1069" t="s">
        <v>2347</v>
      </c>
      <c r="B1069" t="s">
        <v>2348</v>
      </c>
      <c r="C1069" t="s">
        <v>29</v>
      </c>
      <c r="D1069" t="s">
        <v>17</v>
      </c>
      <c r="E1069" t="s">
        <v>2349</v>
      </c>
      <c r="F1069" s="2">
        <v>14031.86</v>
      </c>
      <c r="G1069" s="5" t="s">
        <v>16</v>
      </c>
      <c r="H1069" s="5">
        <v>246.93</v>
      </c>
      <c r="I1069" s="5">
        <v>9.56</v>
      </c>
      <c r="J1069" s="5">
        <v>9.16</v>
      </c>
      <c r="K1069" s="5">
        <v>10.24</v>
      </c>
      <c r="L1069" s="6">
        <f t="shared" si="96"/>
        <v>-4.1841004184100417E-2</v>
      </c>
      <c r="M1069" s="6">
        <f t="shared" si="97"/>
        <v>0.11790393013100431</v>
      </c>
      <c r="N1069" s="2">
        <f t="shared" si="98"/>
        <v>26.957423580786028</v>
      </c>
      <c r="O1069" s="2">
        <f t="shared" si="99"/>
        <v>24.1142578125</v>
      </c>
      <c r="P1069" s="2">
        <f t="shared" si="100"/>
        <v>-6.4428242358078611</v>
      </c>
      <c r="Q1069" s="2">
        <f t="shared" si="101"/>
        <v>2.0452463107638899</v>
      </c>
    </row>
    <row r="1070" spans="1:17" hidden="1" x14ac:dyDescent="0.25">
      <c r="A1070" t="s">
        <v>2350</v>
      </c>
      <c r="B1070" t="s">
        <v>2351</v>
      </c>
      <c r="C1070" t="s">
        <v>21</v>
      </c>
      <c r="D1070" t="s">
        <v>25</v>
      </c>
      <c r="E1070" t="s">
        <v>607</v>
      </c>
      <c r="F1070" s="2">
        <v>6350.42</v>
      </c>
      <c r="G1070" s="5" t="s">
        <v>16</v>
      </c>
      <c r="H1070" s="5">
        <v>85.69</v>
      </c>
      <c r="I1070" s="5">
        <v>2.39</v>
      </c>
      <c r="J1070" s="5">
        <v>2.61</v>
      </c>
      <c r="K1070" s="5">
        <v>2.39</v>
      </c>
      <c r="L1070" s="6">
        <f t="shared" si="96"/>
        <v>9.2050209205020828E-2</v>
      </c>
      <c r="M1070" s="6">
        <f t="shared" si="97"/>
        <v>-8.4291187739463536E-2</v>
      </c>
      <c r="N1070" s="2">
        <f t="shared" si="98"/>
        <v>32.831417624521073</v>
      </c>
      <c r="O1070" s="2">
        <f t="shared" si="99"/>
        <v>35.853556485355647</v>
      </c>
      <c r="P1070" s="2">
        <f t="shared" si="100"/>
        <v>3.5666858237547929</v>
      </c>
      <c r="Q1070" s="2">
        <f t="shared" si="101"/>
        <v>-4.2535355648535598</v>
      </c>
    </row>
    <row r="1071" spans="1:17" hidden="1" x14ac:dyDescent="0.25">
      <c r="A1071" t="s">
        <v>2352</v>
      </c>
      <c r="B1071" t="s">
        <v>2353</v>
      </c>
      <c r="C1071" t="s">
        <v>29</v>
      </c>
      <c r="D1071" t="s">
        <v>51</v>
      </c>
      <c r="E1071" t="s">
        <v>97</v>
      </c>
      <c r="F1071" s="2">
        <v>10030.57</v>
      </c>
      <c r="G1071" s="5" t="s">
        <v>16</v>
      </c>
      <c r="H1071" s="5">
        <v>55.14</v>
      </c>
      <c r="I1071" s="5">
        <v>-1.39</v>
      </c>
      <c r="J1071" s="5">
        <v>-2.85</v>
      </c>
      <c r="K1071" s="5">
        <v>0.12</v>
      </c>
      <c r="L1071" s="6">
        <f t="shared" si="96"/>
        <v>1.050359712230216</v>
      </c>
      <c r="M1071" s="6">
        <f t="shared" si="97"/>
        <v>-1.0421052631578946</v>
      </c>
      <c r="N1071" s="2">
        <f t="shared" si="98"/>
        <v>-19.347368421052632</v>
      </c>
      <c r="O1071" s="2">
        <f t="shared" si="99"/>
        <v>459.5</v>
      </c>
      <c r="P1071" s="2">
        <f t="shared" si="100"/>
        <v>-0.18419754866618601</v>
      </c>
      <c r="Q1071" s="2">
        <f t="shared" si="101"/>
        <v>-4.4093434343434348</v>
      </c>
    </row>
    <row r="1072" spans="1:17" hidden="1" x14ac:dyDescent="0.25">
      <c r="A1072" t="s">
        <v>2354</v>
      </c>
      <c r="B1072" t="s">
        <v>2355</v>
      </c>
      <c r="C1072" t="s">
        <v>10</v>
      </c>
      <c r="D1072" t="s">
        <v>33</v>
      </c>
      <c r="E1072" t="s">
        <v>1263</v>
      </c>
      <c r="F1072" s="2">
        <v>45953.48</v>
      </c>
      <c r="G1072" s="5" t="s">
        <v>115</v>
      </c>
      <c r="H1072" s="5">
        <v>163.63999999999999</v>
      </c>
      <c r="I1072" s="5">
        <v>14.32</v>
      </c>
      <c r="J1072" s="5">
        <v>13.6</v>
      </c>
      <c r="K1072" s="5" t="s">
        <v>1073</v>
      </c>
      <c r="L1072" s="6">
        <f t="shared" si="96"/>
        <v>-5.027932960893855E-2</v>
      </c>
      <c r="M1072" s="6">
        <f t="shared" si="97"/>
        <v>0.17647058823529416</v>
      </c>
      <c r="N1072" s="2">
        <f t="shared" si="98"/>
        <v>12.03235294117647</v>
      </c>
      <c r="O1072" s="2">
        <f t="shared" si="99"/>
        <v>10.227499999999999</v>
      </c>
      <c r="P1072" s="2">
        <f t="shared" si="100"/>
        <v>-2.3931013071895419</v>
      </c>
      <c r="Q1072" s="2">
        <f t="shared" si="101"/>
        <v>0.57955833333333318</v>
      </c>
    </row>
    <row r="1073" spans="1:17" hidden="1" x14ac:dyDescent="0.25">
      <c r="A1073" t="s">
        <v>2354</v>
      </c>
      <c r="B1073" t="s">
        <v>2356</v>
      </c>
      <c r="C1073" t="s">
        <v>10</v>
      </c>
      <c r="D1073" t="s">
        <v>33</v>
      </c>
      <c r="E1073" t="s">
        <v>1263</v>
      </c>
      <c r="F1073" s="2">
        <v>41423.839999999997</v>
      </c>
      <c r="G1073" s="5" t="s">
        <v>115</v>
      </c>
      <c r="H1073" s="5">
        <v>147.51</v>
      </c>
      <c r="I1073" s="5"/>
      <c r="J1073" s="5"/>
      <c r="K1073" s="5"/>
      <c r="L1073" s="6"/>
      <c r="M1073" s="6"/>
      <c r="N1073" s="2"/>
      <c r="O1073" s="2"/>
      <c r="P1073" s="2"/>
      <c r="Q1073" s="2"/>
    </row>
    <row r="1074" spans="1:17" hidden="1" x14ac:dyDescent="0.25">
      <c r="A1074" t="s">
        <v>2357</v>
      </c>
      <c r="B1074" t="s">
        <v>2358</v>
      </c>
      <c r="C1074" t="s">
        <v>10</v>
      </c>
      <c r="D1074" t="s">
        <v>37</v>
      </c>
      <c r="E1074" t="s">
        <v>160</v>
      </c>
      <c r="F1074" s="2">
        <v>8345.67</v>
      </c>
      <c r="G1074" s="5" t="s">
        <v>115</v>
      </c>
      <c r="H1074" s="5">
        <v>20.97</v>
      </c>
      <c r="I1074" s="5">
        <v>1.23</v>
      </c>
      <c r="J1074" s="5">
        <v>1.0900000000000001</v>
      </c>
      <c r="K1074" s="5">
        <v>1.43</v>
      </c>
      <c r="L1074" s="6">
        <f t="shared" si="96"/>
        <v>-0.11382113821138207</v>
      </c>
      <c r="M1074" s="6">
        <f t="shared" si="97"/>
        <v>0.31192660550458706</v>
      </c>
      <c r="N1074" s="2">
        <f t="shared" si="98"/>
        <v>19.238532110091739</v>
      </c>
      <c r="O1074" s="2">
        <f t="shared" si="99"/>
        <v>14.664335664335665</v>
      </c>
      <c r="P1074" s="2">
        <f t="shared" si="100"/>
        <v>-1.6902424639580607</v>
      </c>
      <c r="Q1074" s="2">
        <f t="shared" si="101"/>
        <v>0.47012134923899651</v>
      </c>
    </row>
    <row r="1075" spans="1:17" hidden="1" x14ac:dyDescent="0.25">
      <c r="A1075" t="s">
        <v>2359</v>
      </c>
      <c r="B1075" t="s">
        <v>2360</v>
      </c>
      <c r="C1075" t="s">
        <v>29</v>
      </c>
      <c r="D1075" t="s">
        <v>12</v>
      </c>
      <c r="E1075" t="s">
        <v>22</v>
      </c>
      <c r="F1075" s="2">
        <v>5894.52</v>
      </c>
      <c r="G1075" s="5" t="s">
        <v>16</v>
      </c>
      <c r="H1075" s="5">
        <v>236.51</v>
      </c>
      <c r="I1075" s="5">
        <v>9.65</v>
      </c>
      <c r="J1075" s="5">
        <v>11.74</v>
      </c>
      <c r="K1075" s="5">
        <v>11.77</v>
      </c>
      <c r="L1075" s="6">
        <f t="shared" si="96"/>
        <v>0.21658031088082907</v>
      </c>
      <c r="M1075" s="6">
        <f t="shared" si="97"/>
        <v>2.5553662691650825E-3</v>
      </c>
      <c r="N1075" s="2">
        <f t="shared" si="98"/>
        <v>20.145655877342417</v>
      </c>
      <c r="O1075" s="2">
        <f t="shared" si="99"/>
        <v>20.094307561597279</v>
      </c>
      <c r="P1075" s="2">
        <f t="shared" si="100"/>
        <v>0.9301702354849487</v>
      </c>
      <c r="Q1075" s="2">
        <f t="shared" si="101"/>
        <v>78.635723591055751</v>
      </c>
    </row>
    <row r="1076" spans="1:17" hidden="1" x14ac:dyDescent="0.25">
      <c r="A1076" t="s">
        <v>2361</v>
      </c>
      <c r="B1076" t="s">
        <v>2362</v>
      </c>
      <c r="C1076" t="s">
        <v>21</v>
      </c>
      <c r="D1076" t="s">
        <v>25</v>
      </c>
      <c r="E1076" t="s">
        <v>107</v>
      </c>
      <c r="F1076" s="2">
        <v>19386.07</v>
      </c>
      <c r="G1076" s="5" t="s">
        <v>16</v>
      </c>
      <c r="H1076" s="5">
        <v>16.21</v>
      </c>
      <c r="I1076" s="5">
        <v>1.58</v>
      </c>
      <c r="J1076" s="5">
        <v>0.95</v>
      </c>
      <c r="K1076" s="5">
        <v>1.74</v>
      </c>
      <c r="L1076" s="6">
        <f t="shared" si="96"/>
        <v>-0.39873417721518989</v>
      </c>
      <c r="M1076" s="6">
        <f t="shared" si="97"/>
        <v>0.8315789473684212</v>
      </c>
      <c r="N1076" s="2">
        <f t="shared" si="98"/>
        <v>17.063157894736843</v>
      </c>
      <c r="O1076" s="2">
        <f t="shared" si="99"/>
        <v>9.3160919540229887</v>
      </c>
      <c r="P1076" s="2">
        <f t="shared" si="100"/>
        <v>-0.42793316624895572</v>
      </c>
      <c r="Q1076" s="2">
        <f t="shared" si="101"/>
        <v>0.11202895387749161</v>
      </c>
    </row>
    <row r="1077" spans="1:17" hidden="1" x14ac:dyDescent="0.25">
      <c r="A1077" t="s">
        <v>2363</v>
      </c>
      <c r="B1077" t="s">
        <v>2364</v>
      </c>
      <c r="C1077" t="s">
        <v>10</v>
      </c>
      <c r="D1077" t="s">
        <v>51</v>
      </c>
      <c r="E1077" t="s">
        <v>248</v>
      </c>
      <c r="F1077" s="2">
        <v>17762.759999999998</v>
      </c>
      <c r="G1077" s="5" t="s">
        <v>16</v>
      </c>
      <c r="H1077" s="5">
        <v>211.21</v>
      </c>
      <c r="I1077" s="5">
        <v>14.83</v>
      </c>
      <c r="J1077" s="5">
        <v>13.55</v>
      </c>
      <c r="K1077" s="5" t="s">
        <v>1073</v>
      </c>
      <c r="L1077" s="6">
        <f t="shared" si="96"/>
        <v>-8.6311530681051907E-2</v>
      </c>
      <c r="M1077" s="6">
        <f t="shared" si="97"/>
        <v>0.18081180811808117</v>
      </c>
      <c r="N1077" s="2">
        <f t="shared" si="98"/>
        <v>15.587453874538745</v>
      </c>
      <c r="O1077" s="2">
        <f t="shared" si="99"/>
        <v>13.200625</v>
      </c>
      <c r="P1077" s="2">
        <f t="shared" si="100"/>
        <v>-1.8059526637453878</v>
      </c>
      <c r="Q1077" s="2">
        <f t="shared" si="101"/>
        <v>0.73007538265306127</v>
      </c>
    </row>
    <row r="1078" spans="1:17" hidden="1" x14ac:dyDescent="0.25">
      <c r="A1078" t="s">
        <v>2365</v>
      </c>
      <c r="B1078" t="s">
        <v>2366</v>
      </c>
      <c r="C1078" t="s">
        <v>10</v>
      </c>
      <c r="D1078" t="s">
        <v>480</v>
      </c>
      <c r="E1078" t="s">
        <v>533</v>
      </c>
      <c r="F1078" s="2">
        <v>39844.699999999997</v>
      </c>
      <c r="G1078" s="5" t="s">
        <v>16</v>
      </c>
      <c r="H1078" s="5">
        <v>209.59</v>
      </c>
      <c r="I1078" s="5">
        <v>12.73</v>
      </c>
      <c r="J1078" s="5">
        <v>12.35</v>
      </c>
      <c r="K1078" s="5">
        <v>14.16</v>
      </c>
      <c r="L1078" s="6">
        <f t="shared" si="96"/>
        <v>-2.9850746268656803E-2</v>
      </c>
      <c r="M1078" s="6">
        <f t="shared" si="97"/>
        <v>0.14655870445344132</v>
      </c>
      <c r="N1078" s="2">
        <f t="shared" si="98"/>
        <v>16.970850202429151</v>
      </c>
      <c r="O1078" s="2">
        <f t="shared" si="99"/>
        <v>14.801553672316384</v>
      </c>
      <c r="P1078" s="2">
        <f t="shared" si="100"/>
        <v>-5.6852348178137495</v>
      </c>
      <c r="Q1078" s="2">
        <f t="shared" si="101"/>
        <v>1.0099402643818083</v>
      </c>
    </row>
    <row r="1079" spans="1:17" hidden="1" x14ac:dyDescent="0.25">
      <c r="A1079" t="s">
        <v>2367</v>
      </c>
      <c r="B1079" t="s">
        <v>2368</v>
      </c>
      <c r="C1079" t="s">
        <v>29</v>
      </c>
      <c r="D1079" t="s">
        <v>278</v>
      </c>
      <c r="E1079" t="s">
        <v>453</v>
      </c>
      <c r="F1079" s="2">
        <v>31437.73</v>
      </c>
      <c r="G1079" s="5" t="s">
        <v>16</v>
      </c>
      <c r="H1079" s="5">
        <v>29.63</v>
      </c>
      <c r="I1079" s="5">
        <v>1.97</v>
      </c>
      <c r="J1079" s="5">
        <v>1.17</v>
      </c>
      <c r="K1079" s="5">
        <v>3.05</v>
      </c>
      <c r="L1079" s="6">
        <f t="shared" si="96"/>
        <v>-0.40609137055837563</v>
      </c>
      <c r="M1079" s="6">
        <f t="shared" si="97"/>
        <v>1.6068376068376069</v>
      </c>
      <c r="N1079" s="2">
        <f t="shared" si="98"/>
        <v>25.324786324786327</v>
      </c>
      <c r="O1079" s="2">
        <f t="shared" si="99"/>
        <v>9.7147540983606557</v>
      </c>
      <c r="P1079" s="2">
        <f t="shared" si="100"/>
        <v>-0.62362286324786331</v>
      </c>
      <c r="Q1079" s="2">
        <f t="shared" si="101"/>
        <v>6.0458841995116849E-2</v>
      </c>
    </row>
    <row r="1080" spans="1:17" hidden="1" x14ac:dyDescent="0.25">
      <c r="A1080" t="s">
        <v>2369</v>
      </c>
      <c r="B1080" t="s">
        <v>2370</v>
      </c>
      <c r="C1080" t="s">
        <v>10</v>
      </c>
      <c r="D1080" t="s">
        <v>33</v>
      </c>
      <c r="E1080" t="s">
        <v>34</v>
      </c>
      <c r="F1080" s="2">
        <v>16599.55</v>
      </c>
      <c r="G1080" s="5" t="s">
        <v>16</v>
      </c>
      <c r="H1080" s="5">
        <v>465.99</v>
      </c>
      <c r="I1080" s="5">
        <v>19.73</v>
      </c>
      <c r="J1080" s="5">
        <v>17.809999999999999</v>
      </c>
      <c r="K1080" s="5">
        <v>22.05</v>
      </c>
      <c r="L1080" s="6">
        <f t="shared" si="96"/>
        <v>-9.7313735428281922E-2</v>
      </c>
      <c r="M1080" s="6">
        <f t="shared" si="97"/>
        <v>0.23806850084222364</v>
      </c>
      <c r="N1080" s="2">
        <f t="shared" si="98"/>
        <v>26.164514317798993</v>
      </c>
      <c r="O1080" s="2">
        <f t="shared" si="99"/>
        <v>21.133333333333333</v>
      </c>
      <c r="P1080" s="2">
        <f t="shared" si="100"/>
        <v>-2.6886763931779867</v>
      </c>
      <c r="Q1080" s="2">
        <f t="shared" si="101"/>
        <v>0.88769968553459055</v>
      </c>
    </row>
    <row r="1081" spans="1:17" hidden="1" x14ac:dyDescent="0.25">
      <c r="A1081" t="s">
        <v>2371</v>
      </c>
      <c r="B1081" t="s">
        <v>2372</v>
      </c>
      <c r="C1081" t="s">
        <v>29</v>
      </c>
      <c r="D1081" t="s">
        <v>156</v>
      </c>
      <c r="E1081" t="s">
        <v>282</v>
      </c>
      <c r="F1081" s="2">
        <v>220205.67</v>
      </c>
      <c r="G1081" s="5" t="s">
        <v>16</v>
      </c>
      <c r="H1081" s="5">
        <v>457.26</v>
      </c>
      <c r="I1081" s="5">
        <v>15.58</v>
      </c>
      <c r="J1081" s="5">
        <v>14.11</v>
      </c>
      <c r="K1081" s="5">
        <v>17.239999999999998</v>
      </c>
      <c r="L1081" s="6">
        <f t="shared" si="96"/>
        <v>-9.4351732991014181E-2</v>
      </c>
      <c r="M1081" s="6">
        <f t="shared" si="97"/>
        <v>0.22182849043231734</v>
      </c>
      <c r="N1081" s="2">
        <f t="shared" si="98"/>
        <v>32.406803685329557</v>
      </c>
      <c r="O1081" s="2">
        <f t="shared" si="99"/>
        <v>26.523201856148493</v>
      </c>
      <c r="P1081" s="2">
        <f t="shared" si="100"/>
        <v>-3.4346802817512527</v>
      </c>
      <c r="Q1081" s="2">
        <f t="shared" si="101"/>
        <v>1.1956625501286118</v>
      </c>
    </row>
    <row r="1082" spans="1:17" hidden="1" x14ac:dyDescent="0.25">
      <c r="A1082" t="s">
        <v>2373</v>
      </c>
      <c r="B1082" t="s">
        <v>2374</v>
      </c>
      <c r="C1082" t="s">
        <v>29</v>
      </c>
      <c r="D1082" t="s">
        <v>12</v>
      </c>
      <c r="E1082" t="s">
        <v>2117</v>
      </c>
      <c r="F1082" s="2">
        <v>3134.1</v>
      </c>
      <c r="G1082" s="5" t="s">
        <v>127</v>
      </c>
      <c r="H1082" s="5">
        <v>46.5</v>
      </c>
      <c r="I1082" s="5">
        <v>1.0900000000000001</v>
      </c>
      <c r="J1082" s="5">
        <v>4.53</v>
      </c>
      <c r="K1082" s="5">
        <v>2.4900000000000002</v>
      </c>
      <c r="L1082" s="6">
        <f t="shared" si="96"/>
        <v>3.1559633027522933</v>
      </c>
      <c r="M1082" s="6">
        <f t="shared" si="97"/>
        <v>-0.45033112582781454</v>
      </c>
      <c r="N1082" s="2">
        <f t="shared" si="98"/>
        <v>10.264900662251655</v>
      </c>
      <c r="O1082" s="2">
        <f t="shared" si="99"/>
        <v>18.674698795180721</v>
      </c>
      <c r="P1082" s="2">
        <f t="shared" si="100"/>
        <v>3.2525411982134607E-2</v>
      </c>
      <c r="Q1082" s="2">
        <f t="shared" si="101"/>
        <v>-0.41468816442239542</v>
      </c>
    </row>
    <row r="1083" spans="1:17" hidden="1" x14ac:dyDescent="0.25">
      <c r="A1083" t="s">
        <v>2375</v>
      </c>
      <c r="B1083" t="s">
        <v>2376</v>
      </c>
      <c r="C1083" t="s">
        <v>21</v>
      </c>
      <c r="D1083" t="s">
        <v>58</v>
      </c>
      <c r="E1083" t="s">
        <v>752</v>
      </c>
      <c r="F1083" s="2">
        <v>7029.67</v>
      </c>
      <c r="G1083" s="5" t="s">
        <v>16</v>
      </c>
      <c r="H1083" s="5">
        <v>25.28</v>
      </c>
      <c r="I1083" s="5"/>
      <c r="J1083" s="5"/>
      <c r="K1083" s="5"/>
      <c r="L1083" s="6"/>
      <c r="M1083" s="6"/>
      <c r="N1083" s="2"/>
      <c r="O1083" s="2"/>
      <c r="P1083" s="2"/>
      <c r="Q1083" s="2"/>
    </row>
    <row r="1084" spans="1:17" hidden="1" x14ac:dyDescent="0.25">
      <c r="A1084" t="s">
        <v>2377</v>
      </c>
      <c r="B1084" t="s">
        <v>2377</v>
      </c>
      <c r="C1084" t="s">
        <v>29</v>
      </c>
      <c r="D1084" t="s">
        <v>278</v>
      </c>
      <c r="E1084" t="s">
        <v>1810</v>
      </c>
      <c r="F1084" s="2">
        <v>13637.58</v>
      </c>
      <c r="G1084" s="5" t="s">
        <v>16</v>
      </c>
      <c r="H1084" s="5">
        <v>51.12</v>
      </c>
      <c r="I1084" s="5">
        <v>4.08</v>
      </c>
      <c r="J1084" s="5">
        <v>3.74</v>
      </c>
      <c r="K1084" s="5">
        <v>4.5</v>
      </c>
      <c r="L1084" s="6">
        <f t="shared" si="96"/>
        <v>-8.3333333333333259E-2</v>
      </c>
      <c r="M1084" s="6">
        <f t="shared" si="97"/>
        <v>0.20320855614973254</v>
      </c>
      <c r="N1084" s="2">
        <f t="shared" si="98"/>
        <v>13.66844919786096</v>
      </c>
      <c r="O1084" s="2">
        <f t="shared" si="99"/>
        <v>11.36</v>
      </c>
      <c r="P1084" s="2">
        <f t="shared" si="100"/>
        <v>-1.6402139037433168</v>
      </c>
      <c r="Q1084" s="2">
        <f t="shared" si="101"/>
        <v>0.55903157894736866</v>
      </c>
    </row>
    <row r="1085" spans="1:17" hidden="1" x14ac:dyDescent="0.25">
      <c r="A1085" t="s">
        <v>2378</v>
      </c>
      <c r="B1085" t="s">
        <v>2379</v>
      </c>
      <c r="C1085" t="s">
        <v>10</v>
      </c>
      <c r="D1085" t="s">
        <v>51</v>
      </c>
      <c r="E1085" t="s">
        <v>52</v>
      </c>
      <c r="F1085" s="2">
        <v>729802.38</v>
      </c>
      <c r="G1085" s="5" t="s">
        <v>16</v>
      </c>
      <c r="H1085" s="5">
        <v>768.08</v>
      </c>
      <c r="I1085" s="5">
        <v>12.42</v>
      </c>
      <c r="J1085" s="5">
        <v>6.3</v>
      </c>
      <c r="K1085" s="5">
        <v>18.350000000000001</v>
      </c>
      <c r="L1085" s="6">
        <f t="shared" si="96"/>
        <v>-0.49275362318840576</v>
      </c>
      <c r="M1085" s="6">
        <f t="shared" si="97"/>
        <v>1.912698412698413</v>
      </c>
      <c r="N1085" s="2">
        <f t="shared" si="98"/>
        <v>121.91746031746032</v>
      </c>
      <c r="O1085" s="2">
        <f t="shared" si="99"/>
        <v>41.857220708446867</v>
      </c>
      <c r="P1085" s="2">
        <f t="shared" si="100"/>
        <v>-2.4742072829131656</v>
      </c>
      <c r="Q1085" s="2">
        <f t="shared" si="101"/>
        <v>0.21883858129727404</v>
      </c>
    </row>
    <row r="1086" spans="1:17" hidden="1" x14ac:dyDescent="0.25">
      <c r="A1086" t="s">
        <v>2380</v>
      </c>
      <c r="B1086" t="s">
        <v>2381</v>
      </c>
      <c r="C1086" t="s">
        <v>29</v>
      </c>
      <c r="D1086" t="s">
        <v>144</v>
      </c>
      <c r="E1086" t="s">
        <v>583</v>
      </c>
      <c r="F1086" s="2">
        <v>3825.46</v>
      </c>
      <c r="G1086" s="5" t="s">
        <v>16</v>
      </c>
      <c r="H1086" s="5">
        <v>41.72</v>
      </c>
      <c r="I1086" s="5">
        <v>1.86</v>
      </c>
      <c r="J1086" s="5">
        <v>1.4</v>
      </c>
      <c r="K1086" s="5"/>
      <c r="L1086" s="6">
        <f t="shared" si="96"/>
        <v>-0.24731182795698936</v>
      </c>
      <c r="M1086" s="6">
        <f t="shared" si="97"/>
        <v>-1</v>
      </c>
      <c r="N1086" s="2">
        <f t="shared" si="98"/>
        <v>29.8</v>
      </c>
      <c r="O1086" s="2" t="e">
        <f t="shared" si="99"/>
        <v>#DIV/0!</v>
      </c>
      <c r="P1086" s="2">
        <f t="shared" si="100"/>
        <v>-1.20495652173913</v>
      </c>
      <c r="Q1086" s="2" t="e">
        <f t="shared" si="101"/>
        <v>#DIV/0!</v>
      </c>
    </row>
    <row r="1087" spans="1:17" hidden="1" x14ac:dyDescent="0.25">
      <c r="A1087" t="s">
        <v>2382</v>
      </c>
      <c r="B1087" t="s">
        <v>2383</v>
      </c>
      <c r="C1087" t="s">
        <v>21</v>
      </c>
      <c r="D1087" t="s">
        <v>341</v>
      </c>
      <c r="E1087" t="s">
        <v>1286</v>
      </c>
      <c r="F1087" s="2">
        <v>3575.64</v>
      </c>
      <c r="G1087" s="5" t="s">
        <v>16</v>
      </c>
      <c r="H1087" s="5" t="s">
        <v>949</v>
      </c>
      <c r="I1087" s="5"/>
      <c r="J1087" s="5"/>
      <c r="K1087" s="5"/>
      <c r="L1087" s="6"/>
      <c r="M1087" s="6"/>
      <c r="N1087" s="2"/>
      <c r="O1087" s="2"/>
      <c r="P1087" s="2"/>
      <c r="Q1087" s="2"/>
    </row>
    <row r="1088" spans="1:17" hidden="1" x14ac:dyDescent="0.25">
      <c r="A1088" t="s">
        <v>2384</v>
      </c>
      <c r="B1088" t="s">
        <v>2385</v>
      </c>
      <c r="C1088" t="s">
        <v>29</v>
      </c>
      <c r="D1088" t="s">
        <v>341</v>
      </c>
      <c r="E1088" t="s">
        <v>1286</v>
      </c>
      <c r="F1088" s="2">
        <v>3918.07</v>
      </c>
      <c r="G1088" s="5" t="s">
        <v>16</v>
      </c>
      <c r="H1088" s="5">
        <v>42.73</v>
      </c>
      <c r="I1088" s="5">
        <v>-1.86</v>
      </c>
      <c r="J1088" s="5">
        <v>1.4</v>
      </c>
      <c r="K1088" s="5"/>
      <c r="L1088" s="6">
        <f t="shared" si="96"/>
        <v>-1.7526881720430105</v>
      </c>
      <c r="M1088" s="6">
        <f t="shared" si="97"/>
        <v>-1</v>
      </c>
      <c r="N1088" s="2">
        <f t="shared" si="98"/>
        <v>30.521428571428572</v>
      </c>
      <c r="O1088" s="2" t="e">
        <f t="shared" si="99"/>
        <v>#DIV/0!</v>
      </c>
      <c r="P1088" s="2">
        <f t="shared" si="100"/>
        <v>-0.1741406660823839</v>
      </c>
      <c r="Q1088" s="2" t="e">
        <f t="shared" si="101"/>
        <v>#DIV/0!</v>
      </c>
    </row>
    <row r="1089" spans="1:17" hidden="1" x14ac:dyDescent="0.25">
      <c r="A1089" t="s">
        <v>2386</v>
      </c>
      <c r="B1089" t="s">
        <v>2387</v>
      </c>
      <c r="C1089" t="s">
        <v>10</v>
      </c>
      <c r="D1089" t="s">
        <v>480</v>
      </c>
      <c r="E1089" t="s">
        <v>533</v>
      </c>
      <c r="F1089" s="2">
        <v>109194.55</v>
      </c>
      <c r="G1089" s="5" t="s">
        <v>16</v>
      </c>
      <c r="H1089" s="5">
        <v>454.04</v>
      </c>
      <c r="I1089" s="5">
        <v>26.13</v>
      </c>
      <c r="J1089" s="5">
        <v>27.24</v>
      </c>
      <c r="K1089" s="5">
        <v>28.36</v>
      </c>
      <c r="L1089" s="6">
        <f t="shared" si="96"/>
        <v>4.2479908151549894E-2</v>
      </c>
      <c r="M1089" s="6">
        <f t="shared" si="97"/>
        <v>4.1116005873715222E-2</v>
      </c>
      <c r="N1089" s="2">
        <f t="shared" si="98"/>
        <v>16.668135095447873</v>
      </c>
      <c r="O1089" s="2">
        <f t="shared" si="99"/>
        <v>16.0098730606488</v>
      </c>
      <c r="P1089" s="2">
        <f t="shared" si="100"/>
        <v>3.9237690994959769</v>
      </c>
      <c r="Q1089" s="2">
        <f t="shared" si="101"/>
        <v>3.893829840822074</v>
      </c>
    </row>
    <row r="1090" spans="1:17" hidden="1" x14ac:dyDescent="0.25">
      <c r="A1090" t="s">
        <v>2388</v>
      </c>
      <c r="B1090" t="s">
        <v>2389</v>
      </c>
      <c r="C1090" t="s">
        <v>10</v>
      </c>
      <c r="D1090" t="s">
        <v>25</v>
      </c>
      <c r="E1090" t="s">
        <v>26</v>
      </c>
      <c r="F1090" s="2">
        <v>5212.2299999999996</v>
      </c>
      <c r="G1090" s="5" t="s">
        <v>16</v>
      </c>
      <c r="H1090" s="5">
        <v>30.72</v>
      </c>
      <c r="I1090" s="5">
        <v>6.57</v>
      </c>
      <c r="J1090" s="5">
        <v>5.09</v>
      </c>
      <c r="K1090" s="5">
        <v>7.68</v>
      </c>
      <c r="L1090" s="6">
        <f t="shared" si="96"/>
        <v>-0.22526636225266372</v>
      </c>
      <c r="M1090" s="6">
        <f t="shared" si="97"/>
        <v>0.50884086444007859</v>
      </c>
      <c r="N1090" s="2">
        <f t="shared" si="98"/>
        <v>6.0353634577603144</v>
      </c>
      <c r="O1090" s="2">
        <f t="shared" si="99"/>
        <v>4</v>
      </c>
      <c r="P1090" s="2">
        <f t="shared" si="100"/>
        <v>-0.26792120214517057</v>
      </c>
      <c r="Q1090" s="2">
        <f t="shared" si="101"/>
        <v>7.861003861003861E-2</v>
      </c>
    </row>
    <row r="1091" spans="1:17" hidden="1" x14ac:dyDescent="0.25">
      <c r="A1091" t="s">
        <v>2390</v>
      </c>
      <c r="B1091" t="s">
        <v>2391</v>
      </c>
      <c r="C1091" t="s">
        <v>10</v>
      </c>
      <c r="D1091" t="s">
        <v>170</v>
      </c>
      <c r="E1091" t="s">
        <v>350</v>
      </c>
      <c r="F1091" s="2">
        <v>36384.339999999997</v>
      </c>
      <c r="G1091" s="5" t="s">
        <v>16</v>
      </c>
      <c r="H1091" s="5">
        <v>155.03</v>
      </c>
      <c r="I1091" s="5">
        <v>8.89</v>
      </c>
      <c r="J1091" s="5">
        <v>38.93</v>
      </c>
      <c r="K1091" s="5">
        <v>9.69</v>
      </c>
      <c r="L1091" s="6">
        <f t="shared" ref="L1091:L1154" si="102">J1091/I1091-1</f>
        <v>3.3790776152980877</v>
      </c>
      <c r="M1091" s="6">
        <f t="shared" ref="M1091:M1154" si="103">K1091/J1091-1</f>
        <v>-0.75109170305676853</v>
      </c>
      <c r="N1091" s="2">
        <f t="shared" ref="N1091:N1154" si="104">H1091/J1091</f>
        <v>3.9822758797842281</v>
      </c>
      <c r="O1091" s="2">
        <f t="shared" ref="O1091:O1154" si="105">H1091/K1091</f>
        <v>15.998968008255934</v>
      </c>
      <c r="P1091" s="2">
        <f t="shared" ref="P1091:P1154" si="106">N1091/(L1091*100)</f>
        <v>1.178509739390206E-2</v>
      </c>
      <c r="Q1091" s="2">
        <f t="shared" ref="Q1091:Q1154" si="107">O1091/(M1091*100)</f>
        <v>-0.21300951592387263</v>
      </c>
    </row>
    <row r="1092" spans="1:17" hidden="1" x14ac:dyDescent="0.25">
      <c r="A1092" t="s">
        <v>2392</v>
      </c>
      <c r="B1092" t="s">
        <v>2393</v>
      </c>
      <c r="C1092" t="s">
        <v>21</v>
      </c>
      <c r="D1092" t="s">
        <v>37</v>
      </c>
      <c r="E1092" t="s">
        <v>160</v>
      </c>
      <c r="F1092" s="2">
        <v>6899.01</v>
      </c>
      <c r="G1092" s="5" t="s">
        <v>16</v>
      </c>
      <c r="H1092" s="5">
        <v>66.734999999999999</v>
      </c>
      <c r="I1092" s="5">
        <v>4.6100000000000003</v>
      </c>
      <c r="J1092" s="5">
        <v>4.93</v>
      </c>
      <c r="K1092" s="5">
        <v>5.71</v>
      </c>
      <c r="L1092" s="6">
        <f t="shared" si="102"/>
        <v>6.9414316702819834E-2</v>
      </c>
      <c r="M1092" s="6">
        <f t="shared" si="103"/>
        <v>0.15821501014198791</v>
      </c>
      <c r="N1092" s="2">
        <f t="shared" si="104"/>
        <v>13.536511156186613</v>
      </c>
      <c r="O1092" s="2">
        <f t="shared" si="105"/>
        <v>11.687390542907181</v>
      </c>
      <c r="P1092" s="2">
        <f t="shared" si="106"/>
        <v>1.9501036384381374</v>
      </c>
      <c r="Q1092" s="2">
        <f t="shared" si="107"/>
        <v>0.73870301764785096</v>
      </c>
    </row>
    <row r="1093" spans="1:17" hidden="1" x14ac:dyDescent="0.25">
      <c r="A1093" t="s">
        <v>2394</v>
      </c>
      <c r="B1093" t="s">
        <v>2395</v>
      </c>
      <c r="C1093" t="s">
        <v>29</v>
      </c>
      <c r="D1093" t="s">
        <v>144</v>
      </c>
      <c r="E1093" t="s">
        <v>145</v>
      </c>
      <c r="F1093" s="2">
        <v>12582.21</v>
      </c>
      <c r="G1093" s="5" t="s">
        <v>16</v>
      </c>
      <c r="H1093" s="5">
        <v>49.13</v>
      </c>
      <c r="I1093" s="5">
        <v>3.08</v>
      </c>
      <c r="J1093" s="5">
        <v>2.87</v>
      </c>
      <c r="K1093" s="5">
        <v>3.26</v>
      </c>
      <c r="L1093" s="6">
        <f t="shared" si="102"/>
        <v>-6.8181818181818121E-2</v>
      </c>
      <c r="M1093" s="6">
        <f t="shared" si="103"/>
        <v>0.13588850174216027</v>
      </c>
      <c r="N1093" s="2">
        <f t="shared" si="104"/>
        <v>17.118466898954704</v>
      </c>
      <c r="O1093" s="2">
        <f t="shared" si="105"/>
        <v>15.070552147239265</v>
      </c>
      <c r="P1093" s="2">
        <f t="shared" si="106"/>
        <v>-2.5107084785133589</v>
      </c>
      <c r="Q1093" s="2">
        <f t="shared" si="107"/>
        <v>1.1090380682711973</v>
      </c>
    </row>
    <row r="1094" spans="1:17" hidden="1" x14ac:dyDescent="0.25">
      <c r="A1094" t="s">
        <v>2396</v>
      </c>
      <c r="B1094" t="s">
        <v>2397</v>
      </c>
      <c r="C1094" t="s">
        <v>29</v>
      </c>
      <c r="D1094" t="s">
        <v>51</v>
      </c>
      <c r="E1094" t="s">
        <v>68</v>
      </c>
      <c r="F1094" s="2" t="s">
        <v>2398</v>
      </c>
      <c r="G1094" s="5" t="s">
        <v>16</v>
      </c>
      <c r="H1094" s="5">
        <v>59.78</v>
      </c>
      <c r="I1094" s="5">
        <v>6.58</v>
      </c>
      <c r="J1094" s="5">
        <v>5.98</v>
      </c>
      <c r="K1094" s="5">
        <v>6.11</v>
      </c>
      <c r="L1094" s="6">
        <f t="shared" si="102"/>
        <v>-9.1185410334346462E-2</v>
      </c>
      <c r="M1094" s="6">
        <f t="shared" si="103"/>
        <v>2.1739130434782483E-2</v>
      </c>
      <c r="N1094" s="2">
        <f t="shared" si="104"/>
        <v>9.9966555183946486</v>
      </c>
      <c r="O1094" s="2">
        <f t="shared" si="105"/>
        <v>9.7839607201309331</v>
      </c>
      <c r="P1094" s="2">
        <f t="shared" si="106"/>
        <v>-1.0962998885172803</v>
      </c>
      <c r="Q1094" s="2">
        <f t="shared" si="107"/>
        <v>4.5006219312602553</v>
      </c>
    </row>
    <row r="1095" spans="1:17" hidden="1" x14ac:dyDescent="0.25">
      <c r="A1095" t="s">
        <v>2399</v>
      </c>
      <c r="B1095" t="s">
        <v>2400</v>
      </c>
      <c r="C1095" t="s">
        <v>21</v>
      </c>
      <c r="D1095" t="s">
        <v>12</v>
      </c>
      <c r="E1095" t="s">
        <v>42</v>
      </c>
      <c r="F1095" s="2">
        <v>13645.13</v>
      </c>
      <c r="G1095" s="5" t="s">
        <v>199</v>
      </c>
      <c r="H1095" s="5" t="s">
        <v>2401</v>
      </c>
      <c r="I1095" s="5">
        <v>2.4</v>
      </c>
      <c r="J1095" s="5">
        <v>1.64</v>
      </c>
      <c r="K1095" s="5">
        <v>2.4</v>
      </c>
      <c r="L1095" s="6">
        <f t="shared" si="102"/>
        <v>-0.31666666666666665</v>
      </c>
      <c r="M1095" s="6">
        <f t="shared" si="103"/>
        <v>0.46341463414634143</v>
      </c>
      <c r="N1095" s="2">
        <f t="shared" si="104"/>
        <v>13.414634146341465</v>
      </c>
      <c r="O1095" s="2">
        <f t="shared" si="105"/>
        <v>9.1666666666666679</v>
      </c>
      <c r="P1095" s="2">
        <f t="shared" si="106"/>
        <v>-0.42362002567394103</v>
      </c>
      <c r="Q1095" s="2">
        <f t="shared" si="107"/>
        <v>0.19780701754385971</v>
      </c>
    </row>
    <row r="1096" spans="1:17" hidden="1" x14ac:dyDescent="0.25">
      <c r="A1096" t="s">
        <v>2402</v>
      </c>
      <c r="B1096" t="s">
        <v>2403</v>
      </c>
      <c r="C1096" t="s">
        <v>29</v>
      </c>
      <c r="D1096" t="s">
        <v>341</v>
      </c>
      <c r="E1096" t="s">
        <v>810</v>
      </c>
      <c r="F1096" s="2">
        <v>8923.64</v>
      </c>
      <c r="G1096" s="5" t="s">
        <v>16</v>
      </c>
      <c r="H1096" s="5">
        <v>99.34</v>
      </c>
      <c r="I1096" s="5">
        <v>3.78</v>
      </c>
      <c r="J1096" s="5">
        <v>1.79</v>
      </c>
      <c r="K1096" s="5">
        <v>5.1100000000000003</v>
      </c>
      <c r="L1096" s="6">
        <f t="shared" si="102"/>
        <v>-0.5264550264550264</v>
      </c>
      <c r="M1096" s="6">
        <f t="shared" si="103"/>
        <v>1.8547486033519553</v>
      </c>
      <c r="N1096" s="2">
        <f t="shared" si="104"/>
        <v>55.497206703910614</v>
      </c>
      <c r="O1096" s="2">
        <f t="shared" si="105"/>
        <v>19.440313111545986</v>
      </c>
      <c r="P1096" s="2">
        <f t="shared" si="106"/>
        <v>-1.0541680469386037</v>
      </c>
      <c r="Q1096" s="2">
        <f t="shared" si="107"/>
        <v>0.10481373635441962</v>
      </c>
    </row>
    <row r="1097" spans="1:17" hidden="1" x14ac:dyDescent="0.25">
      <c r="A1097" t="s">
        <v>2404</v>
      </c>
      <c r="B1097" t="s">
        <v>2405</v>
      </c>
      <c r="C1097" t="s">
        <v>29</v>
      </c>
      <c r="D1097" t="s">
        <v>12</v>
      </c>
      <c r="E1097" t="s">
        <v>2406</v>
      </c>
      <c r="F1097" s="2">
        <v>13847.35</v>
      </c>
      <c r="G1097" s="5" t="s">
        <v>199</v>
      </c>
      <c r="H1097" s="5">
        <v>87.56</v>
      </c>
      <c r="I1097" s="5">
        <v>4.0999999999999996</v>
      </c>
      <c r="J1097" s="5">
        <v>3.88</v>
      </c>
      <c r="K1097" s="5">
        <v>4.57</v>
      </c>
      <c r="L1097" s="6">
        <f t="shared" si="102"/>
        <v>-5.365853658536579E-2</v>
      </c>
      <c r="M1097" s="6">
        <f t="shared" si="103"/>
        <v>0.17783505154639179</v>
      </c>
      <c r="N1097" s="2">
        <f t="shared" si="104"/>
        <v>22.567010309278352</v>
      </c>
      <c r="O1097" s="2">
        <f t="shared" si="105"/>
        <v>19.159737417943106</v>
      </c>
      <c r="P1097" s="2">
        <f t="shared" si="106"/>
        <v>-4.2056701030927881</v>
      </c>
      <c r="Q1097" s="2">
        <f t="shared" si="107"/>
        <v>1.0773881330669455</v>
      </c>
    </row>
    <row r="1098" spans="1:17" hidden="1" x14ac:dyDescent="0.25">
      <c r="A1098" t="s">
        <v>2407</v>
      </c>
      <c r="B1098" t="s">
        <v>2408</v>
      </c>
      <c r="C1098" t="s">
        <v>29</v>
      </c>
      <c r="D1098" t="s">
        <v>341</v>
      </c>
      <c r="E1098" t="s">
        <v>623</v>
      </c>
      <c r="F1098" s="2">
        <v>3960.66</v>
      </c>
      <c r="G1098" s="5" t="s">
        <v>16</v>
      </c>
      <c r="H1098" s="5">
        <v>131.94</v>
      </c>
      <c r="I1098" s="5">
        <v>7.65</v>
      </c>
      <c r="J1098" s="5">
        <v>6.98</v>
      </c>
      <c r="K1098" s="5">
        <v>8.4499999999999993</v>
      </c>
      <c r="L1098" s="6">
        <f t="shared" si="102"/>
        <v>-8.7581699346405251E-2</v>
      </c>
      <c r="M1098" s="6">
        <f t="shared" si="103"/>
        <v>0.21060171919770765</v>
      </c>
      <c r="N1098" s="2">
        <f t="shared" si="104"/>
        <v>18.902578796561603</v>
      </c>
      <c r="O1098" s="2">
        <f t="shared" si="105"/>
        <v>15.614201183431954</v>
      </c>
      <c r="P1098" s="2">
        <f t="shared" si="106"/>
        <v>-2.1582795193088988</v>
      </c>
      <c r="Q1098" s="2">
        <f t="shared" si="107"/>
        <v>0.74140900857384406</v>
      </c>
    </row>
    <row r="1099" spans="1:17" hidden="1" x14ac:dyDescent="0.25">
      <c r="A1099" t="s">
        <v>2409</v>
      </c>
      <c r="B1099" t="s">
        <v>2410</v>
      </c>
      <c r="C1099" t="s">
        <v>10</v>
      </c>
      <c r="D1099" t="s">
        <v>37</v>
      </c>
      <c r="E1099" t="s">
        <v>604</v>
      </c>
      <c r="F1099" s="2">
        <v>136185.57999999999</v>
      </c>
      <c r="G1099" s="5" t="s">
        <v>136</v>
      </c>
      <c r="H1099" s="5">
        <v>238.01</v>
      </c>
      <c r="I1099" s="5">
        <v>12.21</v>
      </c>
      <c r="J1099" s="5">
        <v>13.02</v>
      </c>
      <c r="K1099" s="5">
        <v>13.45</v>
      </c>
      <c r="L1099" s="6">
        <f t="shared" si="102"/>
        <v>6.6339066339066166E-2</v>
      </c>
      <c r="M1099" s="6">
        <f t="shared" si="103"/>
        <v>3.3026113671274837E-2</v>
      </c>
      <c r="N1099" s="2">
        <f t="shared" si="104"/>
        <v>18.280337941628265</v>
      </c>
      <c r="O1099" s="2">
        <f t="shared" si="105"/>
        <v>17.695910780669145</v>
      </c>
      <c r="P1099" s="2">
        <f t="shared" si="106"/>
        <v>2.7555916823121196</v>
      </c>
      <c r="Q1099" s="2">
        <f t="shared" si="107"/>
        <v>5.3581571712630964</v>
      </c>
    </row>
    <row r="1100" spans="1:17" hidden="1" x14ac:dyDescent="0.25">
      <c r="A1100" t="s">
        <v>2411</v>
      </c>
      <c r="B1100" t="s">
        <v>2412</v>
      </c>
      <c r="C1100" t="s">
        <v>29</v>
      </c>
      <c r="D1100" t="s">
        <v>25</v>
      </c>
      <c r="E1100" t="s">
        <v>629</v>
      </c>
      <c r="F1100" s="2">
        <v>19154.009999999998</v>
      </c>
      <c r="G1100" s="5" t="s">
        <v>16</v>
      </c>
      <c r="H1100" s="5">
        <v>256.41000000000003</v>
      </c>
      <c r="I1100" s="5">
        <v>15.54</v>
      </c>
      <c r="J1100" s="5">
        <v>15.43</v>
      </c>
      <c r="K1100" s="5">
        <v>18.850000000000001</v>
      </c>
      <c r="L1100" s="6">
        <f t="shared" si="102"/>
        <v>-7.0785070785069903E-3</v>
      </c>
      <c r="M1100" s="6">
        <f t="shared" si="103"/>
        <v>0.22164614387556725</v>
      </c>
      <c r="N1100" s="2">
        <f t="shared" si="104"/>
        <v>16.617627997407649</v>
      </c>
      <c r="O1100" s="2">
        <f t="shared" si="105"/>
        <v>13.602652519893899</v>
      </c>
      <c r="P1100" s="2">
        <f t="shared" si="106"/>
        <v>-23.476176279974371</v>
      </c>
      <c r="Q1100" s="2">
        <f t="shared" si="107"/>
        <v>0.61371031690632372</v>
      </c>
    </row>
    <row r="1101" spans="1:17" hidden="1" x14ac:dyDescent="0.25">
      <c r="A1101" t="s">
        <v>2413</v>
      </c>
      <c r="B1101" t="s">
        <v>2414</v>
      </c>
      <c r="C1101" t="s">
        <v>10</v>
      </c>
      <c r="D1101" t="s">
        <v>33</v>
      </c>
      <c r="E1101" t="s">
        <v>581</v>
      </c>
      <c r="F1101" s="2">
        <v>5834.08</v>
      </c>
      <c r="G1101" s="5" t="s">
        <v>16</v>
      </c>
      <c r="H1101" s="5">
        <v>80.680000000000007</v>
      </c>
      <c r="I1101" s="5">
        <v>3.85</v>
      </c>
      <c r="J1101" s="5">
        <v>3.03</v>
      </c>
      <c r="K1101" s="5">
        <v>4.24</v>
      </c>
      <c r="L1101" s="6">
        <f t="shared" si="102"/>
        <v>-0.21298701298701306</v>
      </c>
      <c r="M1101" s="6">
        <f t="shared" si="103"/>
        <v>0.3993399339933994</v>
      </c>
      <c r="N1101" s="2">
        <f t="shared" si="104"/>
        <v>26.627062706270632</v>
      </c>
      <c r="O1101" s="2">
        <f t="shared" si="105"/>
        <v>19.028301886792452</v>
      </c>
      <c r="P1101" s="2">
        <f t="shared" si="106"/>
        <v>-1.2501730660870962</v>
      </c>
      <c r="Q1101" s="2">
        <f t="shared" si="107"/>
        <v>0.47649384063620759</v>
      </c>
    </row>
    <row r="1102" spans="1:17" hidden="1" x14ac:dyDescent="0.25">
      <c r="B1102" t="s">
        <v>2415</v>
      </c>
      <c r="C1102" t="s">
        <v>10</v>
      </c>
      <c r="D1102" t="s">
        <v>25</v>
      </c>
      <c r="E1102" t="s">
        <v>112</v>
      </c>
      <c r="F1102" s="2">
        <v>32357.5</v>
      </c>
      <c r="G1102" s="5" t="s">
        <v>16</v>
      </c>
      <c r="H1102" s="5">
        <v>107.5</v>
      </c>
      <c r="I1102" s="5"/>
      <c r="J1102" s="5"/>
      <c r="K1102" s="5"/>
      <c r="L1102" s="6"/>
      <c r="M1102" s="6"/>
      <c r="N1102" s="2"/>
      <c r="O1102" s="2"/>
      <c r="P1102" s="2"/>
      <c r="Q1102" s="2"/>
    </row>
    <row r="1103" spans="1:17" hidden="1" x14ac:dyDescent="0.25">
      <c r="A1103" t="s">
        <v>2416</v>
      </c>
      <c r="B1103" t="s">
        <v>2417</v>
      </c>
      <c r="C1103" t="s">
        <v>29</v>
      </c>
      <c r="D1103" t="s">
        <v>12</v>
      </c>
      <c r="E1103" t="s">
        <v>150</v>
      </c>
      <c r="F1103" s="2">
        <v>124761.55</v>
      </c>
      <c r="G1103" s="5" t="s">
        <v>127</v>
      </c>
      <c r="H1103" s="5">
        <v>951.63</v>
      </c>
      <c r="I1103" s="5">
        <v>28.88</v>
      </c>
      <c r="J1103" s="5">
        <v>33.19</v>
      </c>
      <c r="K1103" s="5">
        <v>34.619999999999997</v>
      </c>
      <c r="L1103" s="6">
        <f t="shared" si="102"/>
        <v>0.14923822714681445</v>
      </c>
      <c r="M1103" s="6">
        <f t="shared" si="103"/>
        <v>4.3085266646580189E-2</v>
      </c>
      <c r="N1103" s="2">
        <f t="shared" si="104"/>
        <v>28.672190418800845</v>
      </c>
      <c r="O1103" s="2">
        <f t="shared" si="105"/>
        <v>27.487868284228771</v>
      </c>
      <c r="P1103" s="2">
        <f t="shared" si="106"/>
        <v>1.9212363324709236</v>
      </c>
      <c r="Q1103" s="2">
        <f t="shared" si="107"/>
        <v>6.3798765619129734</v>
      </c>
    </row>
    <row r="1104" spans="1:17" hidden="1" x14ac:dyDescent="0.25">
      <c r="A1104" t="s">
        <v>2418</v>
      </c>
      <c r="B1104" t="s">
        <v>2419</v>
      </c>
      <c r="C1104" t="s">
        <v>21</v>
      </c>
      <c r="D1104" t="s">
        <v>58</v>
      </c>
      <c r="E1104" t="s">
        <v>1076</v>
      </c>
      <c r="F1104" s="2">
        <v>239984.81</v>
      </c>
      <c r="G1104" s="5" t="s">
        <v>16</v>
      </c>
      <c r="H1104" s="5">
        <v>89.76</v>
      </c>
      <c r="I1104" s="5">
        <v>2.76</v>
      </c>
      <c r="J1104" s="5">
        <v>2.59</v>
      </c>
      <c r="K1104" s="5">
        <v>3.02</v>
      </c>
      <c r="L1104" s="6">
        <f t="shared" si="102"/>
        <v>-6.1594202898550665E-2</v>
      </c>
      <c r="M1104" s="6">
        <f t="shared" si="103"/>
        <v>0.16602316602316614</v>
      </c>
      <c r="N1104" s="2">
        <f t="shared" si="104"/>
        <v>34.656370656370662</v>
      </c>
      <c r="O1104" s="2">
        <f t="shared" si="105"/>
        <v>29.721854304635762</v>
      </c>
      <c r="P1104" s="2">
        <f t="shared" si="106"/>
        <v>-5.6265637065637124</v>
      </c>
      <c r="Q1104" s="2">
        <f t="shared" si="107"/>
        <v>1.7902233174187576</v>
      </c>
    </row>
    <row r="1105" spans="1:17" hidden="1" x14ac:dyDescent="0.25">
      <c r="A1105" t="s">
        <v>2420</v>
      </c>
      <c r="B1105" t="s">
        <v>2421</v>
      </c>
      <c r="C1105" t="s">
        <v>29</v>
      </c>
      <c r="D1105" t="s">
        <v>12</v>
      </c>
      <c r="E1105" t="s">
        <v>234</v>
      </c>
      <c r="F1105" s="2">
        <v>10179.35</v>
      </c>
      <c r="G1105" s="5" t="s">
        <v>16</v>
      </c>
      <c r="H1105" s="5">
        <v>74.010000000000005</v>
      </c>
      <c r="I1105" s="5">
        <v>1.3</v>
      </c>
      <c r="J1105" s="5">
        <v>2.0099999999999998</v>
      </c>
      <c r="K1105" s="5">
        <v>1.74</v>
      </c>
      <c r="L1105" s="6">
        <f t="shared" si="102"/>
        <v>0.54615384615384599</v>
      </c>
      <c r="M1105" s="6">
        <f t="shared" si="103"/>
        <v>-0.13432835820895517</v>
      </c>
      <c r="N1105" s="2">
        <f t="shared" si="104"/>
        <v>36.820895522388064</v>
      </c>
      <c r="O1105" s="2">
        <f t="shared" si="105"/>
        <v>42.53448275862069</v>
      </c>
      <c r="P1105" s="2">
        <f t="shared" si="106"/>
        <v>0.67418541097330276</v>
      </c>
      <c r="Q1105" s="2">
        <f t="shared" si="107"/>
        <v>-3.1664559386973194</v>
      </c>
    </row>
    <row r="1106" spans="1:17" hidden="1" x14ac:dyDescent="0.25">
      <c r="A1106" t="s">
        <v>2422</v>
      </c>
      <c r="B1106" t="s">
        <v>2423</v>
      </c>
      <c r="C1106" t="s">
        <v>21</v>
      </c>
      <c r="D1106" t="s">
        <v>25</v>
      </c>
      <c r="E1106" t="s">
        <v>666</v>
      </c>
      <c r="F1106" s="2">
        <v>6022.04</v>
      </c>
      <c r="G1106" s="5" t="s">
        <v>199</v>
      </c>
      <c r="H1106" s="5">
        <v>8.0850000000000009</v>
      </c>
      <c r="I1106" s="5">
        <v>0.63</v>
      </c>
      <c r="J1106" s="5">
        <v>0.63</v>
      </c>
      <c r="K1106" s="5">
        <v>0.63</v>
      </c>
      <c r="L1106" s="6">
        <f t="shared" si="102"/>
        <v>0</v>
      </c>
      <c r="M1106" s="6">
        <f t="shared" si="103"/>
        <v>0</v>
      </c>
      <c r="N1106" s="2">
        <f t="shared" si="104"/>
        <v>12.833333333333334</v>
      </c>
      <c r="O1106" s="2">
        <f t="shared" si="105"/>
        <v>12.833333333333334</v>
      </c>
      <c r="P1106" s="2" t="e">
        <f t="shared" si="106"/>
        <v>#DIV/0!</v>
      </c>
      <c r="Q1106" s="2" t="e">
        <f t="shared" si="107"/>
        <v>#DIV/0!</v>
      </c>
    </row>
    <row r="1107" spans="1:17" hidden="1" x14ac:dyDescent="0.25">
      <c r="A1107" t="s">
        <v>2424</v>
      </c>
      <c r="B1107" t="s">
        <v>2425</v>
      </c>
      <c r="C1107" t="s">
        <v>29</v>
      </c>
      <c r="D1107" t="s">
        <v>30</v>
      </c>
      <c r="E1107" t="s">
        <v>387</v>
      </c>
      <c r="F1107" s="2">
        <v>6723.62</v>
      </c>
      <c r="G1107" s="5" t="s">
        <v>16</v>
      </c>
      <c r="H1107" s="5">
        <v>188.01</v>
      </c>
      <c r="I1107" s="5">
        <v>6.82</v>
      </c>
      <c r="J1107" s="5">
        <v>7.37</v>
      </c>
      <c r="K1107" s="5">
        <v>8.3000000000000007</v>
      </c>
      <c r="L1107" s="6">
        <f t="shared" si="102"/>
        <v>8.0645161290322509E-2</v>
      </c>
      <c r="M1107" s="6">
        <f t="shared" si="103"/>
        <v>0.12618724559023065</v>
      </c>
      <c r="N1107" s="2">
        <f t="shared" si="104"/>
        <v>25.510176390773402</v>
      </c>
      <c r="O1107" s="2">
        <f t="shared" si="105"/>
        <v>22.651807228915661</v>
      </c>
      <c r="P1107" s="2">
        <f t="shared" si="106"/>
        <v>3.1632618724559047</v>
      </c>
      <c r="Q1107" s="2">
        <f t="shared" si="107"/>
        <v>1.7950948309366499</v>
      </c>
    </row>
    <row r="1108" spans="1:17" hidden="1" x14ac:dyDescent="0.25">
      <c r="A1108" t="s">
        <v>2426</v>
      </c>
      <c r="B1108" t="s">
        <v>2427</v>
      </c>
      <c r="C1108" t="s">
        <v>29</v>
      </c>
      <c r="D1108" t="s">
        <v>341</v>
      </c>
      <c r="E1108" t="s">
        <v>1286</v>
      </c>
      <c r="F1108" s="2">
        <v>8925.67</v>
      </c>
      <c r="G1108" s="5" t="s">
        <v>16</v>
      </c>
      <c r="H1108" s="5">
        <v>27.33</v>
      </c>
      <c r="I1108" s="5">
        <v>1.41</v>
      </c>
      <c r="J1108" s="5">
        <v>2.76</v>
      </c>
      <c r="K1108" s="5">
        <v>1.67</v>
      </c>
      <c r="L1108" s="6">
        <f t="shared" si="102"/>
        <v>0.95744680851063824</v>
      </c>
      <c r="M1108" s="6">
        <f t="shared" si="103"/>
        <v>-0.39492753623188404</v>
      </c>
      <c r="N1108" s="2">
        <f t="shared" si="104"/>
        <v>9.9021739130434785</v>
      </c>
      <c r="O1108" s="2">
        <f t="shared" si="105"/>
        <v>16.365269461077844</v>
      </c>
      <c r="P1108" s="2">
        <f t="shared" si="106"/>
        <v>0.10342270531400967</v>
      </c>
      <c r="Q1108" s="2">
        <f t="shared" si="107"/>
        <v>-0.41438663956490684</v>
      </c>
    </row>
    <row r="1109" spans="1:17" hidden="1" x14ac:dyDescent="0.25">
      <c r="A1109" t="s">
        <v>2428</v>
      </c>
      <c r="B1109" t="s">
        <v>2429</v>
      </c>
      <c r="C1109" t="s">
        <v>29</v>
      </c>
      <c r="D1109" t="s">
        <v>341</v>
      </c>
      <c r="E1109" t="s">
        <v>1286</v>
      </c>
      <c r="F1109" s="2">
        <v>8906.07</v>
      </c>
      <c r="G1109" s="5" t="s">
        <v>16</v>
      </c>
      <c r="H1109" s="5">
        <v>27.27</v>
      </c>
      <c r="I1109" s="5"/>
      <c r="J1109" s="5"/>
      <c r="K1109" s="5"/>
      <c r="L1109" s="6"/>
      <c r="M1109" s="6"/>
      <c r="N1109" s="2"/>
      <c r="O1109" s="2"/>
      <c r="P1109" s="2"/>
      <c r="Q1109" s="2"/>
    </row>
    <row r="1110" spans="1:17" hidden="1" x14ac:dyDescent="0.25">
      <c r="A1110" t="s">
        <v>2430</v>
      </c>
      <c r="B1110" t="s">
        <v>2431</v>
      </c>
      <c r="C1110" t="s">
        <v>29</v>
      </c>
      <c r="D1110" t="s">
        <v>341</v>
      </c>
      <c r="E1110" t="s">
        <v>1286</v>
      </c>
      <c r="F1110" s="2">
        <v>8893.01</v>
      </c>
      <c r="G1110" s="5" t="s">
        <v>16</v>
      </c>
      <c r="H1110" s="5">
        <v>27.23</v>
      </c>
      <c r="I1110" s="5"/>
      <c r="J1110" s="5"/>
      <c r="K1110" s="5"/>
      <c r="L1110" s="6"/>
      <c r="M1110" s="6"/>
      <c r="N1110" s="2"/>
      <c r="O1110" s="2"/>
      <c r="P1110" s="2"/>
      <c r="Q1110" s="2"/>
    </row>
    <row r="1111" spans="1:17" hidden="1" x14ac:dyDescent="0.25">
      <c r="A1111" t="s">
        <v>2432</v>
      </c>
      <c r="B1111" t="s">
        <v>2433</v>
      </c>
      <c r="C1111" t="s">
        <v>21</v>
      </c>
      <c r="D1111" t="s">
        <v>30</v>
      </c>
      <c r="E1111" t="s">
        <v>31</v>
      </c>
      <c r="F1111" s="2">
        <v>350913.41</v>
      </c>
      <c r="G1111" s="5" t="s">
        <v>16</v>
      </c>
      <c r="H1111" s="5">
        <v>0.57979999999999998</v>
      </c>
      <c r="I1111" s="5"/>
      <c r="J1111" s="5"/>
      <c r="K1111" s="5"/>
      <c r="L1111" s="6"/>
      <c r="M1111" s="6"/>
      <c r="N1111" s="2"/>
      <c r="O1111" s="2"/>
      <c r="P1111" s="2"/>
      <c r="Q1111" s="2"/>
    </row>
    <row r="1112" spans="1:17" hidden="1" x14ac:dyDescent="0.25">
      <c r="A1112" t="s">
        <v>2434</v>
      </c>
      <c r="B1112" t="s">
        <v>2435</v>
      </c>
      <c r="C1112" t="s">
        <v>29</v>
      </c>
      <c r="D1112" t="s">
        <v>341</v>
      </c>
      <c r="E1112" t="s">
        <v>720</v>
      </c>
      <c r="F1112" s="2">
        <v>45055.45</v>
      </c>
      <c r="G1112" s="5" t="s">
        <v>136</v>
      </c>
      <c r="H1112" s="5">
        <v>357.56</v>
      </c>
      <c r="I1112" s="5">
        <v>14.16</v>
      </c>
      <c r="J1112" s="5">
        <v>12.49</v>
      </c>
      <c r="K1112" s="5">
        <v>15.96</v>
      </c>
      <c r="L1112" s="6">
        <f t="shared" si="102"/>
        <v>-0.11793785310734461</v>
      </c>
      <c r="M1112" s="6">
        <f t="shared" si="103"/>
        <v>0.27782225780624503</v>
      </c>
      <c r="N1112" s="2">
        <f t="shared" si="104"/>
        <v>28.627702161729385</v>
      </c>
      <c r="O1112" s="2">
        <f t="shared" si="105"/>
        <v>22.403508771929822</v>
      </c>
      <c r="P1112" s="2">
        <f t="shared" si="106"/>
        <v>-2.4273548659286717</v>
      </c>
      <c r="Q1112" s="2">
        <f t="shared" si="107"/>
        <v>0.80639718893776202</v>
      </c>
    </row>
    <row r="1113" spans="1:17" hidden="1" x14ac:dyDescent="0.25">
      <c r="A1113" t="s">
        <v>2436</v>
      </c>
      <c r="B1113" t="s">
        <v>2437</v>
      </c>
      <c r="C1113" t="s">
        <v>21</v>
      </c>
      <c r="D1113" t="s">
        <v>156</v>
      </c>
      <c r="E1113" t="s">
        <v>1579</v>
      </c>
      <c r="F1113" s="2">
        <v>8781.69</v>
      </c>
      <c r="G1113" s="5" t="s">
        <v>16</v>
      </c>
      <c r="H1113" s="5">
        <v>11.34</v>
      </c>
      <c r="I1113" s="5">
        <v>0.59</v>
      </c>
      <c r="J1113" s="5">
        <v>0.49</v>
      </c>
      <c r="K1113" s="5">
        <v>0.79</v>
      </c>
      <c r="L1113" s="6">
        <f t="shared" si="102"/>
        <v>-0.16949152542372881</v>
      </c>
      <c r="M1113" s="6">
        <f t="shared" si="103"/>
        <v>0.61224489795918369</v>
      </c>
      <c r="N1113" s="2">
        <f t="shared" si="104"/>
        <v>23.142857142857142</v>
      </c>
      <c r="O1113" s="2">
        <f t="shared" si="105"/>
        <v>14.354430379746834</v>
      </c>
      <c r="P1113" s="2">
        <f t="shared" si="106"/>
        <v>-1.3654285714285717</v>
      </c>
      <c r="Q1113" s="2">
        <f t="shared" si="107"/>
        <v>0.23445569620253162</v>
      </c>
    </row>
    <row r="1114" spans="1:17" hidden="1" x14ac:dyDescent="0.25">
      <c r="A1114" t="s">
        <v>2438</v>
      </c>
      <c r="B1114" t="s">
        <v>2439</v>
      </c>
      <c r="C1114" t="s">
        <v>10</v>
      </c>
      <c r="D1114" t="s">
        <v>30</v>
      </c>
      <c r="E1114" t="s">
        <v>31</v>
      </c>
      <c r="F1114" s="2">
        <v>16688.71</v>
      </c>
      <c r="G1114" s="5" t="s">
        <v>16</v>
      </c>
      <c r="H1114" s="5">
        <v>27.97</v>
      </c>
      <c r="I1114" s="5">
        <v>1.65</v>
      </c>
      <c r="J1114" s="5">
        <v>1.37</v>
      </c>
      <c r="K1114" s="5">
        <v>2.4700000000000002</v>
      </c>
      <c r="L1114" s="6">
        <f t="shared" si="102"/>
        <v>-0.16969696969696957</v>
      </c>
      <c r="M1114" s="6">
        <f t="shared" si="103"/>
        <v>0.80291970802919699</v>
      </c>
      <c r="N1114" s="2">
        <f t="shared" si="104"/>
        <v>20.416058394160583</v>
      </c>
      <c r="O1114" s="2">
        <f t="shared" si="105"/>
        <v>11.323886639676113</v>
      </c>
      <c r="P1114" s="2">
        <f t="shared" si="106"/>
        <v>-1.2030891553701781</v>
      </c>
      <c r="Q1114" s="2">
        <f t="shared" si="107"/>
        <v>0.14103386087596617</v>
      </c>
    </row>
    <row r="1115" spans="1:17" hidden="1" x14ac:dyDescent="0.25">
      <c r="A1115" t="s">
        <v>2440</v>
      </c>
      <c r="B1115" t="s">
        <v>2441</v>
      </c>
      <c r="C1115" t="s">
        <v>21</v>
      </c>
      <c r="D1115" t="s">
        <v>341</v>
      </c>
      <c r="E1115" t="s">
        <v>720</v>
      </c>
      <c r="F1115" s="2">
        <v>437121.19</v>
      </c>
      <c r="G1115" s="5" t="s">
        <v>16</v>
      </c>
      <c r="H1115" s="5">
        <v>174.36</v>
      </c>
      <c r="I1115" s="5">
        <v>6.98</v>
      </c>
      <c r="J1115" s="5">
        <v>6.99</v>
      </c>
      <c r="K1115" s="5">
        <v>7.76</v>
      </c>
      <c r="L1115" s="6">
        <f t="shared" si="102"/>
        <v>1.4326647564468775E-3</v>
      </c>
      <c r="M1115" s="6">
        <f t="shared" si="103"/>
        <v>0.11015736766809714</v>
      </c>
      <c r="N1115" s="2">
        <f t="shared" si="104"/>
        <v>24.944206008583691</v>
      </c>
      <c r="O1115" s="2">
        <f t="shared" si="105"/>
        <v>22.469072164948457</v>
      </c>
      <c r="P1115" s="2">
        <f t="shared" si="106"/>
        <v>174.11055793992801</v>
      </c>
      <c r="Q1115" s="2">
        <f t="shared" si="107"/>
        <v>2.0397248627661031</v>
      </c>
    </row>
    <row r="1116" spans="1:17" hidden="1" x14ac:dyDescent="0.25">
      <c r="A1116" t="s">
        <v>2442</v>
      </c>
      <c r="B1116" t="s">
        <v>2443</v>
      </c>
      <c r="C1116" t="s">
        <v>10</v>
      </c>
      <c r="D1116" t="s">
        <v>341</v>
      </c>
      <c r="E1116" t="s">
        <v>810</v>
      </c>
      <c r="F1116" s="2">
        <v>39509.07</v>
      </c>
      <c r="G1116" s="5" t="s">
        <v>16</v>
      </c>
      <c r="H1116" s="5">
        <v>52.59</v>
      </c>
      <c r="I1116" s="5">
        <v>2.74</v>
      </c>
      <c r="J1116" s="5">
        <v>1.91</v>
      </c>
      <c r="K1116" s="5">
        <v>3.14</v>
      </c>
      <c r="L1116" s="6">
        <f t="shared" si="102"/>
        <v>-0.30291970802919721</v>
      </c>
      <c r="M1116" s="6">
        <f t="shared" si="103"/>
        <v>0.64397905759162311</v>
      </c>
      <c r="N1116" s="2">
        <f t="shared" si="104"/>
        <v>27.534031413612567</v>
      </c>
      <c r="O1116" s="2">
        <f t="shared" si="105"/>
        <v>16.748407643312103</v>
      </c>
      <c r="P1116" s="2">
        <f t="shared" si="106"/>
        <v>-0.90895477196745067</v>
      </c>
      <c r="Q1116" s="2">
        <f t="shared" si="107"/>
        <v>0.26007689917663507</v>
      </c>
    </row>
    <row r="1117" spans="1:17" hidden="1" x14ac:dyDescent="0.25">
      <c r="A1117" t="s">
        <v>2444</v>
      </c>
      <c r="B1117" t="s">
        <v>2445</v>
      </c>
      <c r="C1117" t="s">
        <v>10</v>
      </c>
      <c r="D1117" t="s">
        <v>58</v>
      </c>
      <c r="E1117" t="s">
        <v>224</v>
      </c>
      <c r="F1117" s="2">
        <v>11770.69</v>
      </c>
      <c r="G1117" s="5" t="s">
        <v>837</v>
      </c>
      <c r="H1117" s="5">
        <v>81.53</v>
      </c>
      <c r="I1117" s="5">
        <v>5.95</v>
      </c>
      <c r="J1117" s="5">
        <v>4.51</v>
      </c>
      <c r="K1117" s="5">
        <v>6.44</v>
      </c>
      <c r="L1117" s="6">
        <f t="shared" si="102"/>
        <v>-0.2420168067226891</v>
      </c>
      <c r="M1117" s="6">
        <f t="shared" si="103"/>
        <v>0.42793791574279405</v>
      </c>
      <c r="N1117" s="2">
        <f t="shared" si="104"/>
        <v>18.077605321507761</v>
      </c>
      <c r="O1117" s="2">
        <f t="shared" si="105"/>
        <v>12.659937888198757</v>
      </c>
      <c r="P1117" s="2">
        <f t="shared" si="106"/>
        <v>-0.74695660877063308</v>
      </c>
      <c r="Q1117" s="2">
        <f t="shared" si="107"/>
        <v>0.29583585427863401</v>
      </c>
    </row>
    <row r="1118" spans="1:17" hidden="1" x14ac:dyDescent="0.25">
      <c r="A1118" t="s">
        <v>2446</v>
      </c>
      <c r="B1118" t="s">
        <v>2447</v>
      </c>
      <c r="C1118" t="s">
        <v>10</v>
      </c>
      <c r="D1118" t="s">
        <v>156</v>
      </c>
      <c r="E1118" t="s">
        <v>200</v>
      </c>
      <c r="F1118" s="2">
        <v>33880.21</v>
      </c>
      <c r="G1118" s="5" t="s">
        <v>16</v>
      </c>
      <c r="H1118" s="5">
        <v>104.4</v>
      </c>
      <c r="I1118" s="5">
        <v>8.81</v>
      </c>
      <c r="J1118" s="5">
        <v>8.67</v>
      </c>
      <c r="K1118" s="5">
        <v>9.77</v>
      </c>
      <c r="L1118" s="6">
        <f t="shared" si="102"/>
        <v>-1.5891032917139669E-2</v>
      </c>
      <c r="M1118" s="6">
        <f t="shared" si="103"/>
        <v>0.12687427912341409</v>
      </c>
      <c r="N1118" s="2">
        <f t="shared" si="104"/>
        <v>12.041522491349482</v>
      </c>
      <c r="O1118" s="2">
        <f t="shared" si="105"/>
        <v>10.685772773797339</v>
      </c>
      <c r="P1118" s="2">
        <f t="shared" si="106"/>
        <v>-7.5775580820563269</v>
      </c>
      <c r="Q1118" s="2">
        <f t="shared" si="107"/>
        <v>0.84223318135293557</v>
      </c>
    </row>
    <row r="1119" spans="1:17" hidden="1" x14ac:dyDescent="0.25">
      <c r="A1119" t="s">
        <v>2448</v>
      </c>
      <c r="B1119" t="s">
        <v>2449</v>
      </c>
      <c r="C1119" t="s">
        <v>29</v>
      </c>
      <c r="D1119" t="s">
        <v>12</v>
      </c>
      <c r="E1119" t="s">
        <v>227</v>
      </c>
      <c r="F1119" s="2">
        <v>6964.63</v>
      </c>
      <c r="G1119" s="5" t="s">
        <v>16</v>
      </c>
      <c r="H1119" s="5">
        <v>17.420000000000002</v>
      </c>
      <c r="I1119" s="5">
        <v>0.61</v>
      </c>
      <c r="J1119" s="5">
        <v>0.55000000000000004</v>
      </c>
      <c r="K1119" s="5">
        <v>0.94</v>
      </c>
      <c r="L1119" s="6">
        <f t="shared" si="102"/>
        <v>-9.8360655737704805E-2</v>
      </c>
      <c r="M1119" s="6">
        <f t="shared" si="103"/>
        <v>0.70909090909090877</v>
      </c>
      <c r="N1119" s="2">
        <f t="shared" si="104"/>
        <v>31.672727272727272</v>
      </c>
      <c r="O1119" s="2">
        <f t="shared" si="105"/>
        <v>18.531914893617024</v>
      </c>
      <c r="P1119" s="2">
        <f t="shared" si="106"/>
        <v>-3.2200606060606098</v>
      </c>
      <c r="Q1119" s="2">
        <f t="shared" si="107"/>
        <v>0.26134751773049664</v>
      </c>
    </row>
    <row r="1120" spans="1:17" hidden="1" x14ac:dyDescent="0.25">
      <c r="A1120" t="s">
        <v>2450</v>
      </c>
      <c r="B1120" t="s">
        <v>2451</v>
      </c>
      <c r="C1120" t="s">
        <v>10</v>
      </c>
      <c r="D1120" t="s">
        <v>25</v>
      </c>
      <c r="E1120" t="s">
        <v>76</v>
      </c>
      <c r="F1120" s="2">
        <v>42619.75</v>
      </c>
      <c r="G1120" s="5" t="s">
        <v>16</v>
      </c>
      <c r="H1120" s="5">
        <v>2.66</v>
      </c>
      <c r="I1120" s="5">
        <v>0.32</v>
      </c>
      <c r="J1120" s="5">
        <v>0.39</v>
      </c>
      <c r="K1120" s="5">
        <v>0.38</v>
      </c>
      <c r="L1120" s="6">
        <f t="shared" si="102"/>
        <v>0.21875</v>
      </c>
      <c r="M1120" s="6">
        <f t="shared" si="103"/>
        <v>-2.5641025641025661E-2</v>
      </c>
      <c r="N1120" s="2">
        <f t="shared" si="104"/>
        <v>6.8205128205128203</v>
      </c>
      <c r="O1120" s="2">
        <f t="shared" si="105"/>
        <v>7</v>
      </c>
      <c r="P1120" s="2">
        <f t="shared" si="106"/>
        <v>0.31179487179487181</v>
      </c>
      <c r="Q1120" s="2">
        <f t="shared" si="107"/>
        <v>-2.7299999999999978</v>
      </c>
    </row>
    <row r="1121" spans="1:17" hidden="1" x14ac:dyDescent="0.25">
      <c r="A1121" t="s">
        <v>2452</v>
      </c>
      <c r="B1121" t="s">
        <v>2453</v>
      </c>
      <c r="C1121" t="s">
        <v>21</v>
      </c>
      <c r="D1121" t="s">
        <v>156</v>
      </c>
      <c r="E1121" t="s">
        <v>323</v>
      </c>
      <c r="F1121" s="2">
        <v>3486.41</v>
      </c>
      <c r="G1121" s="5" t="s">
        <v>127</v>
      </c>
      <c r="H1121" s="5">
        <v>3.73</v>
      </c>
      <c r="I1121" s="5">
        <v>0.17</v>
      </c>
      <c r="J1121" s="5">
        <v>0.18</v>
      </c>
      <c r="K1121" s="5">
        <v>0.25</v>
      </c>
      <c r="L1121" s="6">
        <f t="shared" si="102"/>
        <v>5.8823529411764497E-2</v>
      </c>
      <c r="M1121" s="6">
        <f t="shared" si="103"/>
        <v>0.38888888888888884</v>
      </c>
      <c r="N1121" s="2">
        <f t="shared" si="104"/>
        <v>20.722222222222221</v>
      </c>
      <c r="O1121" s="2">
        <f t="shared" si="105"/>
        <v>14.92</v>
      </c>
      <c r="P1121" s="2">
        <f t="shared" si="106"/>
        <v>3.5227777777777902</v>
      </c>
      <c r="Q1121" s="2">
        <f t="shared" si="107"/>
        <v>0.38365714285714286</v>
      </c>
    </row>
    <row r="1122" spans="1:17" hidden="1" x14ac:dyDescent="0.25">
      <c r="A1122" t="s">
        <v>2454</v>
      </c>
      <c r="B1122" t="s">
        <v>2455</v>
      </c>
      <c r="C1122" t="s">
        <v>10</v>
      </c>
      <c r="D1122" t="s">
        <v>341</v>
      </c>
      <c r="E1122" t="s">
        <v>890</v>
      </c>
      <c r="F1122" s="2">
        <v>23636.23</v>
      </c>
      <c r="G1122" s="5" t="s">
        <v>16</v>
      </c>
      <c r="H1122" s="5">
        <v>102.41</v>
      </c>
      <c r="I1122" s="5">
        <v>1.63</v>
      </c>
      <c r="J1122" s="5">
        <v>1.48</v>
      </c>
      <c r="K1122" s="5">
        <v>2.11</v>
      </c>
      <c r="L1122" s="6">
        <f t="shared" si="102"/>
        <v>-9.2024539877300526E-2</v>
      </c>
      <c r="M1122" s="6">
        <f t="shared" si="103"/>
        <v>0.42567567567567566</v>
      </c>
      <c r="N1122" s="2">
        <f t="shared" si="104"/>
        <v>69.195945945945951</v>
      </c>
      <c r="O1122" s="2">
        <f t="shared" si="105"/>
        <v>48.535545023696685</v>
      </c>
      <c r="P1122" s="2">
        <f t="shared" si="106"/>
        <v>-7.5192927927928004</v>
      </c>
      <c r="Q1122" s="2">
        <f t="shared" si="107"/>
        <v>1.1402001053185888</v>
      </c>
    </row>
    <row r="1123" spans="1:17" hidden="1" x14ac:dyDescent="0.25">
      <c r="A1123" t="s">
        <v>2456</v>
      </c>
      <c r="B1123" t="s">
        <v>2457</v>
      </c>
      <c r="C1123" t="s">
        <v>21</v>
      </c>
      <c r="D1123" t="s">
        <v>51</v>
      </c>
      <c r="E1123" t="s">
        <v>68</v>
      </c>
      <c r="F1123" s="2">
        <v>44673.81</v>
      </c>
      <c r="G1123" s="5" t="s">
        <v>16</v>
      </c>
      <c r="H1123" s="5">
        <v>59.99</v>
      </c>
      <c r="I1123" s="5">
        <v>1.41</v>
      </c>
      <c r="J1123" s="5">
        <v>1.65</v>
      </c>
      <c r="K1123" s="5">
        <v>1.7</v>
      </c>
      <c r="L1123" s="6">
        <f t="shared" si="102"/>
        <v>0.17021276595744683</v>
      </c>
      <c r="M1123" s="6">
        <f t="shared" si="103"/>
        <v>3.0303030303030276E-2</v>
      </c>
      <c r="N1123" s="2">
        <f t="shared" si="104"/>
        <v>36.357575757575759</v>
      </c>
      <c r="O1123" s="2">
        <f t="shared" si="105"/>
        <v>35.288235294117648</v>
      </c>
      <c r="P1123" s="2">
        <f t="shared" si="106"/>
        <v>2.1360075757575756</v>
      </c>
      <c r="Q1123" s="2">
        <f t="shared" si="107"/>
        <v>11.645117647058834</v>
      </c>
    </row>
    <row r="1124" spans="1:17" hidden="1" x14ac:dyDescent="0.25">
      <c r="A1124" t="s">
        <v>2458</v>
      </c>
      <c r="B1124" t="s">
        <v>2459</v>
      </c>
      <c r="C1124" t="s">
        <v>10</v>
      </c>
      <c r="D1124" t="s">
        <v>37</v>
      </c>
      <c r="E1124" t="s">
        <v>1252</v>
      </c>
      <c r="F1124" s="2">
        <v>5049.34</v>
      </c>
      <c r="G1124" s="5" t="s">
        <v>136</v>
      </c>
      <c r="H1124" s="5">
        <v>18.41</v>
      </c>
      <c r="I1124" s="5">
        <v>2.57</v>
      </c>
      <c r="J1124" s="5">
        <v>3.08</v>
      </c>
      <c r="K1124" s="5">
        <v>2.54</v>
      </c>
      <c r="L1124" s="6">
        <f t="shared" si="102"/>
        <v>0.19844357976653715</v>
      </c>
      <c r="M1124" s="6">
        <f t="shared" si="103"/>
        <v>-0.17532467532467533</v>
      </c>
      <c r="N1124" s="2">
        <f t="shared" si="104"/>
        <v>5.9772727272727275</v>
      </c>
      <c r="O1124" s="2">
        <f t="shared" si="105"/>
        <v>7.2480314960629917</v>
      </c>
      <c r="P1124" s="2">
        <f t="shared" si="106"/>
        <v>0.3012076648841352</v>
      </c>
      <c r="Q1124" s="2">
        <f t="shared" si="107"/>
        <v>-0.41340624088655581</v>
      </c>
    </row>
    <row r="1125" spans="1:17" hidden="1" x14ac:dyDescent="0.25">
      <c r="A1125" t="s">
        <v>2460</v>
      </c>
      <c r="B1125" t="s">
        <v>2461</v>
      </c>
      <c r="C1125" t="s">
        <v>10</v>
      </c>
      <c r="D1125" t="s">
        <v>103</v>
      </c>
      <c r="E1125" t="s">
        <v>141</v>
      </c>
      <c r="F1125" s="2">
        <v>438244.44</v>
      </c>
      <c r="G1125" s="5" t="s">
        <v>16</v>
      </c>
      <c r="H1125" s="5">
        <v>469.77</v>
      </c>
      <c r="I1125" s="5">
        <v>14.35</v>
      </c>
      <c r="J1125" s="5">
        <v>12.17</v>
      </c>
      <c r="K1125" s="5">
        <v>16.579999999999998</v>
      </c>
      <c r="L1125" s="6">
        <f t="shared" si="102"/>
        <v>-0.15191637630662014</v>
      </c>
      <c r="M1125" s="6">
        <f t="shared" si="103"/>
        <v>0.36236647493837282</v>
      </c>
      <c r="N1125" s="2">
        <f t="shared" si="104"/>
        <v>38.600657354149547</v>
      </c>
      <c r="O1125" s="2">
        <f t="shared" si="105"/>
        <v>28.333534378769603</v>
      </c>
      <c r="P1125" s="2">
        <f t="shared" si="106"/>
        <v>-2.5409148304222304</v>
      </c>
      <c r="Q1125" s="2">
        <f t="shared" si="107"/>
        <v>0.78190275145039978</v>
      </c>
    </row>
    <row r="1126" spans="1:17" hidden="1" x14ac:dyDescent="0.25">
      <c r="A1126" t="s">
        <v>2462</v>
      </c>
      <c r="B1126" t="s">
        <v>2463</v>
      </c>
      <c r="C1126" t="s">
        <v>10</v>
      </c>
      <c r="D1126" t="s">
        <v>25</v>
      </c>
      <c r="E1126" t="s">
        <v>211</v>
      </c>
      <c r="F1126" s="2">
        <v>14803.04</v>
      </c>
      <c r="G1126" s="5" t="s">
        <v>16</v>
      </c>
      <c r="H1126" s="5">
        <v>126.83</v>
      </c>
      <c r="I1126" s="5">
        <v>8.99</v>
      </c>
      <c r="J1126" s="5">
        <v>9.15</v>
      </c>
      <c r="K1126" s="5">
        <v>9.27</v>
      </c>
      <c r="L1126" s="6">
        <f t="shared" si="102"/>
        <v>1.7797552836485098E-2</v>
      </c>
      <c r="M1126" s="6">
        <f t="shared" si="103"/>
        <v>1.3114754098360493E-2</v>
      </c>
      <c r="N1126" s="2">
        <f t="shared" si="104"/>
        <v>13.861202185792349</v>
      </c>
      <c r="O1126" s="2">
        <f t="shared" si="105"/>
        <v>13.681769147788566</v>
      </c>
      <c r="P1126" s="2">
        <f t="shared" si="106"/>
        <v>7.7882629781420265</v>
      </c>
      <c r="Q1126" s="2">
        <f t="shared" si="107"/>
        <v>10.432348975188912</v>
      </c>
    </row>
    <row r="1127" spans="1:17" hidden="1" x14ac:dyDescent="0.25">
      <c r="A1127" t="s">
        <v>2464</v>
      </c>
      <c r="B1127" t="s">
        <v>2465</v>
      </c>
      <c r="C1127" t="s">
        <v>10</v>
      </c>
      <c r="D1127" t="s">
        <v>25</v>
      </c>
      <c r="E1127" t="s">
        <v>118</v>
      </c>
      <c r="F1127" s="2">
        <v>3434.26</v>
      </c>
      <c r="G1127" s="5" t="s">
        <v>16</v>
      </c>
      <c r="H1127" s="5">
        <v>15.92</v>
      </c>
      <c r="I1127" s="5">
        <v>1.81</v>
      </c>
      <c r="J1127" s="5">
        <v>1.77</v>
      </c>
      <c r="K1127" s="5">
        <v>1.85</v>
      </c>
      <c r="L1127" s="6">
        <f t="shared" si="102"/>
        <v>-2.2099447513812209E-2</v>
      </c>
      <c r="M1127" s="6">
        <f t="shared" si="103"/>
        <v>4.5197740112994378E-2</v>
      </c>
      <c r="N1127" s="2">
        <f t="shared" si="104"/>
        <v>8.9943502824858754</v>
      </c>
      <c r="O1127" s="2">
        <f t="shared" si="105"/>
        <v>8.6054054054054046</v>
      </c>
      <c r="P1127" s="2">
        <f t="shared" si="106"/>
        <v>-4.0699435028248487</v>
      </c>
      <c r="Q1127" s="2">
        <f t="shared" si="107"/>
        <v>1.9039459459459447</v>
      </c>
    </row>
    <row r="1128" spans="1:17" hidden="1" x14ac:dyDescent="0.25">
      <c r="A1128" t="s">
        <v>2466</v>
      </c>
      <c r="B1128" t="s">
        <v>2467</v>
      </c>
      <c r="C1128" t="s">
        <v>10</v>
      </c>
      <c r="D1128" t="s">
        <v>25</v>
      </c>
      <c r="E1128" t="s">
        <v>390</v>
      </c>
      <c r="F1128" s="2">
        <v>3994.92</v>
      </c>
      <c r="G1128" s="5" t="s">
        <v>16</v>
      </c>
      <c r="H1128" s="5">
        <v>47.01</v>
      </c>
      <c r="I1128" s="5">
        <v>4.07</v>
      </c>
      <c r="J1128" s="5">
        <v>4.13</v>
      </c>
      <c r="K1128" s="5">
        <v>3.9</v>
      </c>
      <c r="L1128" s="6">
        <f t="shared" si="102"/>
        <v>1.4742014742014753E-2</v>
      </c>
      <c r="M1128" s="6">
        <f t="shared" si="103"/>
        <v>-5.5690072639225208E-2</v>
      </c>
      <c r="N1128" s="2">
        <f t="shared" si="104"/>
        <v>11.382566585956416</v>
      </c>
      <c r="O1128" s="2">
        <f t="shared" si="105"/>
        <v>12.053846153846154</v>
      </c>
      <c r="P1128" s="2">
        <f t="shared" si="106"/>
        <v>7.7211743341404304</v>
      </c>
      <c r="Q1128" s="2">
        <f t="shared" si="107"/>
        <v>-2.1644515050167215</v>
      </c>
    </row>
    <row r="1129" spans="1:17" hidden="1" x14ac:dyDescent="0.25">
      <c r="A1129" t="s">
        <v>2468</v>
      </c>
      <c r="B1129" t="s">
        <v>2469</v>
      </c>
      <c r="C1129" t="s">
        <v>21</v>
      </c>
      <c r="D1129" t="s">
        <v>37</v>
      </c>
      <c r="E1129" t="s">
        <v>1128</v>
      </c>
      <c r="F1129" s="2">
        <v>6762.11</v>
      </c>
      <c r="G1129" s="5" t="s">
        <v>199</v>
      </c>
      <c r="H1129" s="5">
        <v>6.66</v>
      </c>
      <c r="I1129" s="5">
        <v>0.63</v>
      </c>
      <c r="J1129" s="5">
        <v>0.59</v>
      </c>
      <c r="K1129" s="5">
        <v>0.69</v>
      </c>
      <c r="L1129" s="6">
        <f t="shared" si="102"/>
        <v>-6.34920634920636E-2</v>
      </c>
      <c r="M1129" s="6">
        <f t="shared" si="103"/>
        <v>0.16949152542372881</v>
      </c>
      <c r="N1129" s="2">
        <f t="shared" si="104"/>
        <v>11.288135593220339</v>
      </c>
      <c r="O1129" s="2">
        <f t="shared" si="105"/>
        <v>9.6521739130434785</v>
      </c>
      <c r="P1129" s="2">
        <f t="shared" si="106"/>
        <v>-1.7778813559322002</v>
      </c>
      <c r="Q1129" s="2">
        <f t="shared" si="107"/>
        <v>0.56947826086956532</v>
      </c>
    </row>
    <row r="1130" spans="1:17" hidden="1" x14ac:dyDescent="0.25">
      <c r="A1130" t="s">
        <v>2470</v>
      </c>
      <c r="B1130" t="s">
        <v>2471</v>
      </c>
      <c r="C1130" t="s">
        <v>10</v>
      </c>
      <c r="D1130" t="s">
        <v>103</v>
      </c>
      <c r="E1130" t="s">
        <v>2251</v>
      </c>
      <c r="F1130" s="2">
        <v>3561.77</v>
      </c>
      <c r="G1130" s="5" t="s">
        <v>16</v>
      </c>
      <c r="H1130" s="5">
        <v>73.62</v>
      </c>
      <c r="I1130" s="5">
        <v>5.05</v>
      </c>
      <c r="J1130" s="5">
        <v>5.78</v>
      </c>
      <c r="K1130" s="5">
        <v>6.96</v>
      </c>
      <c r="L1130" s="6">
        <f t="shared" si="102"/>
        <v>0.14455445544554468</v>
      </c>
      <c r="M1130" s="6">
        <f t="shared" si="103"/>
        <v>0.20415224913494812</v>
      </c>
      <c r="N1130" s="2">
        <f t="shared" si="104"/>
        <v>12.737024221453288</v>
      </c>
      <c r="O1130" s="2">
        <f t="shared" si="105"/>
        <v>10.577586206896552</v>
      </c>
      <c r="P1130" s="2">
        <f t="shared" si="106"/>
        <v>0.88112290847039787</v>
      </c>
      <c r="Q1130" s="2">
        <f t="shared" si="107"/>
        <v>0.51812244301578025</v>
      </c>
    </row>
    <row r="1131" spans="1:17" hidden="1" x14ac:dyDescent="0.25">
      <c r="A1131" t="s">
        <v>2472</v>
      </c>
      <c r="B1131" t="s">
        <v>2473</v>
      </c>
      <c r="C1131" t="s">
        <v>29</v>
      </c>
      <c r="D1131" t="s">
        <v>12</v>
      </c>
      <c r="E1131" t="s">
        <v>91</v>
      </c>
      <c r="F1131" s="2">
        <v>14900.87</v>
      </c>
      <c r="G1131" s="5" t="s">
        <v>16</v>
      </c>
      <c r="H1131" s="5">
        <v>242.03</v>
      </c>
      <c r="I1131" s="5">
        <v>3.76</v>
      </c>
      <c r="J1131" s="5">
        <v>3.52</v>
      </c>
      <c r="K1131" s="5">
        <v>4.33</v>
      </c>
      <c r="L1131" s="6">
        <f t="shared" si="102"/>
        <v>-6.3829787234042534E-2</v>
      </c>
      <c r="M1131" s="6">
        <f t="shared" si="103"/>
        <v>0.23011363636363646</v>
      </c>
      <c r="N1131" s="2">
        <f t="shared" si="104"/>
        <v>68.758522727272734</v>
      </c>
      <c r="O1131" s="2">
        <f t="shared" si="105"/>
        <v>55.896073903002311</v>
      </c>
      <c r="P1131" s="2">
        <f t="shared" si="106"/>
        <v>-10.772168560606065</v>
      </c>
      <c r="Q1131" s="2">
        <f t="shared" si="107"/>
        <v>2.4290639523280007</v>
      </c>
    </row>
    <row r="1132" spans="1:17" hidden="1" x14ac:dyDescent="0.25">
      <c r="A1132" t="s">
        <v>2474</v>
      </c>
      <c r="B1132" t="s">
        <v>2475</v>
      </c>
      <c r="C1132" t="s">
        <v>29</v>
      </c>
      <c r="D1132" t="s">
        <v>341</v>
      </c>
      <c r="E1132" t="s">
        <v>938</v>
      </c>
      <c r="F1132" s="2">
        <v>71922.009999999995</v>
      </c>
      <c r="G1132" s="5" t="s">
        <v>16</v>
      </c>
      <c r="H1132" s="5">
        <v>248.89</v>
      </c>
      <c r="I1132" s="5">
        <v>9.4700000000000006</v>
      </c>
      <c r="J1132" s="5">
        <v>8.59</v>
      </c>
      <c r="K1132" s="5">
        <v>10.82</v>
      </c>
      <c r="L1132" s="6">
        <f t="shared" si="102"/>
        <v>-9.2925026399155342E-2</v>
      </c>
      <c r="M1132" s="6">
        <f t="shared" si="103"/>
        <v>0.25960419091967402</v>
      </c>
      <c r="N1132" s="2">
        <f t="shared" si="104"/>
        <v>28.974388824214202</v>
      </c>
      <c r="O1132" s="2">
        <f t="shared" si="105"/>
        <v>23.002772643253234</v>
      </c>
      <c r="P1132" s="2">
        <f t="shared" si="106"/>
        <v>-3.1180393427875925</v>
      </c>
      <c r="Q1132" s="2">
        <f t="shared" si="107"/>
        <v>0.88607092827598788</v>
      </c>
    </row>
    <row r="1133" spans="1:17" hidden="1" x14ac:dyDescent="0.25">
      <c r="A1133" t="s">
        <v>2476</v>
      </c>
      <c r="B1133" t="s">
        <v>2477</v>
      </c>
      <c r="C1133" t="s">
        <v>29</v>
      </c>
      <c r="D1133" t="s">
        <v>103</v>
      </c>
      <c r="E1133" t="s">
        <v>374</v>
      </c>
      <c r="F1133" s="2">
        <v>4943.3</v>
      </c>
      <c r="G1133" s="5" t="s">
        <v>16</v>
      </c>
      <c r="H1133" s="5">
        <v>18.47</v>
      </c>
      <c r="I1133" s="5">
        <v>7.0000000000000007E-2</v>
      </c>
      <c r="J1133" s="5">
        <v>0.03</v>
      </c>
      <c r="K1133" s="5">
        <v>0.59</v>
      </c>
      <c r="L1133" s="6">
        <f t="shared" si="102"/>
        <v>-0.57142857142857151</v>
      </c>
      <c r="M1133" s="6">
        <f t="shared" si="103"/>
        <v>18.666666666666668</v>
      </c>
      <c r="N1133" s="2">
        <f t="shared" si="104"/>
        <v>615.66666666666663</v>
      </c>
      <c r="O1133" s="2">
        <f t="shared" si="105"/>
        <v>31.305084745762713</v>
      </c>
      <c r="P1133" s="2">
        <f t="shared" si="106"/>
        <v>-10.774166666666664</v>
      </c>
      <c r="Q1133" s="2">
        <f t="shared" si="107"/>
        <v>1.6770581113801454E-2</v>
      </c>
    </row>
    <row r="1134" spans="1:17" hidden="1" x14ac:dyDescent="0.25">
      <c r="A1134" t="s">
        <v>2478</v>
      </c>
      <c r="B1134" t="s">
        <v>2479</v>
      </c>
      <c r="C1134" t="s">
        <v>21</v>
      </c>
      <c r="D1134" t="s">
        <v>559</v>
      </c>
      <c r="E1134" t="s">
        <v>560</v>
      </c>
      <c r="F1134" s="2">
        <v>29209.48</v>
      </c>
      <c r="G1134" s="5" t="s">
        <v>199</v>
      </c>
      <c r="H1134" s="5">
        <v>174.25</v>
      </c>
      <c r="I1134" s="5">
        <v>18.86</v>
      </c>
      <c r="J1134" s="5">
        <v>18.5</v>
      </c>
      <c r="K1134" s="5">
        <v>18.86</v>
      </c>
      <c r="L1134" s="6">
        <f t="shared" si="102"/>
        <v>-1.9088016967126142E-2</v>
      </c>
      <c r="M1134" s="6">
        <f t="shared" si="103"/>
        <v>1.9459459459459483E-2</v>
      </c>
      <c r="N1134" s="2">
        <f t="shared" si="104"/>
        <v>9.4189189189189193</v>
      </c>
      <c r="O1134" s="2">
        <f t="shared" si="105"/>
        <v>9.2391304347826093</v>
      </c>
      <c r="P1134" s="2">
        <f t="shared" si="106"/>
        <v>-4.9344669669669798</v>
      </c>
      <c r="Q1134" s="2">
        <f t="shared" si="107"/>
        <v>4.7478864734299462</v>
      </c>
    </row>
    <row r="1135" spans="1:17" hidden="1" x14ac:dyDescent="0.25">
      <c r="A1135" t="s">
        <v>2480</v>
      </c>
      <c r="B1135" t="s">
        <v>2481</v>
      </c>
      <c r="C1135" t="s">
        <v>10</v>
      </c>
      <c r="D1135" t="s">
        <v>33</v>
      </c>
      <c r="E1135" t="s">
        <v>71</v>
      </c>
      <c r="F1135" s="2">
        <v>16891.55</v>
      </c>
      <c r="G1135" s="5" t="s">
        <v>16</v>
      </c>
      <c r="H1135" s="5">
        <v>76.58</v>
      </c>
      <c r="I1135" s="5">
        <v>4.12</v>
      </c>
      <c r="J1135" s="5">
        <v>3.73</v>
      </c>
      <c r="K1135" s="5">
        <v>4.58</v>
      </c>
      <c r="L1135" s="6">
        <f t="shared" si="102"/>
        <v>-9.4660194174757351E-2</v>
      </c>
      <c r="M1135" s="6">
        <f t="shared" si="103"/>
        <v>0.22788203753351199</v>
      </c>
      <c r="N1135" s="2">
        <f t="shared" si="104"/>
        <v>20.530831099195709</v>
      </c>
      <c r="O1135" s="2">
        <f t="shared" si="105"/>
        <v>16.720524017467248</v>
      </c>
      <c r="P1135" s="2">
        <f t="shared" si="106"/>
        <v>-2.1688980545816987</v>
      </c>
      <c r="Q1135" s="2">
        <f t="shared" si="107"/>
        <v>0.73373593629591605</v>
      </c>
    </row>
    <row r="1136" spans="1:17" hidden="1" x14ac:dyDescent="0.25">
      <c r="A1136" t="s">
        <v>2482</v>
      </c>
      <c r="B1136" t="s">
        <v>2483</v>
      </c>
      <c r="C1136" t="s">
        <v>29</v>
      </c>
      <c r="D1136" t="s">
        <v>51</v>
      </c>
      <c r="E1136" t="s">
        <v>239</v>
      </c>
      <c r="F1136" s="2">
        <v>7423.72</v>
      </c>
      <c r="G1136" s="5" t="s">
        <v>16</v>
      </c>
      <c r="H1136" s="5">
        <v>140.30000000000001</v>
      </c>
      <c r="I1136" s="5">
        <v>3.51</v>
      </c>
      <c r="J1136" s="5">
        <v>3.5</v>
      </c>
      <c r="K1136" s="5">
        <v>3.79</v>
      </c>
      <c r="L1136" s="6">
        <f t="shared" si="102"/>
        <v>-2.8490028490028019E-3</v>
      </c>
      <c r="M1136" s="6">
        <f t="shared" si="103"/>
        <v>8.2857142857142962E-2</v>
      </c>
      <c r="N1136" s="2">
        <f t="shared" si="104"/>
        <v>40.085714285714289</v>
      </c>
      <c r="O1136" s="2">
        <f t="shared" si="105"/>
        <v>37.018469656992089</v>
      </c>
      <c r="P1136" s="2">
        <f t="shared" si="106"/>
        <v>-140.70085714285949</v>
      </c>
      <c r="Q1136" s="2">
        <f t="shared" si="107"/>
        <v>4.4677463379128328</v>
      </c>
    </row>
    <row r="1137" spans="1:17" hidden="1" x14ac:dyDescent="0.25">
      <c r="A1137" t="s">
        <v>2484</v>
      </c>
      <c r="B1137" t="s">
        <v>2485</v>
      </c>
      <c r="C1137" t="s">
        <v>29</v>
      </c>
      <c r="D1137" t="s">
        <v>341</v>
      </c>
      <c r="E1137" t="s">
        <v>1383</v>
      </c>
      <c r="F1137" s="2">
        <v>6711.44</v>
      </c>
      <c r="G1137" s="5" t="s">
        <v>16</v>
      </c>
      <c r="H1137" s="5">
        <v>19.510000000000002</v>
      </c>
      <c r="I1137" s="5">
        <v>1.37</v>
      </c>
      <c r="J1137" s="5">
        <v>1.24</v>
      </c>
      <c r="K1137" s="5">
        <v>1.52</v>
      </c>
      <c r="L1137" s="6">
        <f t="shared" si="102"/>
        <v>-9.4890510948905216E-2</v>
      </c>
      <c r="M1137" s="6">
        <f t="shared" si="103"/>
        <v>0.22580645161290325</v>
      </c>
      <c r="N1137" s="2">
        <f t="shared" si="104"/>
        <v>15.733870967741938</v>
      </c>
      <c r="O1137" s="2">
        <f t="shared" si="105"/>
        <v>12.835526315789474</v>
      </c>
      <c r="P1137" s="2">
        <f t="shared" si="106"/>
        <v>-1.6581079404466483</v>
      </c>
      <c r="Q1137" s="2">
        <f t="shared" si="107"/>
        <v>0.56843045112781954</v>
      </c>
    </row>
    <row r="1138" spans="1:17" hidden="1" x14ac:dyDescent="0.25">
      <c r="A1138" t="s">
        <v>2486</v>
      </c>
      <c r="B1138" t="s">
        <v>2487</v>
      </c>
      <c r="C1138" t="s">
        <v>10</v>
      </c>
      <c r="D1138" t="s">
        <v>30</v>
      </c>
      <c r="E1138" t="s">
        <v>448</v>
      </c>
      <c r="F1138" s="2">
        <v>3797.1</v>
      </c>
      <c r="G1138" s="5" t="s">
        <v>16</v>
      </c>
      <c r="H1138" s="5">
        <v>110.1</v>
      </c>
      <c r="I1138" s="5">
        <v>8.1999999999999993</v>
      </c>
      <c r="J1138" s="5">
        <v>8.32</v>
      </c>
      <c r="K1138" s="5">
        <v>7.81</v>
      </c>
      <c r="L1138" s="6">
        <f t="shared" si="102"/>
        <v>1.4634146341463428E-2</v>
      </c>
      <c r="M1138" s="6">
        <f t="shared" si="103"/>
        <v>-6.1298076923076983E-2</v>
      </c>
      <c r="N1138" s="2">
        <f t="shared" si="104"/>
        <v>13.233173076923077</v>
      </c>
      <c r="O1138" s="2">
        <f t="shared" si="105"/>
        <v>14.097311139564662</v>
      </c>
      <c r="P1138" s="2">
        <f t="shared" si="106"/>
        <v>9.0426682692307612</v>
      </c>
      <c r="Q1138" s="2">
        <f t="shared" si="107"/>
        <v>-2.2997966408074091</v>
      </c>
    </row>
    <row r="1139" spans="1:17" hidden="1" x14ac:dyDescent="0.25">
      <c r="B1139" t="s">
        <v>2488</v>
      </c>
      <c r="C1139" t="s">
        <v>29</v>
      </c>
      <c r="D1139" t="s">
        <v>25</v>
      </c>
      <c r="E1139" t="s">
        <v>112</v>
      </c>
      <c r="F1139" s="2">
        <v>28531.29</v>
      </c>
      <c r="G1139" s="5" t="s">
        <v>16</v>
      </c>
      <c r="H1139" s="5">
        <v>91.77</v>
      </c>
      <c r="I1139" s="5"/>
      <c r="J1139" s="5"/>
      <c r="K1139" s="5"/>
      <c r="L1139" s="6"/>
      <c r="M1139" s="6"/>
      <c r="N1139" s="2"/>
      <c r="O1139" s="2"/>
      <c r="P1139" s="2"/>
      <c r="Q1139" s="2"/>
    </row>
    <row r="1140" spans="1:17" hidden="1" x14ac:dyDescent="0.25">
      <c r="A1140" t="s">
        <v>2489</v>
      </c>
      <c r="B1140" t="s">
        <v>2490</v>
      </c>
      <c r="C1140" t="s">
        <v>29</v>
      </c>
      <c r="D1140" t="s">
        <v>278</v>
      </c>
      <c r="E1140" t="s">
        <v>279</v>
      </c>
      <c r="F1140" s="2">
        <v>25622.04</v>
      </c>
      <c r="G1140" s="5" t="s">
        <v>16</v>
      </c>
      <c r="H1140" s="5">
        <v>31.78</v>
      </c>
      <c r="I1140" s="5">
        <v>0.37</v>
      </c>
      <c r="J1140" s="5">
        <v>0.8</v>
      </c>
      <c r="K1140" s="5">
        <v>0.73</v>
      </c>
      <c r="L1140" s="6">
        <f t="shared" si="102"/>
        <v>1.1621621621621623</v>
      </c>
      <c r="M1140" s="6">
        <f t="shared" si="103"/>
        <v>-8.7500000000000022E-2</v>
      </c>
      <c r="N1140" s="2">
        <f t="shared" si="104"/>
        <v>39.725000000000001</v>
      </c>
      <c r="O1140" s="2">
        <f t="shared" si="105"/>
        <v>43.534246575342472</v>
      </c>
      <c r="P1140" s="2">
        <f t="shared" si="106"/>
        <v>0.34181976744186043</v>
      </c>
      <c r="Q1140" s="2">
        <f t="shared" si="107"/>
        <v>-4.9753424657534246</v>
      </c>
    </row>
    <row r="1141" spans="1:17" hidden="1" x14ac:dyDescent="0.25">
      <c r="A1141" t="s">
        <v>2491</v>
      </c>
      <c r="B1141" t="s">
        <v>2492</v>
      </c>
      <c r="C1141" t="s">
        <v>10</v>
      </c>
      <c r="D1141" t="s">
        <v>25</v>
      </c>
      <c r="E1141" t="s">
        <v>629</v>
      </c>
      <c r="F1141" s="2">
        <v>3964.59</v>
      </c>
      <c r="G1141" s="5" t="s">
        <v>16</v>
      </c>
      <c r="H1141" s="5">
        <v>55.71</v>
      </c>
      <c r="I1141" s="5">
        <v>1.53</v>
      </c>
      <c r="J1141" s="5">
        <v>-0.24</v>
      </c>
      <c r="K1141" s="5">
        <v>2.89</v>
      </c>
      <c r="L1141" s="6">
        <f t="shared" si="102"/>
        <v>-1.1568627450980391</v>
      </c>
      <c r="M1141" s="6">
        <f t="shared" si="103"/>
        <v>-13.041666666666668</v>
      </c>
      <c r="N1141" s="2">
        <f t="shared" si="104"/>
        <v>-232.125</v>
      </c>
      <c r="O1141" s="2">
        <f t="shared" si="105"/>
        <v>19.27681660899654</v>
      </c>
      <c r="P1141" s="2">
        <f t="shared" si="106"/>
        <v>2.0065042372881359</v>
      </c>
      <c r="Q1141" s="2">
        <f t="shared" si="107"/>
        <v>-1.4780945642681053E-2</v>
      </c>
    </row>
    <row r="1142" spans="1:17" hidden="1" x14ac:dyDescent="0.25">
      <c r="A1142" t="s">
        <v>2493</v>
      </c>
      <c r="B1142" t="s">
        <v>2494</v>
      </c>
      <c r="C1142" t="s">
        <v>10</v>
      </c>
      <c r="D1142" t="s">
        <v>37</v>
      </c>
      <c r="E1142" t="s">
        <v>860</v>
      </c>
      <c r="F1142" s="2">
        <v>195018.89</v>
      </c>
      <c r="G1142" s="5" t="s">
        <v>16</v>
      </c>
      <c r="H1142" s="5">
        <v>270.08999999999997</v>
      </c>
      <c r="I1142" s="5">
        <v>12.38</v>
      </c>
      <c r="J1142" s="5">
        <v>11.8</v>
      </c>
      <c r="K1142" s="5">
        <v>13.49</v>
      </c>
      <c r="L1142" s="6">
        <f t="shared" si="102"/>
        <v>-4.6849757673667169E-2</v>
      </c>
      <c r="M1142" s="6">
        <f t="shared" si="103"/>
        <v>0.14322033898305087</v>
      </c>
      <c r="N1142" s="2">
        <f t="shared" si="104"/>
        <v>22.888983050847454</v>
      </c>
      <c r="O1142" s="2">
        <f t="shared" si="105"/>
        <v>20.021497405485544</v>
      </c>
      <c r="P1142" s="2">
        <f t="shared" si="106"/>
        <v>-4.8856139684395119</v>
      </c>
      <c r="Q1142" s="2">
        <f t="shared" si="107"/>
        <v>1.397950706418517</v>
      </c>
    </row>
    <row r="1143" spans="1:17" hidden="1" x14ac:dyDescent="0.25">
      <c r="A1143" t="s">
        <v>2495</v>
      </c>
      <c r="B1143" t="s">
        <v>2496</v>
      </c>
      <c r="C1143" t="s">
        <v>29</v>
      </c>
      <c r="D1143" t="s">
        <v>12</v>
      </c>
      <c r="E1143" t="s">
        <v>121</v>
      </c>
      <c r="F1143" s="2">
        <v>46614.91</v>
      </c>
      <c r="G1143" s="5" t="s">
        <v>199</v>
      </c>
      <c r="H1143" s="5">
        <v>86.26</v>
      </c>
      <c r="I1143" s="5">
        <v>3.01</v>
      </c>
      <c r="J1143" s="5">
        <v>4.92</v>
      </c>
      <c r="K1143" s="5">
        <v>4.42</v>
      </c>
      <c r="L1143" s="6">
        <f t="shared" si="102"/>
        <v>0.63455149501661134</v>
      </c>
      <c r="M1143" s="6">
        <f t="shared" si="103"/>
        <v>-0.10162601626016265</v>
      </c>
      <c r="N1143" s="2">
        <f t="shared" si="104"/>
        <v>17.532520325203254</v>
      </c>
      <c r="O1143" s="2">
        <f t="shared" si="105"/>
        <v>19.5158371040724</v>
      </c>
      <c r="P1143" s="2">
        <f t="shared" si="106"/>
        <v>0.27629783339718217</v>
      </c>
      <c r="Q1143" s="2">
        <f t="shared" si="107"/>
        <v>-1.9203583710407233</v>
      </c>
    </row>
    <row r="1144" spans="1:17" hidden="1" x14ac:dyDescent="0.25">
      <c r="A1144" t="s">
        <v>2497</v>
      </c>
      <c r="B1144" t="s">
        <v>2498</v>
      </c>
      <c r="C1144" t="s">
        <v>10</v>
      </c>
      <c r="D1144" t="s">
        <v>51</v>
      </c>
      <c r="E1144" t="s">
        <v>248</v>
      </c>
      <c r="F1144" s="2">
        <v>70275.839999999997</v>
      </c>
      <c r="G1144" s="5" t="s">
        <v>199</v>
      </c>
      <c r="H1144" s="5">
        <v>534.79</v>
      </c>
      <c r="I1144" s="5">
        <v>31.01</v>
      </c>
      <c r="J1144" s="5">
        <v>27.61</v>
      </c>
      <c r="K1144" s="5">
        <v>35.409999999999997</v>
      </c>
      <c r="L1144" s="6">
        <f t="shared" si="102"/>
        <v>-0.10964205095130608</v>
      </c>
      <c r="M1144" s="6">
        <f t="shared" si="103"/>
        <v>0.28250633828323068</v>
      </c>
      <c r="N1144" s="2">
        <f t="shared" si="104"/>
        <v>19.369431365447301</v>
      </c>
      <c r="O1144" s="2">
        <f t="shared" si="105"/>
        <v>15.102795820389721</v>
      </c>
      <c r="P1144" s="2">
        <f t="shared" si="106"/>
        <v>-1.7666060783603543</v>
      </c>
      <c r="Q1144" s="2">
        <f t="shared" si="107"/>
        <v>0.53460024692430796</v>
      </c>
    </row>
    <row r="1145" spans="1:17" hidden="1" x14ac:dyDescent="0.25">
      <c r="A1145" t="s">
        <v>2499</v>
      </c>
      <c r="B1145" t="s">
        <v>2500</v>
      </c>
      <c r="C1145" t="s">
        <v>10</v>
      </c>
      <c r="D1145" t="s">
        <v>25</v>
      </c>
      <c r="E1145" t="s">
        <v>511</v>
      </c>
      <c r="F1145" s="2">
        <v>71461.52</v>
      </c>
      <c r="G1145" s="5" t="s">
        <v>16</v>
      </c>
      <c r="H1145" s="5">
        <v>391.57</v>
      </c>
      <c r="I1145" s="5">
        <v>10.66</v>
      </c>
      <c r="J1145" s="5">
        <v>10.06</v>
      </c>
      <c r="K1145" s="5">
        <v>12.31</v>
      </c>
      <c r="L1145" s="6">
        <f t="shared" si="102"/>
        <v>-5.628517823639767E-2</v>
      </c>
      <c r="M1145" s="6">
        <f t="shared" si="103"/>
        <v>0.22365805168986075</v>
      </c>
      <c r="N1145" s="2">
        <f t="shared" si="104"/>
        <v>38.9234592445328</v>
      </c>
      <c r="O1145" s="2">
        <f t="shared" si="105"/>
        <v>31.809098294069859</v>
      </c>
      <c r="P1145" s="2">
        <f t="shared" si="106"/>
        <v>-6.915401259112004</v>
      </c>
      <c r="Q1145" s="2">
        <f t="shared" si="107"/>
        <v>1.422220128170413</v>
      </c>
    </row>
    <row r="1146" spans="1:17" hidden="1" x14ac:dyDescent="0.25">
      <c r="A1146" t="s">
        <v>2501</v>
      </c>
      <c r="B1146" t="s">
        <v>2502</v>
      </c>
      <c r="C1146" t="s">
        <v>29</v>
      </c>
      <c r="D1146" t="s">
        <v>12</v>
      </c>
      <c r="E1146" t="s">
        <v>252</v>
      </c>
      <c r="F1146" s="2">
        <v>24810.34</v>
      </c>
      <c r="G1146" s="5" t="s">
        <v>136</v>
      </c>
      <c r="H1146" s="5">
        <v>343.74</v>
      </c>
      <c r="I1146" s="5">
        <v>2.41</v>
      </c>
      <c r="J1146" s="5">
        <v>2.9</v>
      </c>
      <c r="K1146" s="5">
        <v>3.28</v>
      </c>
      <c r="L1146" s="6">
        <f t="shared" si="102"/>
        <v>0.20331950207468874</v>
      </c>
      <c r="M1146" s="6">
        <f t="shared" si="103"/>
        <v>0.13103448275862073</v>
      </c>
      <c r="N1146" s="2">
        <f t="shared" si="104"/>
        <v>118.53103448275863</v>
      </c>
      <c r="O1146" s="2">
        <f t="shared" si="105"/>
        <v>104.79878048780489</v>
      </c>
      <c r="P1146" s="2">
        <f t="shared" si="106"/>
        <v>5.8297916959887424</v>
      </c>
      <c r="Q1146" s="2">
        <f t="shared" si="107"/>
        <v>7.9978016688061606</v>
      </c>
    </row>
    <row r="1147" spans="1:17" hidden="1" x14ac:dyDescent="0.25">
      <c r="A1147" t="s">
        <v>2503</v>
      </c>
      <c r="B1147" t="s">
        <v>2504</v>
      </c>
      <c r="C1147" t="s">
        <v>10</v>
      </c>
      <c r="D1147" t="s">
        <v>33</v>
      </c>
      <c r="E1147" t="s">
        <v>1263</v>
      </c>
      <c r="F1147" s="2">
        <v>4721.25</v>
      </c>
      <c r="G1147" s="5" t="s">
        <v>16</v>
      </c>
      <c r="H1147" s="5">
        <v>62.91</v>
      </c>
      <c r="I1147" s="5">
        <v>5.7</v>
      </c>
      <c r="J1147" s="5">
        <v>5.18</v>
      </c>
      <c r="K1147" s="5">
        <v>5.61</v>
      </c>
      <c r="L1147" s="6">
        <f t="shared" si="102"/>
        <v>-9.1228070175438658E-2</v>
      </c>
      <c r="M1147" s="6">
        <f t="shared" si="103"/>
        <v>8.3011583011583179E-2</v>
      </c>
      <c r="N1147" s="2">
        <f t="shared" si="104"/>
        <v>12.144787644787645</v>
      </c>
      <c r="O1147" s="2">
        <f t="shared" si="105"/>
        <v>11.213903743315507</v>
      </c>
      <c r="P1147" s="2">
        <f t="shared" si="106"/>
        <v>-1.3312555687555676</v>
      </c>
      <c r="Q1147" s="2">
        <f t="shared" si="107"/>
        <v>1.3508842183807956</v>
      </c>
    </row>
    <row r="1148" spans="1:17" hidden="1" x14ac:dyDescent="0.25">
      <c r="A1148" t="s">
        <v>2505</v>
      </c>
      <c r="B1148" t="s">
        <v>2506</v>
      </c>
      <c r="C1148" t="s">
        <v>29</v>
      </c>
      <c r="D1148" t="s">
        <v>51</v>
      </c>
      <c r="E1148" t="s">
        <v>270</v>
      </c>
      <c r="F1148" s="2">
        <v>4804.43</v>
      </c>
      <c r="G1148" s="5" t="s">
        <v>16</v>
      </c>
      <c r="H1148" s="5">
        <v>241.46</v>
      </c>
      <c r="I1148" s="5">
        <v>-21.48</v>
      </c>
      <c r="J1148" s="5">
        <v>-19.46</v>
      </c>
      <c r="K1148" s="5">
        <v>-13.5</v>
      </c>
      <c r="L1148" s="6">
        <f t="shared" si="102"/>
        <v>-9.4040968342644304E-2</v>
      </c>
      <c r="M1148" s="6">
        <f t="shared" si="103"/>
        <v>-0.30626927029804729</v>
      </c>
      <c r="N1148" s="2">
        <f t="shared" si="104"/>
        <v>-12.408016443987666</v>
      </c>
      <c r="O1148" s="2">
        <f t="shared" si="105"/>
        <v>-17.885925925925928</v>
      </c>
      <c r="P1148" s="2">
        <f t="shared" si="106"/>
        <v>1.3194266990933421</v>
      </c>
      <c r="Q1148" s="2">
        <f t="shared" si="107"/>
        <v>0.58399348744717872</v>
      </c>
    </row>
    <row r="1149" spans="1:17" hidden="1" x14ac:dyDescent="0.25">
      <c r="A1149" t="s">
        <v>2507</v>
      </c>
      <c r="B1149" t="s">
        <v>2508</v>
      </c>
      <c r="C1149" t="s">
        <v>29</v>
      </c>
      <c r="D1149" t="s">
        <v>58</v>
      </c>
      <c r="E1149" t="s">
        <v>224</v>
      </c>
      <c r="F1149" s="2">
        <v>92826.69</v>
      </c>
      <c r="G1149" s="5" t="s">
        <v>16</v>
      </c>
      <c r="H1149" s="5">
        <v>68.209999999999994</v>
      </c>
      <c r="I1149" s="5">
        <v>3.52</v>
      </c>
      <c r="J1149" s="5">
        <v>3.25</v>
      </c>
      <c r="K1149" s="5">
        <v>3.8</v>
      </c>
      <c r="L1149" s="6">
        <f t="shared" si="102"/>
        <v>-7.6704545454545414E-2</v>
      </c>
      <c r="M1149" s="6">
        <f t="shared" si="103"/>
        <v>0.16923076923076907</v>
      </c>
      <c r="N1149" s="2">
        <f t="shared" si="104"/>
        <v>20.987692307692306</v>
      </c>
      <c r="O1149" s="2">
        <f t="shared" si="105"/>
        <v>17.95</v>
      </c>
      <c r="P1149" s="2">
        <f t="shared" si="106"/>
        <v>-2.7361732193732204</v>
      </c>
      <c r="Q1149" s="2">
        <f t="shared" si="107"/>
        <v>1.0606818181818192</v>
      </c>
    </row>
    <row r="1150" spans="1:17" hidden="1" x14ac:dyDescent="0.25">
      <c r="A1150" t="s">
        <v>2509</v>
      </c>
      <c r="B1150" t="s">
        <v>2510</v>
      </c>
      <c r="C1150" t="s">
        <v>10</v>
      </c>
      <c r="D1150" t="s">
        <v>51</v>
      </c>
      <c r="E1150" t="s">
        <v>68</v>
      </c>
      <c r="F1150" s="2">
        <v>111430.88</v>
      </c>
      <c r="G1150" s="5" t="s">
        <v>203</v>
      </c>
      <c r="H1150" s="5">
        <v>83.92</v>
      </c>
      <c r="I1150" s="5">
        <v>5.2</v>
      </c>
      <c r="J1150" s="5">
        <v>5.28</v>
      </c>
      <c r="K1150" s="5">
        <v>5.46</v>
      </c>
      <c r="L1150" s="6">
        <f t="shared" si="102"/>
        <v>1.538461538461533E-2</v>
      </c>
      <c r="M1150" s="6">
        <f t="shared" si="103"/>
        <v>3.409090909090895E-2</v>
      </c>
      <c r="N1150" s="2">
        <f t="shared" si="104"/>
        <v>15.893939393939393</v>
      </c>
      <c r="O1150" s="2">
        <f t="shared" si="105"/>
        <v>15.36996336996337</v>
      </c>
      <c r="P1150" s="2">
        <f t="shared" si="106"/>
        <v>10.331060606060642</v>
      </c>
      <c r="Q1150" s="2">
        <f t="shared" si="107"/>
        <v>4.5085225885226077</v>
      </c>
    </row>
    <row r="1151" spans="1:17" hidden="1" x14ac:dyDescent="0.25">
      <c r="A1151" t="s">
        <v>2511</v>
      </c>
      <c r="B1151" t="s">
        <v>2512</v>
      </c>
      <c r="C1151" t="s">
        <v>10</v>
      </c>
      <c r="D1151" t="s">
        <v>144</v>
      </c>
      <c r="E1151" t="s">
        <v>469</v>
      </c>
      <c r="F1151" s="2">
        <v>5076.82</v>
      </c>
      <c r="G1151" s="5" t="s">
        <v>16</v>
      </c>
      <c r="H1151" s="5">
        <v>24.9</v>
      </c>
      <c r="I1151" s="5">
        <v>1.5</v>
      </c>
      <c r="J1151" s="5">
        <v>1.35</v>
      </c>
      <c r="K1151" s="5">
        <v>1.6</v>
      </c>
      <c r="L1151" s="6">
        <f t="shared" si="102"/>
        <v>-9.9999999999999978E-2</v>
      </c>
      <c r="M1151" s="6">
        <f t="shared" si="103"/>
        <v>0.18518518518518512</v>
      </c>
      <c r="N1151" s="2">
        <f t="shared" si="104"/>
        <v>18.444444444444443</v>
      </c>
      <c r="O1151" s="2">
        <f t="shared" si="105"/>
        <v>15.562499999999998</v>
      </c>
      <c r="P1151" s="2">
        <f t="shared" si="106"/>
        <v>-1.8444444444444446</v>
      </c>
      <c r="Q1151" s="2">
        <f t="shared" si="107"/>
        <v>0.84037500000000021</v>
      </c>
    </row>
    <row r="1152" spans="1:17" hidden="1" x14ac:dyDescent="0.25">
      <c r="A1152" t="s">
        <v>2513</v>
      </c>
      <c r="B1152" t="s">
        <v>2514</v>
      </c>
      <c r="C1152" t="s">
        <v>29</v>
      </c>
      <c r="D1152" t="s">
        <v>51</v>
      </c>
      <c r="E1152" t="s">
        <v>306</v>
      </c>
      <c r="F1152" s="2">
        <v>12058.66</v>
      </c>
      <c r="G1152" s="5" t="s">
        <v>16</v>
      </c>
      <c r="H1152" s="5">
        <v>389.2</v>
      </c>
      <c r="I1152" s="5">
        <v>10.53</v>
      </c>
      <c r="J1152" s="5">
        <v>8.65</v>
      </c>
      <c r="K1152" s="5">
        <v>12.73</v>
      </c>
      <c r="L1152" s="6">
        <f t="shared" si="102"/>
        <v>-0.1785375118708451</v>
      </c>
      <c r="M1152" s="6">
        <f t="shared" si="103"/>
        <v>0.47167630057803467</v>
      </c>
      <c r="N1152" s="2">
        <f t="shared" si="104"/>
        <v>44.994219653179186</v>
      </c>
      <c r="O1152" s="2">
        <f t="shared" si="105"/>
        <v>30.573448546739982</v>
      </c>
      <c r="P1152" s="2">
        <f t="shared" si="106"/>
        <v>-2.5201549624892401</v>
      </c>
      <c r="Q1152" s="2">
        <f t="shared" si="107"/>
        <v>0.64818708316005114</v>
      </c>
    </row>
    <row r="1153" spans="1:17" hidden="1" x14ac:dyDescent="0.25">
      <c r="A1153" t="s">
        <v>2515</v>
      </c>
      <c r="B1153" t="s">
        <v>2516</v>
      </c>
      <c r="C1153" t="s">
        <v>29</v>
      </c>
      <c r="D1153" t="s">
        <v>37</v>
      </c>
      <c r="E1153" t="s">
        <v>110</v>
      </c>
      <c r="F1153" s="2">
        <v>75428.17</v>
      </c>
      <c r="G1153" s="5" t="s">
        <v>16</v>
      </c>
      <c r="H1153" s="5">
        <v>1487.8100999999999</v>
      </c>
      <c r="I1153" s="5">
        <v>35.89</v>
      </c>
      <c r="J1153" s="5">
        <v>22.24</v>
      </c>
      <c r="K1153" s="5">
        <v>50.05</v>
      </c>
      <c r="L1153" s="6">
        <f t="shared" si="102"/>
        <v>-0.38032878239063816</v>
      </c>
      <c r="M1153" s="6">
        <f t="shared" si="103"/>
        <v>1.2504496402877696</v>
      </c>
      <c r="N1153" s="2">
        <f t="shared" si="104"/>
        <v>66.897936151079136</v>
      </c>
      <c r="O1153" s="2">
        <f t="shared" si="105"/>
        <v>29.726475524475525</v>
      </c>
      <c r="P1153" s="2">
        <f t="shared" si="106"/>
        <v>-1.75895013074156</v>
      </c>
      <c r="Q1153" s="2">
        <f t="shared" si="107"/>
        <v>0.23772629114143681</v>
      </c>
    </row>
    <row r="1154" spans="1:17" hidden="1" x14ac:dyDescent="0.25">
      <c r="A1154" t="s">
        <v>2517</v>
      </c>
      <c r="B1154" t="s">
        <v>2518</v>
      </c>
      <c r="C1154" t="s">
        <v>29</v>
      </c>
      <c r="D1154" t="s">
        <v>156</v>
      </c>
      <c r="E1154" t="s">
        <v>200</v>
      </c>
      <c r="F1154" s="2">
        <v>3332.31</v>
      </c>
      <c r="G1154" s="5" t="s">
        <v>16</v>
      </c>
      <c r="H1154" s="5">
        <v>49.45</v>
      </c>
      <c r="I1154" s="5">
        <v>2.15</v>
      </c>
      <c r="J1154" s="5">
        <v>2.0699999999999998</v>
      </c>
      <c r="K1154" s="5">
        <v>4.45</v>
      </c>
      <c r="L1154" s="6">
        <f t="shared" si="102"/>
        <v>-3.7209302325581395E-2</v>
      </c>
      <c r="M1154" s="6">
        <f t="shared" si="103"/>
        <v>1.1497584541062804</v>
      </c>
      <c r="N1154" s="2">
        <f t="shared" si="104"/>
        <v>23.888888888888893</v>
      </c>
      <c r="O1154" s="2">
        <f t="shared" si="105"/>
        <v>11.112359550561798</v>
      </c>
      <c r="P1154" s="2">
        <f t="shared" si="106"/>
        <v>-6.4201388888888902</v>
      </c>
      <c r="Q1154" s="2">
        <f t="shared" si="107"/>
        <v>9.6649513738079493E-2</v>
      </c>
    </row>
    <row r="1155" spans="1:17" hidden="1" x14ac:dyDescent="0.25">
      <c r="A1155" t="s">
        <v>2519</v>
      </c>
      <c r="B1155" t="s">
        <v>2520</v>
      </c>
      <c r="C1155" t="s">
        <v>10</v>
      </c>
      <c r="D1155" t="s">
        <v>25</v>
      </c>
      <c r="E1155" t="s">
        <v>107</v>
      </c>
      <c r="F1155" s="2">
        <v>52874.47</v>
      </c>
      <c r="G1155" s="5" t="s">
        <v>16</v>
      </c>
      <c r="H1155" s="5">
        <v>73.13</v>
      </c>
      <c r="I1155" s="5">
        <v>8.81</v>
      </c>
      <c r="J1155" s="5">
        <v>7.4</v>
      </c>
      <c r="K1155" s="5">
        <v>9.99</v>
      </c>
      <c r="L1155" s="6">
        <f t="shared" ref="L1155:L1218" si="108">J1155/I1155-1</f>
        <v>-0.16004540295119185</v>
      </c>
      <c r="M1155" s="6">
        <f t="shared" ref="M1155:M1218" si="109">K1155/J1155-1</f>
        <v>0.34999999999999987</v>
      </c>
      <c r="N1155" s="2">
        <f t="shared" ref="N1155:N1218" si="110">H1155/J1155</f>
        <v>9.8824324324324309</v>
      </c>
      <c r="O1155" s="2">
        <f t="shared" ref="O1155:O1218" si="111">H1155/K1155</f>
        <v>7.3203203203203193</v>
      </c>
      <c r="P1155" s="2">
        <f t="shared" ref="P1155:P1218" si="112">N1155/(L1155*100)</f>
        <v>-0.61747680659382775</v>
      </c>
      <c r="Q1155" s="2">
        <f t="shared" ref="Q1155:Q1218" si="113">O1155/(M1155*100)</f>
        <v>0.20915200915200921</v>
      </c>
    </row>
    <row r="1156" spans="1:17" hidden="1" x14ac:dyDescent="0.25">
      <c r="A1156" t="s">
        <v>2521</v>
      </c>
      <c r="B1156" t="s">
        <v>2522</v>
      </c>
      <c r="C1156" t="s">
        <v>29</v>
      </c>
      <c r="D1156" t="s">
        <v>12</v>
      </c>
      <c r="E1156" t="s">
        <v>252</v>
      </c>
      <c r="F1156" s="2">
        <v>1302542.1299999999</v>
      </c>
      <c r="G1156" s="5" t="s">
        <v>16</v>
      </c>
      <c r="H1156" s="5">
        <v>510.92</v>
      </c>
      <c r="I1156" s="5">
        <v>19.940000000000001</v>
      </c>
      <c r="J1156" s="5">
        <v>14.4</v>
      </c>
      <c r="K1156" s="5">
        <v>23.09</v>
      </c>
      <c r="L1156" s="6">
        <f t="shared" si="108"/>
        <v>-0.27783350050150457</v>
      </c>
      <c r="M1156" s="6">
        <f t="shared" si="109"/>
        <v>0.60347222222222219</v>
      </c>
      <c r="N1156" s="2">
        <f t="shared" si="110"/>
        <v>35.480555555555554</v>
      </c>
      <c r="O1156" s="2">
        <f t="shared" si="111"/>
        <v>22.127327847553055</v>
      </c>
      <c r="P1156" s="2">
        <f t="shared" si="112"/>
        <v>-1.2770438227035696</v>
      </c>
      <c r="Q1156" s="2">
        <f t="shared" si="113"/>
        <v>0.36666688262918756</v>
      </c>
    </row>
    <row r="1157" spans="1:17" hidden="1" x14ac:dyDescent="0.25">
      <c r="A1157" t="s">
        <v>2523</v>
      </c>
      <c r="B1157" t="s">
        <v>2524</v>
      </c>
      <c r="C1157" t="s">
        <v>10</v>
      </c>
      <c r="D1157" t="s">
        <v>25</v>
      </c>
      <c r="E1157" t="s">
        <v>26</v>
      </c>
      <c r="F1157" s="2">
        <v>43767.41</v>
      </c>
      <c r="G1157" s="5" t="s">
        <v>16</v>
      </c>
      <c r="H1157" s="5">
        <v>24.3</v>
      </c>
      <c r="I1157" s="5">
        <v>2.71</v>
      </c>
      <c r="J1157" s="5">
        <v>2.48</v>
      </c>
      <c r="K1157" s="5">
        <v>2.97</v>
      </c>
      <c r="L1157" s="6">
        <f t="shared" si="108"/>
        <v>-8.4870848708487046E-2</v>
      </c>
      <c r="M1157" s="6">
        <f t="shared" si="109"/>
        <v>0.19758064516129048</v>
      </c>
      <c r="N1157" s="2">
        <f t="shared" si="110"/>
        <v>9.7983870967741939</v>
      </c>
      <c r="O1157" s="2">
        <f t="shared" si="111"/>
        <v>8.1818181818181817</v>
      </c>
      <c r="P1157" s="2">
        <f t="shared" si="112"/>
        <v>-1.1545056100981772</v>
      </c>
      <c r="Q1157" s="2">
        <f t="shared" si="113"/>
        <v>0.41410018552875666</v>
      </c>
    </row>
    <row r="1158" spans="1:17" hidden="1" x14ac:dyDescent="0.25">
      <c r="A1158" t="s">
        <v>2525</v>
      </c>
      <c r="B1158" t="s">
        <v>2526</v>
      </c>
      <c r="C1158" t="s">
        <v>10</v>
      </c>
      <c r="D1158" t="s">
        <v>25</v>
      </c>
      <c r="E1158" t="s">
        <v>76</v>
      </c>
      <c r="F1158" s="2">
        <v>49248.160000000003</v>
      </c>
      <c r="G1158" s="5" t="s">
        <v>199</v>
      </c>
      <c r="H1158" s="5">
        <v>3.88</v>
      </c>
      <c r="I1158" s="5">
        <v>0.39</v>
      </c>
      <c r="J1158" s="5">
        <v>0.36</v>
      </c>
      <c r="K1158" s="5">
        <v>0.39</v>
      </c>
      <c r="L1158" s="6">
        <f t="shared" si="108"/>
        <v>-7.6923076923076983E-2</v>
      </c>
      <c r="M1158" s="6">
        <f t="shared" si="109"/>
        <v>8.3333333333333481E-2</v>
      </c>
      <c r="N1158" s="2">
        <f t="shared" si="110"/>
        <v>10.777777777777779</v>
      </c>
      <c r="O1158" s="2">
        <f t="shared" si="111"/>
        <v>9.9487179487179489</v>
      </c>
      <c r="P1158" s="2">
        <f t="shared" si="112"/>
        <v>-1.4011111111111101</v>
      </c>
      <c r="Q1158" s="2">
        <f t="shared" si="113"/>
        <v>1.1938461538461518</v>
      </c>
    </row>
    <row r="1159" spans="1:17" hidden="1" x14ac:dyDescent="0.25">
      <c r="A1159" t="s">
        <v>2527</v>
      </c>
      <c r="B1159" t="s">
        <v>2528</v>
      </c>
      <c r="C1159" t="s">
        <v>10</v>
      </c>
      <c r="D1159" t="s">
        <v>278</v>
      </c>
      <c r="E1159" t="s">
        <v>279</v>
      </c>
      <c r="F1159" s="2">
        <v>15024.75</v>
      </c>
      <c r="G1159" s="5" t="s">
        <v>16</v>
      </c>
      <c r="H1159" s="5">
        <v>52.3</v>
      </c>
      <c r="I1159" s="5">
        <v>6.14</v>
      </c>
      <c r="J1159" s="5">
        <v>5.49</v>
      </c>
      <c r="K1159" s="5">
        <v>7.4</v>
      </c>
      <c r="L1159" s="6">
        <f t="shared" si="108"/>
        <v>-0.10586319218241036</v>
      </c>
      <c r="M1159" s="6">
        <f t="shared" si="109"/>
        <v>0.34790528233151186</v>
      </c>
      <c r="N1159" s="2">
        <f t="shared" si="110"/>
        <v>9.5264116575591977</v>
      </c>
      <c r="O1159" s="2">
        <f t="shared" si="111"/>
        <v>7.0675675675675667</v>
      </c>
      <c r="P1159" s="2">
        <f t="shared" si="112"/>
        <v>-0.89987950119097715</v>
      </c>
      <c r="Q1159" s="2">
        <f t="shared" si="113"/>
        <v>0.2031463138531201</v>
      </c>
    </row>
    <row r="1160" spans="1:17" hidden="1" x14ac:dyDescent="0.25">
      <c r="A1160" t="s">
        <v>2529</v>
      </c>
      <c r="B1160" t="s">
        <v>2530</v>
      </c>
      <c r="C1160" t="s">
        <v>21</v>
      </c>
      <c r="D1160" t="s">
        <v>278</v>
      </c>
      <c r="E1160" t="s">
        <v>738</v>
      </c>
      <c r="F1160" s="2">
        <v>26939.63</v>
      </c>
      <c r="G1160" s="5" t="s">
        <v>16</v>
      </c>
      <c r="H1160" s="5">
        <v>18.84</v>
      </c>
      <c r="I1160" s="5">
        <v>1.74</v>
      </c>
      <c r="J1160" s="5">
        <v>1.59</v>
      </c>
      <c r="K1160" s="5">
        <v>1.77</v>
      </c>
      <c r="L1160" s="6">
        <f t="shared" si="108"/>
        <v>-8.6206896551724088E-2</v>
      </c>
      <c r="M1160" s="6">
        <f t="shared" si="109"/>
        <v>0.1132075471698113</v>
      </c>
      <c r="N1160" s="2">
        <f t="shared" si="110"/>
        <v>11.849056603773585</v>
      </c>
      <c r="O1160" s="2">
        <f t="shared" si="111"/>
        <v>10.64406779661017</v>
      </c>
      <c r="P1160" s="2">
        <f t="shared" si="112"/>
        <v>-1.3744905660377367</v>
      </c>
      <c r="Q1160" s="2">
        <f t="shared" si="113"/>
        <v>0.94022598870056517</v>
      </c>
    </row>
    <row r="1161" spans="1:17" hidden="1" x14ac:dyDescent="0.25">
      <c r="A1161" t="s">
        <v>2531</v>
      </c>
      <c r="B1161" t="s">
        <v>2532</v>
      </c>
      <c r="C1161" t="s">
        <v>10</v>
      </c>
      <c r="D1161" t="s">
        <v>341</v>
      </c>
      <c r="E1161" t="s">
        <v>810</v>
      </c>
      <c r="F1161" s="2">
        <v>14538.34</v>
      </c>
      <c r="G1161" s="5" t="s">
        <v>16</v>
      </c>
      <c r="H1161" s="5">
        <v>45.86</v>
      </c>
      <c r="I1161" s="5">
        <v>2.48</v>
      </c>
      <c r="J1161" s="5">
        <v>2.2799999999999998</v>
      </c>
      <c r="K1161" s="5">
        <v>2.7</v>
      </c>
      <c r="L1161" s="6">
        <f t="shared" si="108"/>
        <v>-8.064516129032262E-2</v>
      </c>
      <c r="M1161" s="6">
        <f t="shared" si="109"/>
        <v>0.1842105263157896</v>
      </c>
      <c r="N1161" s="2">
        <f t="shared" si="110"/>
        <v>20.114035087719301</v>
      </c>
      <c r="O1161" s="2">
        <f t="shared" si="111"/>
        <v>16.985185185185184</v>
      </c>
      <c r="P1161" s="2">
        <f t="shared" si="112"/>
        <v>-2.4941403508771924</v>
      </c>
      <c r="Q1161" s="2">
        <f t="shared" si="113"/>
        <v>0.92205291005290935</v>
      </c>
    </row>
    <row r="1162" spans="1:17" hidden="1" x14ac:dyDescent="0.25">
      <c r="A1162" t="s">
        <v>2533</v>
      </c>
      <c r="B1162" t="s">
        <v>2534</v>
      </c>
      <c r="C1162" t="s">
        <v>10</v>
      </c>
      <c r="D1162" t="s">
        <v>170</v>
      </c>
      <c r="E1162" t="s">
        <v>350</v>
      </c>
      <c r="F1162" s="2">
        <v>5450.11</v>
      </c>
      <c r="G1162" s="5" t="s">
        <v>16</v>
      </c>
      <c r="H1162" s="5">
        <v>26.68</v>
      </c>
      <c r="I1162" s="5" t="s">
        <v>87</v>
      </c>
      <c r="J1162" s="5">
        <v>2.11</v>
      </c>
      <c r="K1162" s="5">
        <v>2.29</v>
      </c>
      <c r="L1162" s="6">
        <f t="shared" si="108"/>
        <v>5.4999999999999938E-2</v>
      </c>
      <c r="M1162" s="6">
        <f t="shared" si="109"/>
        <v>8.5308056872037907E-2</v>
      </c>
      <c r="N1162" s="2">
        <f t="shared" si="110"/>
        <v>12.644549763033176</v>
      </c>
      <c r="O1162" s="2">
        <f t="shared" si="111"/>
        <v>11.65065502183406</v>
      </c>
      <c r="P1162" s="2">
        <f t="shared" si="112"/>
        <v>2.2990090478242164</v>
      </c>
      <c r="Q1162" s="2">
        <f t="shared" si="113"/>
        <v>1.3657156720038814</v>
      </c>
    </row>
    <row r="1163" spans="1:17" hidden="1" x14ac:dyDescent="0.25">
      <c r="A1163" t="s">
        <v>2535</v>
      </c>
      <c r="B1163" t="s">
        <v>2536</v>
      </c>
      <c r="C1163" t="s">
        <v>10</v>
      </c>
      <c r="D1163" t="s">
        <v>341</v>
      </c>
      <c r="E1163" t="s">
        <v>2537</v>
      </c>
      <c r="F1163" s="2">
        <v>7778.41</v>
      </c>
      <c r="G1163" s="5" t="s">
        <v>16</v>
      </c>
      <c r="H1163" s="5">
        <v>122.11</v>
      </c>
      <c r="I1163" s="5">
        <v>9.59</v>
      </c>
      <c r="J1163" s="5">
        <v>9.09</v>
      </c>
      <c r="K1163" s="5">
        <v>11.07</v>
      </c>
      <c r="L1163" s="6">
        <f t="shared" si="108"/>
        <v>-5.2137643378519338E-2</v>
      </c>
      <c r="M1163" s="6">
        <f t="shared" si="109"/>
        <v>0.21782178217821779</v>
      </c>
      <c r="N1163" s="2">
        <f t="shared" si="110"/>
        <v>13.433443344334433</v>
      </c>
      <c r="O1163" s="2">
        <f t="shared" si="111"/>
        <v>11.030713640469738</v>
      </c>
      <c r="P1163" s="2">
        <f t="shared" si="112"/>
        <v>-2.5765344334433418</v>
      </c>
      <c r="Q1163" s="2">
        <f t="shared" si="113"/>
        <v>0.50641003531247442</v>
      </c>
    </row>
    <row r="1164" spans="1:17" hidden="1" x14ac:dyDescent="0.25">
      <c r="A1164" t="s">
        <v>2538</v>
      </c>
      <c r="B1164" t="s">
        <v>2539</v>
      </c>
      <c r="C1164" t="s">
        <v>10</v>
      </c>
      <c r="D1164" t="s">
        <v>33</v>
      </c>
      <c r="E1164" t="s">
        <v>1263</v>
      </c>
      <c r="F1164" s="2">
        <v>3453.62</v>
      </c>
      <c r="G1164" s="5" t="s">
        <v>16</v>
      </c>
      <c r="H1164" s="5">
        <v>124.2</v>
      </c>
      <c r="I1164" s="5">
        <v>16.350000000000001</v>
      </c>
      <c r="J1164" s="5">
        <v>17.52</v>
      </c>
      <c r="K1164" s="5">
        <v>17.37</v>
      </c>
      <c r="L1164" s="6">
        <f t="shared" si="108"/>
        <v>7.1559633027522773E-2</v>
      </c>
      <c r="M1164" s="6">
        <f t="shared" si="109"/>
        <v>-8.561643835616306E-3</v>
      </c>
      <c r="N1164" s="2">
        <f t="shared" si="110"/>
        <v>7.0890410958904111</v>
      </c>
      <c r="O1164" s="2">
        <f t="shared" si="111"/>
        <v>7.1502590673575126</v>
      </c>
      <c r="P1164" s="2">
        <f t="shared" si="112"/>
        <v>0.99064805057955974</v>
      </c>
      <c r="Q1164" s="2">
        <f t="shared" si="113"/>
        <v>-8.3515025906737037</v>
      </c>
    </row>
    <row r="1165" spans="1:17" hidden="1" x14ac:dyDescent="0.25">
      <c r="A1165" t="s">
        <v>2540</v>
      </c>
      <c r="B1165" t="s">
        <v>2541</v>
      </c>
      <c r="C1165" t="s">
        <v>21</v>
      </c>
      <c r="D1165" t="s">
        <v>17</v>
      </c>
      <c r="E1165" t="s">
        <v>216</v>
      </c>
      <c r="F1165" s="2">
        <v>30160.41</v>
      </c>
      <c r="G1165" s="5" t="s">
        <v>199</v>
      </c>
      <c r="H1165" s="5">
        <v>8.94</v>
      </c>
      <c r="I1165" s="5">
        <v>0.54</v>
      </c>
      <c r="J1165" s="5">
        <v>0.45</v>
      </c>
      <c r="K1165" s="5">
        <v>0.65</v>
      </c>
      <c r="L1165" s="6">
        <f t="shared" si="108"/>
        <v>-0.16666666666666674</v>
      </c>
      <c r="M1165" s="6">
        <f t="shared" si="109"/>
        <v>0.44444444444444442</v>
      </c>
      <c r="N1165" s="2">
        <f t="shared" si="110"/>
        <v>19.866666666666664</v>
      </c>
      <c r="O1165" s="2">
        <f t="shared" si="111"/>
        <v>13.753846153846153</v>
      </c>
      <c r="P1165" s="2">
        <f t="shared" si="112"/>
        <v>-1.1919999999999993</v>
      </c>
      <c r="Q1165" s="2">
        <f t="shared" si="113"/>
        <v>0.30946153846153845</v>
      </c>
    </row>
    <row r="1166" spans="1:17" hidden="1" x14ac:dyDescent="0.25">
      <c r="A1166" t="s">
        <v>2542</v>
      </c>
      <c r="B1166" t="s">
        <v>2543</v>
      </c>
      <c r="C1166" t="s">
        <v>29</v>
      </c>
      <c r="D1166" t="s">
        <v>17</v>
      </c>
      <c r="E1166" t="s">
        <v>216</v>
      </c>
      <c r="F1166" s="2">
        <v>8081.79</v>
      </c>
      <c r="G1166" s="5" t="s">
        <v>16</v>
      </c>
      <c r="H1166" s="5">
        <v>150.77000000000001</v>
      </c>
      <c r="I1166" s="5">
        <v>10.31</v>
      </c>
      <c r="J1166" s="5">
        <v>9.4499999999999993</v>
      </c>
      <c r="K1166" s="5">
        <v>11.09</v>
      </c>
      <c r="L1166" s="6">
        <f t="shared" si="108"/>
        <v>-8.3414161008729448E-2</v>
      </c>
      <c r="M1166" s="6">
        <f t="shared" si="109"/>
        <v>0.17354497354497367</v>
      </c>
      <c r="N1166" s="2">
        <f t="shared" si="110"/>
        <v>15.954497354497358</v>
      </c>
      <c r="O1166" s="2">
        <f t="shared" si="111"/>
        <v>13.595130748422003</v>
      </c>
      <c r="P1166" s="2">
        <f t="shared" si="112"/>
        <v>-1.9126845084286936</v>
      </c>
      <c r="Q1166" s="2">
        <f t="shared" si="113"/>
        <v>0.78337796080846234</v>
      </c>
    </row>
    <row r="1167" spans="1:17" hidden="1" x14ac:dyDescent="0.25">
      <c r="A1167" t="s">
        <v>2544</v>
      </c>
      <c r="B1167" t="s">
        <v>2545</v>
      </c>
      <c r="C1167" t="s">
        <v>21</v>
      </c>
      <c r="D1167" t="s">
        <v>12</v>
      </c>
      <c r="E1167" t="s">
        <v>757</v>
      </c>
      <c r="F1167" s="2">
        <v>34999.379999999997</v>
      </c>
      <c r="G1167" s="5" t="s">
        <v>199</v>
      </c>
      <c r="H1167" s="5">
        <v>16.3</v>
      </c>
      <c r="I1167" s="5">
        <v>1.01</v>
      </c>
      <c r="J1167" s="5">
        <v>0.88</v>
      </c>
      <c r="K1167" s="5">
        <v>1.01</v>
      </c>
      <c r="L1167" s="6">
        <f t="shared" si="108"/>
        <v>-0.12871287128712872</v>
      </c>
      <c r="M1167" s="6">
        <f t="shared" si="109"/>
        <v>0.14772727272727271</v>
      </c>
      <c r="N1167" s="2">
        <f t="shared" si="110"/>
        <v>18.522727272727273</v>
      </c>
      <c r="O1167" s="2">
        <f t="shared" si="111"/>
        <v>16.138613861386141</v>
      </c>
      <c r="P1167" s="2">
        <f t="shared" si="112"/>
        <v>-1.4390734265734266</v>
      </c>
      <c r="Q1167" s="2">
        <f t="shared" si="113"/>
        <v>1.0924600152322927</v>
      </c>
    </row>
    <row r="1168" spans="1:17" hidden="1" x14ac:dyDescent="0.25">
      <c r="A1168" t="s">
        <v>2546</v>
      </c>
      <c r="B1168" t="s">
        <v>2547</v>
      </c>
      <c r="C1168" t="s">
        <v>21</v>
      </c>
      <c r="D1168" t="s">
        <v>25</v>
      </c>
      <c r="E1168" t="s">
        <v>666</v>
      </c>
      <c r="F1168" s="2">
        <v>22790.67</v>
      </c>
      <c r="G1168" s="5" t="s">
        <v>199</v>
      </c>
      <c r="H1168" s="5">
        <v>17.899999999999999</v>
      </c>
      <c r="I1168" s="5"/>
      <c r="J1168" s="5"/>
      <c r="K1168" s="5"/>
      <c r="L1168" s="6"/>
      <c r="M1168" s="6"/>
      <c r="N1168" s="2"/>
      <c r="O1168" s="2"/>
      <c r="P1168" s="2"/>
      <c r="Q1168" s="2"/>
    </row>
    <row r="1169" spans="1:17" hidden="1" x14ac:dyDescent="0.25">
      <c r="A1169" t="s">
        <v>2548</v>
      </c>
      <c r="B1169" t="s">
        <v>2549</v>
      </c>
      <c r="C1169" t="s">
        <v>21</v>
      </c>
      <c r="D1169" t="s">
        <v>17</v>
      </c>
      <c r="E1169" t="s">
        <v>18</v>
      </c>
      <c r="F1169" s="2">
        <v>69050.8</v>
      </c>
      <c r="G1169" s="5" t="s">
        <v>199</v>
      </c>
      <c r="H1169" s="5">
        <v>920.7</v>
      </c>
      <c r="I1169" s="5" t="s">
        <v>2550</v>
      </c>
      <c r="J1169" s="5">
        <v>88.49</v>
      </c>
      <c r="K1169" s="5">
        <v>77.55</v>
      </c>
      <c r="L1169" s="6">
        <f t="shared" si="108"/>
        <v>0.10612500000000002</v>
      </c>
      <c r="M1169" s="6">
        <f t="shared" si="109"/>
        <v>-0.12362978867668661</v>
      </c>
      <c r="N1169" s="2">
        <f t="shared" si="110"/>
        <v>10.404565487625721</v>
      </c>
      <c r="O1169" s="2">
        <f t="shared" si="111"/>
        <v>11.872340425531917</v>
      </c>
      <c r="P1169" s="2">
        <f t="shared" si="112"/>
        <v>0.98040664194353055</v>
      </c>
      <c r="Q1169" s="2">
        <f t="shared" si="113"/>
        <v>-0.9603138978567819</v>
      </c>
    </row>
    <row r="1170" spans="1:17" hidden="1" x14ac:dyDescent="0.25">
      <c r="A1170" t="s">
        <v>2551</v>
      </c>
      <c r="B1170" t="s">
        <v>2552</v>
      </c>
      <c r="C1170" t="s">
        <v>10</v>
      </c>
      <c r="D1170" t="s">
        <v>58</v>
      </c>
      <c r="E1170" t="s">
        <v>224</v>
      </c>
      <c r="F1170" s="2" t="s">
        <v>2553</v>
      </c>
      <c r="G1170" s="5" t="s">
        <v>115</v>
      </c>
      <c r="H1170" s="5">
        <v>76.41</v>
      </c>
      <c r="I1170" s="5">
        <v>2.85</v>
      </c>
      <c r="J1170" s="5">
        <v>2.67</v>
      </c>
      <c r="K1170" s="5">
        <v>3.04</v>
      </c>
      <c r="L1170" s="6">
        <f t="shared" si="108"/>
        <v>-6.3157894736842191E-2</v>
      </c>
      <c r="M1170" s="6">
        <f t="shared" si="109"/>
        <v>0.13857677902621734</v>
      </c>
      <c r="N1170" s="2">
        <f t="shared" si="110"/>
        <v>28.617977528089888</v>
      </c>
      <c r="O1170" s="2">
        <f t="shared" si="111"/>
        <v>25.13486842105263</v>
      </c>
      <c r="P1170" s="2">
        <f t="shared" si="112"/>
        <v>-4.5311797752808927</v>
      </c>
      <c r="Q1170" s="2">
        <f t="shared" si="113"/>
        <v>1.8137864509246071</v>
      </c>
    </row>
    <row r="1171" spans="1:17" hidden="1" x14ac:dyDescent="0.25">
      <c r="A1171" t="s">
        <v>2551</v>
      </c>
      <c r="B1171" s="1" t="s">
        <v>2554</v>
      </c>
      <c r="C1171" s="1" t="s">
        <v>10</v>
      </c>
      <c r="D1171" t="s">
        <v>58</v>
      </c>
      <c r="E1171" s="1" t="s">
        <v>224</v>
      </c>
      <c r="F1171" s="2">
        <v>20540.259999999998</v>
      </c>
      <c r="G1171" s="5">
        <v>11</v>
      </c>
      <c r="H1171" s="5">
        <v>76.575000000000003</v>
      </c>
      <c r="I1171" s="5"/>
      <c r="J1171" s="5"/>
      <c r="K1171" s="5"/>
      <c r="L1171" s="6"/>
      <c r="M1171" s="6"/>
      <c r="N1171" s="2"/>
      <c r="O1171" s="2"/>
      <c r="P1171" s="2"/>
      <c r="Q1171" s="2"/>
    </row>
    <row r="1172" spans="1:17" hidden="1" x14ac:dyDescent="0.25">
      <c r="A1172" t="s">
        <v>2555</v>
      </c>
      <c r="B1172" t="s">
        <v>2556</v>
      </c>
      <c r="C1172" t="s">
        <v>21</v>
      </c>
      <c r="D1172" t="s">
        <v>51</v>
      </c>
      <c r="E1172" t="s">
        <v>270</v>
      </c>
      <c r="F1172" s="2">
        <v>21854.87</v>
      </c>
      <c r="G1172" s="5" t="s">
        <v>16</v>
      </c>
      <c r="H1172" s="5">
        <v>169.1</v>
      </c>
      <c r="I1172" s="5">
        <v>9.34</v>
      </c>
      <c r="J1172" s="5">
        <v>9.32</v>
      </c>
      <c r="K1172" s="5">
        <v>10.09</v>
      </c>
      <c r="L1172" s="6">
        <f t="shared" si="108"/>
        <v>-2.1413276231262435E-3</v>
      </c>
      <c r="M1172" s="6">
        <f t="shared" si="109"/>
        <v>8.261802575107291E-2</v>
      </c>
      <c r="N1172" s="2">
        <f t="shared" si="110"/>
        <v>18.143776824034333</v>
      </c>
      <c r="O1172" s="2">
        <f t="shared" si="111"/>
        <v>16.759167492566899</v>
      </c>
      <c r="P1172" s="2">
        <f t="shared" si="112"/>
        <v>-84.731437768244092</v>
      </c>
      <c r="Q1172" s="2">
        <f t="shared" si="113"/>
        <v>2.0285122211782287</v>
      </c>
    </row>
    <row r="1173" spans="1:17" hidden="1" x14ac:dyDescent="0.25">
      <c r="A1173" t="s">
        <v>2557</v>
      </c>
      <c r="B1173" t="s">
        <v>2558</v>
      </c>
      <c r="C1173" t="s">
        <v>10</v>
      </c>
      <c r="D1173" t="s">
        <v>559</v>
      </c>
      <c r="E1173" t="s">
        <v>560</v>
      </c>
      <c r="F1173" s="2">
        <v>19534.48</v>
      </c>
      <c r="G1173" s="5" t="s">
        <v>16</v>
      </c>
      <c r="H1173" s="5">
        <v>1490.04</v>
      </c>
      <c r="I1173" s="5">
        <v>82.15</v>
      </c>
      <c r="J1173" s="5">
        <v>80.040000000000006</v>
      </c>
      <c r="K1173" s="5">
        <v>99.55</v>
      </c>
      <c r="L1173" s="6">
        <f t="shared" si="108"/>
        <v>-2.5684723067559312E-2</v>
      </c>
      <c r="M1173" s="6">
        <f t="shared" si="109"/>
        <v>0.24375312343828082</v>
      </c>
      <c r="N1173" s="2">
        <f t="shared" si="110"/>
        <v>18.616191904047973</v>
      </c>
      <c r="O1173" s="2">
        <f t="shared" si="111"/>
        <v>14.967754897036665</v>
      </c>
      <c r="P1173" s="2">
        <f t="shared" si="112"/>
        <v>-7.2479628669077858</v>
      </c>
      <c r="Q1173" s="2">
        <f t="shared" si="113"/>
        <v>0.61405387081435925</v>
      </c>
    </row>
    <row r="1174" spans="1:17" hidden="1" x14ac:dyDescent="0.25">
      <c r="A1174" t="s">
        <v>2559</v>
      </c>
      <c r="B1174" t="s">
        <v>2560</v>
      </c>
      <c r="C1174" t="s">
        <v>29</v>
      </c>
      <c r="D1174" t="s">
        <v>12</v>
      </c>
      <c r="E1174" t="s">
        <v>94</v>
      </c>
      <c r="F1174" s="2">
        <v>8603.2099999999991</v>
      </c>
      <c r="G1174" s="5" t="s">
        <v>16</v>
      </c>
      <c r="H1174" s="5">
        <v>128.30000000000001</v>
      </c>
      <c r="I1174" s="5">
        <v>4.54</v>
      </c>
      <c r="J1174" s="5">
        <v>4.1500000000000004</v>
      </c>
      <c r="K1174" s="5">
        <v>6.51</v>
      </c>
      <c r="L1174" s="6">
        <f t="shared" si="108"/>
        <v>-8.5903083700440419E-2</v>
      </c>
      <c r="M1174" s="6">
        <f t="shared" si="109"/>
        <v>0.56867469879518051</v>
      </c>
      <c r="N1174" s="2">
        <f t="shared" si="110"/>
        <v>30.91566265060241</v>
      </c>
      <c r="O1174" s="2">
        <f t="shared" si="111"/>
        <v>19.70814132104455</v>
      </c>
      <c r="P1174" s="2">
        <f t="shared" si="112"/>
        <v>-3.5989002162496186</v>
      </c>
      <c r="Q1174" s="2">
        <f t="shared" si="113"/>
        <v>0.34656265458616486</v>
      </c>
    </row>
    <row r="1175" spans="1:17" hidden="1" x14ac:dyDescent="0.25">
      <c r="A1175" t="s">
        <v>2561</v>
      </c>
      <c r="B1175" t="s">
        <v>2562</v>
      </c>
      <c r="C1175" t="s">
        <v>21</v>
      </c>
      <c r="D1175" t="s">
        <v>341</v>
      </c>
      <c r="E1175" t="s">
        <v>2563</v>
      </c>
      <c r="F1175" s="2">
        <v>7551.32</v>
      </c>
      <c r="G1175" s="5" t="s">
        <v>199</v>
      </c>
      <c r="H1175" s="5">
        <v>28.07</v>
      </c>
      <c r="I1175" s="5">
        <v>1.3</v>
      </c>
      <c r="J1175" s="5">
        <v>1.04</v>
      </c>
      <c r="K1175" s="5">
        <v>1.5</v>
      </c>
      <c r="L1175" s="6">
        <f t="shared" si="108"/>
        <v>-0.19999999999999996</v>
      </c>
      <c r="M1175" s="6">
        <f t="shared" si="109"/>
        <v>0.44230769230769229</v>
      </c>
      <c r="N1175" s="2">
        <f t="shared" si="110"/>
        <v>26.990384615384613</v>
      </c>
      <c r="O1175" s="2">
        <f t="shared" si="111"/>
        <v>18.713333333333335</v>
      </c>
      <c r="P1175" s="2">
        <f t="shared" si="112"/>
        <v>-1.349519230769231</v>
      </c>
      <c r="Q1175" s="2">
        <f t="shared" si="113"/>
        <v>0.42308405797101456</v>
      </c>
    </row>
    <row r="1176" spans="1:17" hidden="1" x14ac:dyDescent="0.25">
      <c r="A1176" t="s">
        <v>2564</v>
      </c>
      <c r="B1176" t="s">
        <v>2565</v>
      </c>
      <c r="C1176" t="s">
        <v>29</v>
      </c>
      <c r="D1176" t="s">
        <v>25</v>
      </c>
      <c r="E1176" t="s">
        <v>865</v>
      </c>
      <c r="F1176" s="2">
        <v>8512.2900000000009</v>
      </c>
      <c r="G1176" s="5" t="s">
        <v>16</v>
      </c>
      <c r="H1176" s="5">
        <v>224.79</v>
      </c>
      <c r="I1176" s="5">
        <v>7.21</v>
      </c>
      <c r="J1176" s="5">
        <v>6.73</v>
      </c>
      <c r="K1176" s="5">
        <v>8.2100000000000009</v>
      </c>
      <c r="L1176" s="6">
        <f t="shared" si="108"/>
        <v>-6.6574202496532564E-2</v>
      </c>
      <c r="M1176" s="6">
        <f t="shared" si="109"/>
        <v>0.2199108469539377</v>
      </c>
      <c r="N1176" s="2">
        <f t="shared" si="110"/>
        <v>33.401188707280831</v>
      </c>
      <c r="O1176" s="2">
        <f t="shared" si="111"/>
        <v>27.380024360535927</v>
      </c>
      <c r="P1176" s="2">
        <f t="shared" si="112"/>
        <v>-5.0171368870728106</v>
      </c>
      <c r="Q1176" s="2">
        <f t="shared" si="113"/>
        <v>1.2450511077459911</v>
      </c>
    </row>
    <row r="1177" spans="1:17" hidden="1" x14ac:dyDescent="0.25">
      <c r="A1177" t="s">
        <v>2566</v>
      </c>
      <c r="B1177" t="s">
        <v>2567</v>
      </c>
      <c r="C1177" t="s">
        <v>29</v>
      </c>
      <c r="D1177" t="s">
        <v>341</v>
      </c>
      <c r="E1177" t="s">
        <v>810</v>
      </c>
      <c r="F1177" s="2">
        <v>3213.54</v>
      </c>
      <c r="G1177" s="5" t="s">
        <v>16</v>
      </c>
      <c r="H1177" s="5">
        <v>7.22</v>
      </c>
      <c r="I1177" s="5">
        <v>0.28000000000000003</v>
      </c>
      <c r="J1177" s="5">
        <v>-0.19</v>
      </c>
      <c r="K1177" s="5">
        <v>0.51</v>
      </c>
      <c r="L1177" s="6">
        <f t="shared" si="108"/>
        <v>-1.6785714285714284</v>
      </c>
      <c r="M1177" s="6">
        <f t="shared" si="109"/>
        <v>-3.6842105263157894</v>
      </c>
      <c r="N1177" s="2">
        <f t="shared" si="110"/>
        <v>-38</v>
      </c>
      <c r="O1177" s="2">
        <f t="shared" si="111"/>
        <v>14.156862745098039</v>
      </c>
      <c r="P1177" s="2">
        <f t="shared" si="112"/>
        <v>0.22638297872340429</v>
      </c>
      <c r="Q1177" s="2">
        <f t="shared" si="113"/>
        <v>-3.8425770308123247E-2</v>
      </c>
    </row>
    <row r="1178" spans="1:17" hidden="1" x14ac:dyDescent="0.25">
      <c r="A1178" t="s">
        <v>2568</v>
      </c>
      <c r="B1178" t="s">
        <v>2569</v>
      </c>
      <c r="C1178" t="s">
        <v>10</v>
      </c>
      <c r="D1178" t="s">
        <v>17</v>
      </c>
      <c r="E1178" t="s">
        <v>1494</v>
      </c>
      <c r="F1178" s="2">
        <v>5996.79</v>
      </c>
      <c r="G1178" s="5" t="s">
        <v>16</v>
      </c>
      <c r="H1178" s="5">
        <v>52.79</v>
      </c>
      <c r="I1178" s="5"/>
      <c r="J1178" s="5"/>
      <c r="K1178" s="5"/>
      <c r="L1178" s="6"/>
      <c r="M1178" s="6"/>
      <c r="N1178" s="2"/>
      <c r="O1178" s="2"/>
      <c r="P1178" s="2"/>
      <c r="Q1178" s="2"/>
    </row>
    <row r="1179" spans="1:17" hidden="1" x14ac:dyDescent="0.25">
      <c r="A1179" t="s">
        <v>2570</v>
      </c>
      <c r="B1179" t="s">
        <v>2571</v>
      </c>
      <c r="C1179" t="s">
        <v>21</v>
      </c>
      <c r="D1179" t="s">
        <v>33</v>
      </c>
      <c r="E1179" t="s">
        <v>100</v>
      </c>
      <c r="F1179" s="2">
        <v>4279.43</v>
      </c>
      <c r="G1179" s="5" t="s">
        <v>16</v>
      </c>
      <c r="H1179" s="5">
        <v>4.13</v>
      </c>
      <c r="I1179" s="5"/>
      <c r="J1179" s="5"/>
      <c r="K1179" s="5"/>
      <c r="L1179" s="6"/>
      <c r="M1179" s="6"/>
      <c r="N1179" s="2"/>
      <c r="O1179" s="2"/>
      <c r="P1179" s="2"/>
      <c r="Q1179" s="2"/>
    </row>
    <row r="1180" spans="1:17" hidden="1" x14ac:dyDescent="0.25">
      <c r="A1180" t="s">
        <v>2572</v>
      </c>
      <c r="B1180" t="s">
        <v>2573</v>
      </c>
      <c r="C1180" t="s">
        <v>10</v>
      </c>
      <c r="D1180" t="s">
        <v>33</v>
      </c>
      <c r="E1180" t="s">
        <v>821</v>
      </c>
      <c r="F1180" s="2">
        <v>37346.33</v>
      </c>
      <c r="G1180" s="5" t="s">
        <v>16</v>
      </c>
      <c r="H1180" s="5">
        <v>604.09</v>
      </c>
      <c r="I1180" s="5">
        <v>21.08</v>
      </c>
      <c r="J1180" s="5">
        <v>18.579999999999998</v>
      </c>
      <c r="K1180" s="5">
        <v>23.28</v>
      </c>
      <c r="L1180" s="6">
        <f t="shared" si="108"/>
        <v>-0.11859582542694502</v>
      </c>
      <c r="M1180" s="6">
        <f t="shared" si="109"/>
        <v>0.25296017222820244</v>
      </c>
      <c r="N1180" s="2">
        <f t="shared" si="110"/>
        <v>32.512917115177615</v>
      </c>
      <c r="O1180" s="2">
        <f t="shared" si="111"/>
        <v>25.948883161512029</v>
      </c>
      <c r="P1180" s="2">
        <f t="shared" si="112"/>
        <v>-2.7414891711517755</v>
      </c>
      <c r="Q1180" s="2">
        <f t="shared" si="113"/>
        <v>1.0258090407253051</v>
      </c>
    </row>
    <row r="1181" spans="1:17" hidden="1" x14ac:dyDescent="0.25">
      <c r="A1181" t="s">
        <v>2574</v>
      </c>
      <c r="B1181" t="s">
        <v>2575</v>
      </c>
      <c r="C1181" t="s">
        <v>10</v>
      </c>
      <c r="D1181" t="s">
        <v>25</v>
      </c>
      <c r="E1181" t="s">
        <v>221</v>
      </c>
      <c r="F1181" s="2">
        <v>99076.63</v>
      </c>
      <c r="G1181" s="5" t="s">
        <v>16</v>
      </c>
      <c r="H1181" s="5">
        <v>200.75</v>
      </c>
      <c r="I1181" s="5">
        <v>8.56</v>
      </c>
      <c r="J1181" s="5">
        <v>7.91</v>
      </c>
      <c r="K1181" s="5">
        <v>9.32</v>
      </c>
      <c r="L1181" s="6">
        <f t="shared" si="108"/>
        <v>-7.5934579439252414E-2</v>
      </c>
      <c r="M1181" s="6">
        <f t="shared" si="109"/>
        <v>0.17825537294563842</v>
      </c>
      <c r="N1181" s="2">
        <f t="shared" si="110"/>
        <v>25.379266750948165</v>
      </c>
      <c r="O1181" s="2">
        <f t="shared" si="111"/>
        <v>21.539699570815451</v>
      </c>
      <c r="P1181" s="2">
        <f t="shared" si="112"/>
        <v>-3.3422542059710167</v>
      </c>
      <c r="Q1181" s="2">
        <f t="shared" si="113"/>
        <v>1.2083618695400724</v>
      </c>
    </row>
    <row r="1182" spans="1:17" hidden="1" x14ac:dyDescent="0.25">
      <c r="A1182" t="s">
        <v>2576</v>
      </c>
      <c r="B1182" t="s">
        <v>2577</v>
      </c>
      <c r="C1182" t="s">
        <v>10</v>
      </c>
      <c r="D1182" t="s">
        <v>559</v>
      </c>
      <c r="E1182" t="s">
        <v>560</v>
      </c>
      <c r="F1182" s="2">
        <v>50101.33</v>
      </c>
      <c r="G1182" s="5" t="s">
        <v>16</v>
      </c>
      <c r="H1182" s="5">
        <v>90.54</v>
      </c>
      <c r="I1182" s="5">
        <v>8.9700000000000006</v>
      </c>
      <c r="J1182" s="5">
        <v>9.11</v>
      </c>
      <c r="K1182" s="5">
        <v>9.36</v>
      </c>
      <c r="L1182" s="6">
        <f t="shared" si="108"/>
        <v>1.5607580824972045E-2</v>
      </c>
      <c r="M1182" s="6">
        <f t="shared" si="109"/>
        <v>2.7442371020856227E-2</v>
      </c>
      <c r="N1182" s="2">
        <f t="shared" si="110"/>
        <v>9.9385290889132829</v>
      </c>
      <c r="O1182" s="2">
        <f t="shared" si="111"/>
        <v>9.6730769230769251</v>
      </c>
      <c r="P1182" s="2">
        <f t="shared" si="112"/>
        <v>6.3677575662537595</v>
      </c>
      <c r="Q1182" s="2">
        <f t="shared" si="113"/>
        <v>3.5248692307692284</v>
      </c>
    </row>
    <row r="1183" spans="1:17" hidden="1" x14ac:dyDescent="0.25">
      <c r="A1183" t="s">
        <v>2578</v>
      </c>
      <c r="B1183" t="s">
        <v>2579</v>
      </c>
      <c r="C1183" t="s">
        <v>10</v>
      </c>
      <c r="D1183" t="s">
        <v>103</v>
      </c>
      <c r="E1183" t="s">
        <v>545</v>
      </c>
      <c r="F1183" s="2">
        <v>4884.3500000000004</v>
      </c>
      <c r="G1183" s="5" t="s">
        <v>41</v>
      </c>
      <c r="H1183" s="5">
        <v>80.03</v>
      </c>
      <c r="I1183" s="5">
        <v>5.41</v>
      </c>
      <c r="J1183" s="5">
        <v>3.88</v>
      </c>
      <c r="K1183" s="5">
        <v>5.72</v>
      </c>
      <c r="L1183" s="6">
        <f t="shared" si="108"/>
        <v>-0.28280961182994457</v>
      </c>
      <c r="M1183" s="6">
        <f t="shared" si="109"/>
        <v>0.47422680412371121</v>
      </c>
      <c r="N1183" s="2">
        <f t="shared" si="110"/>
        <v>20.626288659793815</v>
      </c>
      <c r="O1183" s="2">
        <f t="shared" si="111"/>
        <v>13.991258741258742</v>
      </c>
      <c r="P1183" s="2">
        <f t="shared" si="112"/>
        <v>-0.72933478202277469</v>
      </c>
      <c r="Q1183" s="2">
        <f t="shared" si="113"/>
        <v>0.29503306476132574</v>
      </c>
    </row>
    <row r="1184" spans="1:17" hidden="1" x14ac:dyDescent="0.25">
      <c r="A1184" t="s">
        <v>2580</v>
      </c>
      <c r="B1184" t="s">
        <v>2581</v>
      </c>
      <c r="C1184" t="s">
        <v>29</v>
      </c>
      <c r="D1184" t="s">
        <v>51</v>
      </c>
      <c r="E1184" t="s">
        <v>248</v>
      </c>
      <c r="F1184" s="2">
        <v>4177.17</v>
      </c>
      <c r="G1184" s="5" t="s">
        <v>16</v>
      </c>
      <c r="H1184" s="5">
        <v>71.94</v>
      </c>
      <c r="I1184" s="5">
        <v>3.31</v>
      </c>
      <c r="J1184" s="5">
        <v>2.97</v>
      </c>
      <c r="K1184" s="5">
        <v>3.66</v>
      </c>
      <c r="L1184" s="6">
        <f t="shared" si="108"/>
        <v>-0.10271903323262832</v>
      </c>
      <c r="M1184" s="6">
        <f t="shared" si="109"/>
        <v>0.23232323232323226</v>
      </c>
      <c r="N1184" s="2">
        <f t="shared" si="110"/>
        <v>24.222222222222221</v>
      </c>
      <c r="O1184" s="2">
        <f t="shared" si="111"/>
        <v>19.655737704918032</v>
      </c>
      <c r="P1184" s="2">
        <f t="shared" si="112"/>
        <v>-2.3581045751634004</v>
      </c>
      <c r="Q1184" s="2">
        <f t="shared" si="113"/>
        <v>0.84605131860299376</v>
      </c>
    </row>
    <row r="1185" spans="1:17" hidden="1" x14ac:dyDescent="0.25">
      <c r="A1185" t="s">
        <v>2582</v>
      </c>
      <c r="B1185" t="s">
        <v>2583</v>
      </c>
      <c r="C1185" t="s">
        <v>29</v>
      </c>
      <c r="D1185" t="s">
        <v>12</v>
      </c>
      <c r="E1185" t="s">
        <v>1725</v>
      </c>
      <c r="F1185" s="2">
        <v>7593.63</v>
      </c>
      <c r="G1185" s="5" t="s">
        <v>199</v>
      </c>
      <c r="H1185" s="5">
        <v>71.55</v>
      </c>
      <c r="I1185" s="5">
        <v>1.46</v>
      </c>
      <c r="J1185" s="5">
        <v>1.1299999999999999</v>
      </c>
      <c r="K1185" s="5">
        <v>1.73</v>
      </c>
      <c r="L1185" s="6">
        <f t="shared" si="108"/>
        <v>-0.22602739726027399</v>
      </c>
      <c r="M1185" s="6">
        <f t="shared" si="109"/>
        <v>0.53097345132743379</v>
      </c>
      <c r="N1185" s="2">
        <f t="shared" si="110"/>
        <v>63.318584070796462</v>
      </c>
      <c r="O1185" s="2">
        <f t="shared" si="111"/>
        <v>41.358381502890175</v>
      </c>
      <c r="P1185" s="2">
        <f t="shared" si="112"/>
        <v>-2.8013676588897827</v>
      </c>
      <c r="Q1185" s="2">
        <f t="shared" si="113"/>
        <v>0.77891618497109805</v>
      </c>
    </row>
    <row r="1186" spans="1:17" hidden="1" x14ac:dyDescent="0.25">
      <c r="A1186" t="s">
        <v>2584</v>
      </c>
      <c r="B1186" t="s">
        <v>2585</v>
      </c>
      <c r="C1186" t="s">
        <v>29</v>
      </c>
      <c r="D1186" t="s">
        <v>12</v>
      </c>
      <c r="E1186" t="s">
        <v>252</v>
      </c>
      <c r="F1186" s="2">
        <v>10330.9</v>
      </c>
      <c r="G1186" s="5" t="s">
        <v>16</v>
      </c>
      <c r="H1186" s="5">
        <v>213.99</v>
      </c>
      <c r="I1186" s="5">
        <v>1.88</v>
      </c>
      <c r="J1186" s="5">
        <v>1.49</v>
      </c>
      <c r="K1186" s="5">
        <v>2.4300000000000002</v>
      </c>
      <c r="L1186" s="6">
        <f t="shared" si="108"/>
        <v>-0.20744680851063824</v>
      </c>
      <c r="M1186" s="6">
        <f t="shared" si="109"/>
        <v>0.63087248322147671</v>
      </c>
      <c r="N1186" s="2">
        <f t="shared" si="110"/>
        <v>143.61744966442953</v>
      </c>
      <c r="O1186" s="2">
        <f t="shared" si="111"/>
        <v>88.061728395061721</v>
      </c>
      <c r="P1186" s="2">
        <f t="shared" si="112"/>
        <v>-6.9230975735673743</v>
      </c>
      <c r="Q1186" s="2">
        <f t="shared" si="113"/>
        <v>1.3958720777515097</v>
      </c>
    </row>
    <row r="1187" spans="1:17" hidden="1" x14ac:dyDescent="0.25">
      <c r="A1187" t="s">
        <v>2586</v>
      </c>
      <c r="B1187" t="s">
        <v>2587</v>
      </c>
      <c r="C1187" t="s">
        <v>10</v>
      </c>
      <c r="D1187" t="s">
        <v>37</v>
      </c>
      <c r="E1187" t="s">
        <v>160</v>
      </c>
      <c r="F1187" s="2">
        <v>6558.55</v>
      </c>
      <c r="G1187" s="5" t="s">
        <v>16</v>
      </c>
      <c r="H1187" s="5">
        <v>20.76</v>
      </c>
      <c r="I1187" s="5">
        <v>1.1200000000000001</v>
      </c>
      <c r="J1187" s="5">
        <v>0.8</v>
      </c>
      <c r="K1187" s="5">
        <v>1.37</v>
      </c>
      <c r="L1187" s="6">
        <f t="shared" si="108"/>
        <v>-0.2857142857142857</v>
      </c>
      <c r="M1187" s="6">
        <f t="shared" si="109"/>
        <v>0.71250000000000013</v>
      </c>
      <c r="N1187" s="2">
        <f t="shared" si="110"/>
        <v>25.95</v>
      </c>
      <c r="O1187" s="2">
        <f t="shared" si="111"/>
        <v>15.153284671532846</v>
      </c>
      <c r="P1187" s="2">
        <f t="shared" si="112"/>
        <v>-0.90825</v>
      </c>
      <c r="Q1187" s="2">
        <f t="shared" si="113"/>
        <v>0.21267767960046097</v>
      </c>
    </row>
    <row r="1188" spans="1:17" hidden="1" x14ac:dyDescent="0.25">
      <c r="A1188" t="s">
        <v>2588</v>
      </c>
      <c r="B1188" t="s">
        <v>2589</v>
      </c>
      <c r="C1188" t="s">
        <v>29</v>
      </c>
      <c r="D1188" t="s">
        <v>58</v>
      </c>
      <c r="E1188" t="s">
        <v>752</v>
      </c>
      <c r="F1188" s="2">
        <v>58015.47</v>
      </c>
      <c r="G1188" s="5" t="s">
        <v>16</v>
      </c>
      <c r="H1188" s="5">
        <v>55.75</v>
      </c>
      <c r="I1188" s="5">
        <v>1.81</v>
      </c>
      <c r="J1188" s="5">
        <v>1.56</v>
      </c>
      <c r="K1188" s="5">
        <v>2.0499999999999998</v>
      </c>
      <c r="L1188" s="6">
        <f t="shared" si="108"/>
        <v>-0.13812154696132595</v>
      </c>
      <c r="M1188" s="6">
        <f t="shared" si="109"/>
        <v>0.31410256410256387</v>
      </c>
      <c r="N1188" s="2">
        <f t="shared" si="110"/>
        <v>35.737179487179489</v>
      </c>
      <c r="O1188" s="2">
        <f t="shared" si="111"/>
        <v>27.195121951219516</v>
      </c>
      <c r="P1188" s="2">
        <f t="shared" si="112"/>
        <v>-2.5873717948717956</v>
      </c>
      <c r="Q1188" s="2">
        <f t="shared" si="113"/>
        <v>0.86580388252862195</v>
      </c>
    </row>
    <row r="1189" spans="1:17" hidden="1" x14ac:dyDescent="0.25">
      <c r="A1189" t="s">
        <v>2590</v>
      </c>
      <c r="B1189" t="s">
        <v>2591</v>
      </c>
      <c r="C1189" t="s">
        <v>10</v>
      </c>
      <c r="D1189" t="s">
        <v>58</v>
      </c>
      <c r="E1189" t="s">
        <v>782</v>
      </c>
      <c r="F1189" s="2">
        <v>73236.56</v>
      </c>
      <c r="G1189" s="5" t="s">
        <v>16</v>
      </c>
      <c r="H1189" s="5">
        <v>41.53</v>
      </c>
      <c r="I1189" s="5">
        <v>5.08</v>
      </c>
      <c r="J1189" s="5">
        <v>4.95</v>
      </c>
      <c r="K1189" s="5">
        <v>5.29</v>
      </c>
      <c r="L1189" s="6">
        <f t="shared" si="108"/>
        <v>-2.5590551181102317E-2</v>
      </c>
      <c r="M1189" s="6">
        <f t="shared" si="109"/>
        <v>6.8686868686868685E-2</v>
      </c>
      <c r="N1189" s="2">
        <f t="shared" si="110"/>
        <v>8.38989898989899</v>
      </c>
      <c r="O1189" s="2">
        <f t="shared" si="111"/>
        <v>7.8506616257088853</v>
      </c>
      <c r="P1189" s="2">
        <f t="shared" si="112"/>
        <v>-3.2785143745143803</v>
      </c>
      <c r="Q1189" s="2">
        <f t="shared" si="113"/>
        <v>1.1429639719782054</v>
      </c>
    </row>
    <row r="1190" spans="1:17" hidden="1" x14ac:dyDescent="0.25">
      <c r="A1190" t="s">
        <v>2592</v>
      </c>
      <c r="B1190" t="s">
        <v>2593</v>
      </c>
      <c r="C1190" t="s">
        <v>10</v>
      </c>
      <c r="D1190" t="s">
        <v>278</v>
      </c>
      <c r="E1190" t="s">
        <v>279</v>
      </c>
      <c r="F1190" s="2">
        <v>4949.37</v>
      </c>
      <c r="G1190" s="5" t="s">
        <v>199</v>
      </c>
      <c r="H1190" s="5">
        <v>94.79</v>
      </c>
      <c r="I1190" s="5">
        <v>3.86</v>
      </c>
      <c r="J1190" s="5">
        <v>3.27</v>
      </c>
      <c r="K1190" s="5">
        <v>4.72</v>
      </c>
      <c r="L1190" s="6">
        <f t="shared" si="108"/>
        <v>-0.15284974093264247</v>
      </c>
      <c r="M1190" s="6">
        <f t="shared" si="109"/>
        <v>0.44342507645259932</v>
      </c>
      <c r="N1190" s="2">
        <f t="shared" si="110"/>
        <v>28.98776758409786</v>
      </c>
      <c r="O1190" s="2">
        <f t="shared" si="111"/>
        <v>20.082627118644069</v>
      </c>
      <c r="P1190" s="2">
        <f t="shared" si="112"/>
        <v>-1.896487845332504</v>
      </c>
      <c r="Q1190" s="2">
        <f t="shared" si="113"/>
        <v>0.45289786674459392</v>
      </c>
    </row>
    <row r="1191" spans="1:17" hidden="1" x14ac:dyDescent="0.25">
      <c r="A1191" t="s">
        <v>2594</v>
      </c>
      <c r="B1191" t="s">
        <v>2595</v>
      </c>
      <c r="C1191" t="s">
        <v>10</v>
      </c>
      <c r="D1191" t="s">
        <v>480</v>
      </c>
      <c r="E1191" t="s">
        <v>481</v>
      </c>
      <c r="F1191" s="2">
        <v>4989.9799999999996</v>
      </c>
      <c r="G1191" s="5" t="s">
        <v>41</v>
      </c>
      <c r="H1191" s="5">
        <v>156.15</v>
      </c>
      <c r="I1191" s="5">
        <v>6.94</v>
      </c>
      <c r="J1191" s="5">
        <v>5.76</v>
      </c>
      <c r="K1191" s="5">
        <v>8.09</v>
      </c>
      <c r="L1191" s="6">
        <f t="shared" si="108"/>
        <v>-0.17002881844380413</v>
      </c>
      <c r="M1191" s="6">
        <f t="shared" si="109"/>
        <v>0.40451388888888884</v>
      </c>
      <c r="N1191" s="2">
        <f t="shared" si="110"/>
        <v>27.109375000000004</v>
      </c>
      <c r="O1191" s="2">
        <f t="shared" si="111"/>
        <v>19.301606922126084</v>
      </c>
      <c r="P1191" s="2">
        <f t="shared" si="112"/>
        <v>-1.5943988347457623</v>
      </c>
      <c r="Q1191" s="2">
        <f t="shared" si="113"/>
        <v>0.47715560459848178</v>
      </c>
    </row>
    <row r="1192" spans="1:17" hidden="1" x14ac:dyDescent="0.25">
      <c r="A1192" t="s">
        <v>2594</v>
      </c>
      <c r="B1192" t="s">
        <v>2596</v>
      </c>
      <c r="C1192" t="s">
        <v>10</v>
      </c>
      <c r="D1192" t="s">
        <v>480</v>
      </c>
      <c r="E1192" t="s">
        <v>481</v>
      </c>
      <c r="F1192" s="2">
        <v>4955.47</v>
      </c>
      <c r="G1192" s="5" t="s">
        <v>41</v>
      </c>
      <c r="H1192" s="5">
        <v>155.07</v>
      </c>
      <c r="I1192" s="5"/>
      <c r="J1192" s="5"/>
      <c r="K1192" s="5"/>
      <c r="L1192" s="6"/>
      <c r="M1192" s="6"/>
      <c r="N1192" s="2"/>
      <c r="O1192" s="2"/>
      <c r="P1192" s="2"/>
      <c r="Q1192" s="2"/>
    </row>
    <row r="1193" spans="1:17" hidden="1" x14ac:dyDescent="0.25">
      <c r="A1193" t="s">
        <v>2597</v>
      </c>
      <c r="B1193" t="s">
        <v>2598</v>
      </c>
      <c r="C1193" t="s">
        <v>10</v>
      </c>
      <c r="D1193" t="s">
        <v>51</v>
      </c>
      <c r="E1193" t="s">
        <v>959</v>
      </c>
      <c r="F1193" s="2">
        <v>21986.5</v>
      </c>
      <c r="G1193" s="5" t="s">
        <v>16</v>
      </c>
      <c r="H1193" s="5">
        <v>375.3</v>
      </c>
      <c r="I1193" s="5">
        <v>23.62</v>
      </c>
      <c r="J1193" s="5">
        <v>20.82</v>
      </c>
      <c r="K1193" s="5">
        <v>27.2</v>
      </c>
      <c r="L1193" s="6">
        <f t="shared" si="108"/>
        <v>-0.11854360711261647</v>
      </c>
      <c r="M1193" s="6">
        <f t="shared" si="109"/>
        <v>0.30643611911623436</v>
      </c>
      <c r="N1193" s="2">
        <f t="shared" si="110"/>
        <v>18.02593659942363</v>
      </c>
      <c r="O1193" s="2">
        <f t="shared" si="111"/>
        <v>13.79779411764706</v>
      </c>
      <c r="P1193" s="2">
        <f t="shared" si="112"/>
        <v>-1.5206165088513786</v>
      </c>
      <c r="Q1193" s="2">
        <f t="shared" si="113"/>
        <v>0.45026657293011252</v>
      </c>
    </row>
    <row r="1194" spans="1:17" hidden="1" x14ac:dyDescent="0.25">
      <c r="A1194" t="s">
        <v>2599</v>
      </c>
      <c r="B1194" t="s">
        <v>2600</v>
      </c>
      <c r="C1194" t="s">
        <v>21</v>
      </c>
      <c r="D1194" t="s">
        <v>156</v>
      </c>
      <c r="E1194" t="s">
        <v>1289</v>
      </c>
      <c r="F1194" s="2">
        <v>7843.9</v>
      </c>
      <c r="G1194" s="5" t="s">
        <v>16</v>
      </c>
      <c r="H1194" s="5">
        <v>35.54</v>
      </c>
      <c r="I1194" s="5">
        <v>2.08</v>
      </c>
      <c r="J1194" s="5">
        <v>1.83</v>
      </c>
      <c r="K1194" s="5">
        <v>2.81</v>
      </c>
      <c r="L1194" s="6">
        <f t="shared" si="108"/>
        <v>-0.12019230769230771</v>
      </c>
      <c r="M1194" s="6">
        <f t="shared" si="109"/>
        <v>0.53551912568306004</v>
      </c>
      <c r="N1194" s="2">
        <f t="shared" si="110"/>
        <v>19.420765027322403</v>
      </c>
      <c r="O1194" s="2">
        <f t="shared" si="111"/>
        <v>12.647686832740213</v>
      </c>
      <c r="P1194" s="2">
        <f t="shared" si="112"/>
        <v>-1.6158076502732239</v>
      </c>
      <c r="Q1194" s="2">
        <f t="shared" si="113"/>
        <v>0.23617619289708769</v>
      </c>
    </row>
    <row r="1195" spans="1:17" hidden="1" x14ac:dyDescent="0.25">
      <c r="A1195" t="s">
        <v>2601</v>
      </c>
      <c r="B1195" t="s">
        <v>2602</v>
      </c>
      <c r="C1195" t="s">
        <v>21</v>
      </c>
      <c r="D1195" t="s">
        <v>37</v>
      </c>
      <c r="E1195" t="s">
        <v>110</v>
      </c>
      <c r="F1195" s="2">
        <v>5730.44</v>
      </c>
      <c r="G1195" s="5" t="s">
        <v>16</v>
      </c>
      <c r="H1195" s="5">
        <v>11.43</v>
      </c>
      <c r="I1195" s="5">
        <v>0.33</v>
      </c>
      <c r="J1195" s="5">
        <v>0.28999999999999998</v>
      </c>
      <c r="K1195" s="5">
        <v>0.38</v>
      </c>
      <c r="L1195" s="6">
        <f t="shared" si="108"/>
        <v>-0.12121212121212133</v>
      </c>
      <c r="M1195" s="6">
        <f t="shared" si="109"/>
        <v>0.31034482758620707</v>
      </c>
      <c r="N1195" s="2">
        <f t="shared" si="110"/>
        <v>39.413793103448278</v>
      </c>
      <c r="O1195" s="2">
        <f t="shared" si="111"/>
        <v>30.078947368421051</v>
      </c>
      <c r="P1195" s="2">
        <f t="shared" si="112"/>
        <v>-3.2516379310344803</v>
      </c>
      <c r="Q1195" s="2">
        <f t="shared" si="113"/>
        <v>0.96921052631578886</v>
      </c>
    </row>
    <row r="1196" spans="1:17" hidden="1" x14ac:dyDescent="0.25">
      <c r="A1196" t="s">
        <v>2603</v>
      </c>
      <c r="B1196" t="s">
        <v>2604</v>
      </c>
      <c r="C1196" t="s">
        <v>29</v>
      </c>
      <c r="D1196" t="s">
        <v>103</v>
      </c>
      <c r="E1196" t="s">
        <v>1307</v>
      </c>
      <c r="F1196" s="2">
        <v>12994.53</v>
      </c>
      <c r="G1196" s="5" t="s">
        <v>16</v>
      </c>
      <c r="H1196" s="5" t="s">
        <v>2605</v>
      </c>
      <c r="I1196" s="5"/>
      <c r="J1196" s="5"/>
      <c r="K1196" s="5"/>
      <c r="L1196" s="6"/>
      <c r="M1196" s="6"/>
      <c r="N1196" s="2"/>
      <c r="O1196" s="2"/>
      <c r="P1196" s="2"/>
      <c r="Q1196" s="2"/>
    </row>
    <row r="1197" spans="1:17" hidden="1" x14ac:dyDescent="0.25">
      <c r="A1197" t="s">
        <v>2606</v>
      </c>
      <c r="B1197" t="s">
        <v>2607</v>
      </c>
      <c r="C1197" t="s">
        <v>10</v>
      </c>
      <c r="D1197" t="s">
        <v>156</v>
      </c>
      <c r="E1197" t="s">
        <v>908</v>
      </c>
      <c r="F1197" s="2">
        <v>10544.96</v>
      </c>
      <c r="G1197" s="5" t="s">
        <v>16</v>
      </c>
      <c r="H1197" s="5">
        <v>32.78</v>
      </c>
      <c r="I1197" s="5">
        <v>2.77</v>
      </c>
      <c r="J1197" s="5">
        <v>3.69</v>
      </c>
      <c r="K1197" s="5">
        <v>2.4700000000000002</v>
      </c>
      <c r="L1197" s="6">
        <f t="shared" si="108"/>
        <v>0.33212996389891702</v>
      </c>
      <c r="M1197" s="6">
        <f t="shared" si="109"/>
        <v>-0.33062330623306224</v>
      </c>
      <c r="N1197" s="2">
        <f t="shared" si="110"/>
        <v>8.8834688346883475</v>
      </c>
      <c r="O1197" s="2">
        <f t="shared" si="111"/>
        <v>13.271255060728745</v>
      </c>
      <c r="P1197" s="2">
        <f t="shared" si="112"/>
        <v>0.26746965947920348</v>
      </c>
      <c r="Q1197" s="2">
        <f t="shared" si="113"/>
        <v>-0.4014010751974515</v>
      </c>
    </row>
    <row r="1198" spans="1:17" hidden="1" x14ac:dyDescent="0.25">
      <c r="A1198" t="s">
        <v>2608</v>
      </c>
      <c r="B1198" t="s">
        <v>2609</v>
      </c>
      <c r="C1198" t="s">
        <v>10</v>
      </c>
      <c r="D1198" t="s">
        <v>170</v>
      </c>
      <c r="E1198" t="s">
        <v>1188</v>
      </c>
      <c r="F1198" s="2">
        <v>77922.679999999993</v>
      </c>
      <c r="G1198" s="5" t="s">
        <v>16</v>
      </c>
      <c r="H1198" s="5">
        <v>216.25</v>
      </c>
      <c r="I1198" s="5">
        <v>16.43</v>
      </c>
      <c r="J1198" s="5">
        <v>21.95</v>
      </c>
      <c r="K1198" s="5">
        <v>14.29</v>
      </c>
      <c r="L1198" s="6">
        <f t="shared" si="108"/>
        <v>0.33597078514911738</v>
      </c>
      <c r="M1198" s="6">
        <f t="shared" si="109"/>
        <v>-0.34897494305239185</v>
      </c>
      <c r="N1198" s="2">
        <f t="shared" si="110"/>
        <v>9.8519362186788157</v>
      </c>
      <c r="O1198" s="2">
        <f t="shared" si="111"/>
        <v>15.13296011196641</v>
      </c>
      <c r="P1198" s="2">
        <f t="shared" si="112"/>
        <v>0.29323788419002356</v>
      </c>
      <c r="Q1198" s="2">
        <f t="shared" si="113"/>
        <v>-0.43364030608049953</v>
      </c>
    </row>
    <row r="1199" spans="1:17" hidden="1" x14ac:dyDescent="0.25">
      <c r="A1199" t="s">
        <v>2610</v>
      </c>
      <c r="B1199" t="s">
        <v>2611</v>
      </c>
      <c r="C1199" t="s">
        <v>10</v>
      </c>
      <c r="D1199" t="s">
        <v>170</v>
      </c>
      <c r="E1199" t="s">
        <v>1439</v>
      </c>
      <c r="F1199" s="2">
        <v>42803.87</v>
      </c>
      <c r="G1199" s="5" t="s">
        <v>16</v>
      </c>
      <c r="H1199" s="5">
        <v>42.35</v>
      </c>
      <c r="I1199" s="5" t="s">
        <v>203</v>
      </c>
      <c r="J1199" s="5">
        <v>3.64</v>
      </c>
      <c r="K1199" s="5">
        <v>4.2</v>
      </c>
      <c r="L1199" s="6">
        <f t="shared" si="108"/>
        <v>-8.9999999999999969E-2</v>
      </c>
      <c r="M1199" s="6">
        <f t="shared" si="109"/>
        <v>0.15384615384615397</v>
      </c>
      <c r="N1199" s="2">
        <f t="shared" si="110"/>
        <v>11.634615384615385</v>
      </c>
      <c r="O1199" s="2">
        <f t="shared" si="111"/>
        <v>10.083333333333334</v>
      </c>
      <c r="P1199" s="2">
        <f t="shared" si="112"/>
        <v>-1.2927350427350432</v>
      </c>
      <c r="Q1199" s="2">
        <f t="shared" si="113"/>
        <v>0.6554166666666662</v>
      </c>
    </row>
    <row r="1200" spans="1:17" hidden="1" x14ac:dyDescent="0.25">
      <c r="A1200" t="s">
        <v>2612</v>
      </c>
      <c r="B1200" t="s">
        <v>2613</v>
      </c>
      <c r="C1200" t="s">
        <v>29</v>
      </c>
      <c r="D1200" t="s">
        <v>12</v>
      </c>
      <c r="E1200" t="s">
        <v>121</v>
      </c>
      <c r="F1200" s="2">
        <v>31295.84</v>
      </c>
      <c r="G1200" s="5" t="s">
        <v>16</v>
      </c>
      <c r="H1200" s="5">
        <v>643.14</v>
      </c>
      <c r="I1200" s="5">
        <v>13.07</v>
      </c>
      <c r="J1200" s="5">
        <v>11.75</v>
      </c>
      <c r="K1200" s="5">
        <v>16.440000000000001</v>
      </c>
      <c r="L1200" s="6">
        <f t="shared" si="108"/>
        <v>-0.10099464422341242</v>
      </c>
      <c r="M1200" s="6">
        <f t="shared" si="109"/>
        <v>0.39914893617021296</v>
      </c>
      <c r="N1200" s="2">
        <f t="shared" si="110"/>
        <v>54.735319148936171</v>
      </c>
      <c r="O1200" s="2">
        <f t="shared" si="111"/>
        <v>39.120437956204377</v>
      </c>
      <c r="P1200" s="2">
        <f t="shared" si="112"/>
        <v>-5.4196259187620877</v>
      </c>
      <c r="Q1200" s="2">
        <f t="shared" si="113"/>
        <v>0.98009626009680417</v>
      </c>
    </row>
    <row r="1201" spans="1:17" hidden="1" x14ac:dyDescent="0.25">
      <c r="A1201" t="s">
        <v>2614</v>
      </c>
      <c r="B1201" t="s">
        <v>2615</v>
      </c>
      <c r="C1201" t="s">
        <v>29</v>
      </c>
      <c r="D1201" t="s">
        <v>103</v>
      </c>
      <c r="E1201" t="s">
        <v>141</v>
      </c>
      <c r="F1201" s="2">
        <v>3021.21</v>
      </c>
      <c r="G1201" s="5" t="s">
        <v>16</v>
      </c>
      <c r="H1201" s="5">
        <v>5.88</v>
      </c>
      <c r="I1201" s="5">
        <v>-0.35</v>
      </c>
      <c r="J1201" s="5">
        <v>-0.43</v>
      </c>
      <c r="K1201" s="5">
        <v>-0.26</v>
      </c>
      <c r="L1201" s="6">
        <f t="shared" si="108"/>
        <v>0.22857142857142865</v>
      </c>
      <c r="M1201" s="6">
        <f t="shared" si="109"/>
        <v>-0.39534883720930225</v>
      </c>
      <c r="N1201" s="2">
        <f t="shared" si="110"/>
        <v>-13.674418604651162</v>
      </c>
      <c r="O1201" s="2">
        <f t="shared" si="111"/>
        <v>-22.615384615384613</v>
      </c>
      <c r="P1201" s="2">
        <f t="shared" si="112"/>
        <v>-0.59825581395348815</v>
      </c>
      <c r="Q1201" s="2">
        <f t="shared" si="113"/>
        <v>0.57203619909502268</v>
      </c>
    </row>
    <row r="1202" spans="1:17" hidden="1" x14ac:dyDescent="0.25">
      <c r="A1202" t="s">
        <v>2616</v>
      </c>
      <c r="B1202" t="s">
        <v>2617</v>
      </c>
      <c r="C1202" t="s">
        <v>21</v>
      </c>
      <c r="D1202" t="s">
        <v>17</v>
      </c>
      <c r="E1202" t="s">
        <v>48</v>
      </c>
      <c r="F1202" s="2">
        <v>36615.620000000003</v>
      </c>
      <c r="G1202" s="5" t="s">
        <v>199</v>
      </c>
      <c r="H1202" s="5">
        <v>9.0299999999999994</v>
      </c>
      <c r="I1202" s="5"/>
      <c r="J1202" s="5"/>
      <c r="K1202" s="5"/>
      <c r="L1202" s="6"/>
      <c r="M1202" s="6"/>
      <c r="N1202" s="2"/>
      <c r="O1202" s="2"/>
      <c r="P1202" s="2"/>
      <c r="Q1202" s="2"/>
    </row>
    <row r="1203" spans="1:17" hidden="1" x14ac:dyDescent="0.25">
      <c r="A1203" t="s">
        <v>2618</v>
      </c>
      <c r="B1203" t="s">
        <v>2619</v>
      </c>
      <c r="C1203" t="s">
        <v>10</v>
      </c>
      <c r="D1203" t="s">
        <v>51</v>
      </c>
      <c r="E1203" t="s">
        <v>52</v>
      </c>
      <c r="F1203" s="2">
        <v>323317.31</v>
      </c>
      <c r="G1203" s="5" t="s">
        <v>16</v>
      </c>
      <c r="H1203" s="5">
        <v>127.66</v>
      </c>
      <c r="I1203" s="5">
        <v>8.59</v>
      </c>
      <c r="J1203" s="5">
        <v>1.38</v>
      </c>
      <c r="K1203" s="5">
        <v>9.84</v>
      </c>
      <c r="L1203" s="6">
        <f t="shared" si="108"/>
        <v>-0.83934807916181609</v>
      </c>
      <c r="M1203" s="6">
        <f t="shared" si="109"/>
        <v>6.1304347826086962</v>
      </c>
      <c r="N1203" s="2">
        <f t="shared" si="110"/>
        <v>92.507246376811594</v>
      </c>
      <c r="O1203" s="2">
        <f t="shared" si="111"/>
        <v>12.973577235772357</v>
      </c>
      <c r="P1203" s="2">
        <f t="shared" si="112"/>
        <v>-1.1021321031578524</v>
      </c>
      <c r="Q1203" s="2">
        <f t="shared" si="113"/>
        <v>2.1162572795940721E-2</v>
      </c>
    </row>
    <row r="1204" spans="1:17" hidden="1" x14ac:dyDescent="0.25">
      <c r="A1204" t="s">
        <v>2620</v>
      </c>
      <c r="B1204" t="s">
        <v>2621</v>
      </c>
      <c r="C1204" t="s">
        <v>29</v>
      </c>
      <c r="D1204" t="s">
        <v>51</v>
      </c>
      <c r="E1204" t="s">
        <v>97</v>
      </c>
      <c r="F1204" s="2">
        <v>39157.1</v>
      </c>
      <c r="G1204" s="5" t="s">
        <v>16</v>
      </c>
      <c r="H1204" s="5">
        <v>102.27</v>
      </c>
      <c r="I1204" s="5">
        <v>-7.48</v>
      </c>
      <c r="J1204" s="5">
        <v>-13.44</v>
      </c>
      <c r="K1204" s="5">
        <v>-5.47</v>
      </c>
      <c r="L1204" s="6">
        <f t="shared" si="108"/>
        <v>0.79679144385026723</v>
      </c>
      <c r="M1204" s="6">
        <f t="shared" si="109"/>
        <v>-0.59300595238095233</v>
      </c>
      <c r="N1204" s="2">
        <f t="shared" si="110"/>
        <v>-7.609375</v>
      </c>
      <c r="O1204" s="2">
        <f t="shared" si="111"/>
        <v>-18.69652650822669</v>
      </c>
      <c r="P1204" s="2">
        <f t="shared" si="112"/>
        <v>-9.5500209731543648E-2</v>
      </c>
      <c r="Q1204" s="2">
        <f t="shared" si="113"/>
        <v>0.31528396018891686</v>
      </c>
    </row>
    <row r="1205" spans="1:17" x14ac:dyDescent="0.25">
      <c r="A1205" t="s">
        <v>2622</v>
      </c>
      <c r="B1205" t="s">
        <v>2623</v>
      </c>
      <c r="C1205" t="s">
        <v>10</v>
      </c>
      <c r="D1205" t="s">
        <v>170</v>
      </c>
      <c r="E1205" t="s">
        <v>289</v>
      </c>
      <c r="F1205" s="2">
        <v>16847.150000000001</v>
      </c>
      <c r="G1205" s="5" t="s">
        <v>16</v>
      </c>
      <c r="H1205" s="5">
        <v>29.48</v>
      </c>
      <c r="I1205" s="5">
        <v>2.5099999999999998</v>
      </c>
      <c r="J1205" s="5">
        <v>2.5499999999999998</v>
      </c>
      <c r="K1205" s="5">
        <v>2.98</v>
      </c>
      <c r="L1205" s="6">
        <f t="shared" si="108"/>
        <v>1.5936254980079667E-2</v>
      </c>
      <c r="M1205" s="6">
        <f t="shared" si="109"/>
        <v>0.16862745098039222</v>
      </c>
      <c r="N1205" s="2">
        <f t="shared" si="110"/>
        <v>11.560784313725492</v>
      </c>
      <c r="O1205" s="2">
        <f t="shared" si="111"/>
        <v>9.8926174496644297</v>
      </c>
      <c r="P1205" s="2">
        <f t="shared" si="112"/>
        <v>7.2543921568627523</v>
      </c>
      <c r="Q1205" s="2">
        <f t="shared" si="113"/>
        <v>0.58665522085219268</v>
      </c>
    </row>
    <row r="1206" spans="1:17" hidden="1" x14ac:dyDescent="0.25">
      <c r="A1206" t="s">
        <v>2624</v>
      </c>
      <c r="B1206" t="s">
        <v>2625</v>
      </c>
      <c r="C1206" t="s">
        <v>29</v>
      </c>
      <c r="D1206" t="s">
        <v>103</v>
      </c>
      <c r="E1206" t="s">
        <v>374</v>
      </c>
      <c r="F1206" s="2">
        <v>61382.080000000002</v>
      </c>
      <c r="G1206" s="5" t="s">
        <v>136</v>
      </c>
      <c r="H1206" s="5">
        <v>70.88</v>
      </c>
      <c r="I1206" s="5">
        <v>1.35</v>
      </c>
      <c r="J1206" s="5">
        <v>1.51</v>
      </c>
      <c r="K1206" s="5">
        <v>2.2599999999999998</v>
      </c>
      <c r="L1206" s="6">
        <f t="shared" si="108"/>
        <v>0.11851851851851847</v>
      </c>
      <c r="M1206" s="6">
        <f t="shared" si="109"/>
        <v>0.49668874172185418</v>
      </c>
      <c r="N1206" s="2">
        <f t="shared" si="110"/>
        <v>46.940397350993372</v>
      </c>
      <c r="O1206" s="2">
        <f t="shared" si="111"/>
        <v>31.36283185840708</v>
      </c>
      <c r="P1206" s="2">
        <f t="shared" si="112"/>
        <v>3.9605960264900673</v>
      </c>
      <c r="Q1206" s="2">
        <f t="shared" si="113"/>
        <v>0.63143834808259602</v>
      </c>
    </row>
    <row r="1207" spans="1:17" hidden="1" x14ac:dyDescent="0.25">
      <c r="A1207" t="s">
        <v>2626</v>
      </c>
      <c r="B1207" t="s">
        <v>2627</v>
      </c>
      <c r="C1207" t="s">
        <v>10</v>
      </c>
      <c r="D1207" t="s">
        <v>25</v>
      </c>
      <c r="E1207" t="s">
        <v>629</v>
      </c>
      <c r="F1207" s="2">
        <v>150902.56</v>
      </c>
      <c r="G1207" s="5" t="s">
        <v>16</v>
      </c>
      <c r="H1207" s="5">
        <v>92.28</v>
      </c>
      <c r="I1207" s="5">
        <v>6.35</v>
      </c>
      <c r="J1207" s="5">
        <v>5.4</v>
      </c>
      <c r="K1207" s="5">
        <v>7.21</v>
      </c>
      <c r="L1207" s="6">
        <f t="shared" si="108"/>
        <v>-0.14960629921259827</v>
      </c>
      <c r="M1207" s="6">
        <f t="shared" si="109"/>
        <v>0.33518518518518503</v>
      </c>
      <c r="N1207" s="2">
        <f t="shared" si="110"/>
        <v>17.088888888888889</v>
      </c>
      <c r="O1207" s="2">
        <f t="shared" si="111"/>
        <v>12.798890429958391</v>
      </c>
      <c r="P1207" s="2">
        <f t="shared" si="112"/>
        <v>-1.1422573099415216</v>
      </c>
      <c r="Q1207" s="2">
        <f t="shared" si="113"/>
        <v>0.38184534984406265</v>
      </c>
    </row>
    <row r="1208" spans="1:17" hidden="1" x14ac:dyDescent="0.25">
      <c r="A1208" t="s">
        <v>2628</v>
      </c>
      <c r="B1208" t="s">
        <v>2629</v>
      </c>
      <c r="C1208" t="s">
        <v>10</v>
      </c>
      <c r="D1208" t="s">
        <v>17</v>
      </c>
      <c r="E1208" t="s">
        <v>138</v>
      </c>
      <c r="F1208" s="2">
        <v>7499.22</v>
      </c>
      <c r="G1208" s="5" t="s">
        <v>16</v>
      </c>
      <c r="H1208" s="5">
        <v>190.73</v>
      </c>
      <c r="I1208" s="5">
        <v>7.73</v>
      </c>
      <c r="J1208" s="5">
        <v>6.86</v>
      </c>
      <c r="K1208" s="5">
        <v>8.48</v>
      </c>
      <c r="L1208" s="6">
        <f t="shared" si="108"/>
        <v>-0.11254851228978013</v>
      </c>
      <c r="M1208" s="6">
        <f t="shared" si="109"/>
        <v>0.23615160349854225</v>
      </c>
      <c r="N1208" s="2">
        <f t="shared" si="110"/>
        <v>27.803206997084544</v>
      </c>
      <c r="O1208" s="2">
        <f t="shared" si="111"/>
        <v>22.491745283018865</v>
      </c>
      <c r="P1208" s="2">
        <f t="shared" si="112"/>
        <v>-2.4703309205455564</v>
      </c>
      <c r="Q1208" s="2">
        <f t="shared" si="113"/>
        <v>0.95242822618215695</v>
      </c>
    </row>
    <row r="1209" spans="1:17" hidden="1" x14ac:dyDescent="0.25">
      <c r="A1209" t="s">
        <v>2630</v>
      </c>
      <c r="B1209" t="s">
        <v>2631</v>
      </c>
      <c r="C1209" t="s">
        <v>21</v>
      </c>
      <c r="D1209" t="s">
        <v>25</v>
      </c>
      <c r="E1209" t="s">
        <v>80</v>
      </c>
      <c r="F1209" s="2">
        <v>28318.12</v>
      </c>
      <c r="G1209" s="5" t="s">
        <v>199</v>
      </c>
      <c r="H1209" s="5">
        <v>17.8</v>
      </c>
      <c r="I1209" s="5">
        <v>1.53</v>
      </c>
      <c r="J1209" s="5">
        <v>1.1299999999999999</v>
      </c>
      <c r="K1209" s="5">
        <v>1.93</v>
      </c>
      <c r="L1209" s="6">
        <f t="shared" si="108"/>
        <v>-0.2614379084967321</v>
      </c>
      <c r="M1209" s="6">
        <f t="shared" si="109"/>
        <v>0.70796460176991172</v>
      </c>
      <c r="N1209" s="2">
        <f t="shared" si="110"/>
        <v>15.752212389380533</v>
      </c>
      <c r="O1209" s="2">
        <f t="shared" si="111"/>
        <v>9.2227979274611407</v>
      </c>
      <c r="P1209" s="2">
        <f t="shared" si="112"/>
        <v>-0.60252212389380522</v>
      </c>
      <c r="Q1209" s="2">
        <f t="shared" si="113"/>
        <v>0.13027202072538857</v>
      </c>
    </row>
    <row r="1210" spans="1:17" hidden="1" x14ac:dyDescent="0.25">
      <c r="A1210" t="s">
        <v>2632</v>
      </c>
      <c r="B1210" t="s">
        <v>2632</v>
      </c>
      <c r="C1210" t="s">
        <v>10</v>
      </c>
      <c r="D1210" t="s">
        <v>12</v>
      </c>
      <c r="E1210" t="s">
        <v>1167</v>
      </c>
      <c r="F1210" s="2">
        <v>42272.11</v>
      </c>
      <c r="G1210" s="5" t="s">
        <v>16</v>
      </c>
      <c r="H1210" s="5">
        <v>533.58000000000004</v>
      </c>
      <c r="I1210" s="5">
        <v>14.8</v>
      </c>
      <c r="J1210" s="5">
        <v>13.15</v>
      </c>
      <c r="K1210" s="5">
        <v>16.920000000000002</v>
      </c>
      <c r="L1210" s="6">
        <f t="shared" si="108"/>
        <v>-0.11148648648648651</v>
      </c>
      <c r="M1210" s="6">
        <f t="shared" si="109"/>
        <v>0.28669201520912546</v>
      </c>
      <c r="N1210" s="2">
        <f t="shared" si="110"/>
        <v>40.576425855513307</v>
      </c>
      <c r="O1210" s="2">
        <f t="shared" si="111"/>
        <v>31.535460992907801</v>
      </c>
      <c r="P1210" s="2">
        <f t="shared" si="112"/>
        <v>-3.6395824403733141</v>
      </c>
      <c r="Q1210" s="2">
        <f t="shared" si="113"/>
        <v>1.0999769550576595</v>
      </c>
    </row>
    <row r="1211" spans="1:17" hidden="1" x14ac:dyDescent="0.25">
      <c r="A1211" t="s">
        <v>2633</v>
      </c>
      <c r="B1211" t="s">
        <v>2634</v>
      </c>
      <c r="C1211" t="s">
        <v>29</v>
      </c>
      <c r="D1211" t="s">
        <v>12</v>
      </c>
      <c r="E1211" t="s">
        <v>91</v>
      </c>
      <c r="F1211" s="2">
        <v>3105030.75</v>
      </c>
      <c r="G1211" s="5" t="s">
        <v>127</v>
      </c>
      <c r="H1211" s="5">
        <v>417.88</v>
      </c>
      <c r="I1211" s="5">
        <v>11.61</v>
      </c>
      <c r="J1211" s="5">
        <v>9.65</v>
      </c>
      <c r="K1211" s="5">
        <v>13.15</v>
      </c>
      <c r="L1211" s="6">
        <f t="shared" si="108"/>
        <v>-0.1688199827734711</v>
      </c>
      <c r="M1211" s="6">
        <f t="shared" si="109"/>
        <v>0.36269430051813467</v>
      </c>
      <c r="N1211" s="2">
        <f t="shared" si="110"/>
        <v>43.303626943005177</v>
      </c>
      <c r="O1211" s="2">
        <f t="shared" si="111"/>
        <v>31.777946768060836</v>
      </c>
      <c r="P1211" s="2">
        <f t="shared" si="112"/>
        <v>-2.5650770857565832</v>
      </c>
      <c r="Q1211" s="2">
        <f t="shared" si="113"/>
        <v>0.87616338946224892</v>
      </c>
    </row>
    <row r="1212" spans="1:17" hidden="1" x14ac:dyDescent="0.25">
      <c r="A1212" t="s">
        <v>2635</v>
      </c>
      <c r="B1212" t="s">
        <v>2636</v>
      </c>
      <c r="C1212" t="s">
        <v>10</v>
      </c>
      <c r="D1212" t="s">
        <v>341</v>
      </c>
      <c r="E1212" t="s">
        <v>890</v>
      </c>
      <c r="F1212" s="2">
        <v>4438.62</v>
      </c>
      <c r="G1212" s="5" t="s">
        <v>127</v>
      </c>
      <c r="H1212" s="5">
        <v>185.36</v>
      </c>
      <c r="I1212" s="5">
        <v>2.11</v>
      </c>
      <c r="J1212" s="5">
        <v>2.02</v>
      </c>
      <c r="K1212" s="5">
        <v>2.17</v>
      </c>
      <c r="L1212" s="6">
        <f t="shared" si="108"/>
        <v>-4.2654028436018843E-2</v>
      </c>
      <c r="M1212" s="6">
        <f t="shared" si="109"/>
        <v>7.4257425742574323E-2</v>
      </c>
      <c r="N1212" s="2">
        <f t="shared" si="110"/>
        <v>91.762376237623769</v>
      </c>
      <c r="O1212" s="2">
        <f t="shared" si="111"/>
        <v>85.41935483870968</v>
      </c>
      <c r="P1212" s="2">
        <f t="shared" si="112"/>
        <v>-21.513179317931854</v>
      </c>
      <c r="Q1212" s="2">
        <f t="shared" si="113"/>
        <v>11.503139784946226</v>
      </c>
    </row>
    <row r="1213" spans="1:17" hidden="1" x14ac:dyDescent="0.25">
      <c r="A1213" t="s">
        <v>2637</v>
      </c>
      <c r="B1213" t="s">
        <v>2638</v>
      </c>
      <c r="C1213" t="s">
        <v>10</v>
      </c>
      <c r="D1213" t="s">
        <v>12</v>
      </c>
      <c r="E1213" t="s">
        <v>1487</v>
      </c>
      <c r="F1213" s="2">
        <v>57799.23</v>
      </c>
      <c r="G1213" s="5" t="s">
        <v>16</v>
      </c>
      <c r="H1213" s="5">
        <v>347.93</v>
      </c>
      <c r="I1213" s="5">
        <v>12.72</v>
      </c>
      <c r="J1213" s="5">
        <v>11.69</v>
      </c>
      <c r="K1213" s="5">
        <v>13.83</v>
      </c>
      <c r="L1213" s="6">
        <f t="shared" si="108"/>
        <v>-8.0974842767295718E-2</v>
      </c>
      <c r="M1213" s="6">
        <f t="shared" si="109"/>
        <v>0.18306244653550041</v>
      </c>
      <c r="N1213" s="2">
        <f t="shared" si="110"/>
        <v>29.76304533789564</v>
      </c>
      <c r="O1213" s="2">
        <f t="shared" si="111"/>
        <v>25.157628344179322</v>
      </c>
      <c r="P1213" s="2">
        <f t="shared" si="112"/>
        <v>-3.6755916184274948</v>
      </c>
      <c r="Q1213" s="2">
        <f t="shared" si="113"/>
        <v>1.3742648380535341</v>
      </c>
    </row>
    <row r="1214" spans="1:17" hidden="1" x14ac:dyDescent="0.25">
      <c r="A1214" t="s">
        <v>2639</v>
      </c>
      <c r="B1214" t="s">
        <v>2640</v>
      </c>
      <c r="C1214" t="s">
        <v>10</v>
      </c>
      <c r="D1214" t="s">
        <v>17</v>
      </c>
      <c r="E1214" t="s">
        <v>133</v>
      </c>
      <c r="F1214" s="2">
        <v>5386.24</v>
      </c>
      <c r="G1214" s="5" t="s">
        <v>81</v>
      </c>
      <c r="H1214" s="5">
        <v>95.5</v>
      </c>
      <c r="I1214" s="5">
        <v>5.83</v>
      </c>
      <c r="J1214" s="5">
        <v>6.29</v>
      </c>
      <c r="K1214" s="5">
        <v>6.47</v>
      </c>
      <c r="L1214" s="6">
        <f t="shared" si="108"/>
        <v>7.8902229845626115E-2</v>
      </c>
      <c r="M1214" s="6">
        <f t="shared" si="109"/>
        <v>2.8616852146263971E-2</v>
      </c>
      <c r="N1214" s="2">
        <f t="shared" si="110"/>
        <v>15.182829888712241</v>
      </c>
      <c r="O1214" s="2">
        <f t="shared" si="111"/>
        <v>14.760432766615148</v>
      </c>
      <c r="P1214" s="2">
        <f t="shared" si="112"/>
        <v>1.9242586576346157</v>
      </c>
      <c r="Q1214" s="2">
        <f t="shared" si="113"/>
        <v>5.1579512278893933</v>
      </c>
    </row>
    <row r="1215" spans="1:17" hidden="1" x14ac:dyDescent="0.25">
      <c r="A1215" t="s">
        <v>2641</v>
      </c>
      <c r="B1215" t="s">
        <v>2642</v>
      </c>
      <c r="C1215" t="s">
        <v>29</v>
      </c>
      <c r="D1215" t="s">
        <v>12</v>
      </c>
      <c r="E1215" t="s">
        <v>91</v>
      </c>
      <c r="F1215" s="2">
        <v>27410.65</v>
      </c>
      <c r="G1215" s="5" t="s">
        <v>16</v>
      </c>
      <c r="H1215" s="5">
        <v>1615.42</v>
      </c>
      <c r="I1215" s="5"/>
      <c r="J1215" s="5"/>
      <c r="K1215" s="5"/>
      <c r="L1215" s="6"/>
      <c r="M1215" s="6"/>
      <c r="N1215" s="2"/>
      <c r="O1215" s="2"/>
      <c r="P1215" s="2"/>
      <c r="Q1215" s="2"/>
    </row>
    <row r="1216" spans="1:17" hidden="1" x14ac:dyDescent="0.25">
      <c r="A1216" t="s">
        <v>2643</v>
      </c>
      <c r="B1216" t="s">
        <v>2644</v>
      </c>
      <c r="C1216" t="s">
        <v>10</v>
      </c>
      <c r="D1216" t="s">
        <v>156</v>
      </c>
      <c r="E1216" t="s">
        <v>1007</v>
      </c>
      <c r="F1216" s="2">
        <v>22034.04</v>
      </c>
      <c r="G1216" s="5" t="s">
        <v>16</v>
      </c>
      <c r="H1216" s="5">
        <v>27.36</v>
      </c>
      <c r="I1216" s="5">
        <v>4.59</v>
      </c>
      <c r="J1216" s="5">
        <v>2.5499999999999998</v>
      </c>
      <c r="K1216" s="5">
        <v>5.4</v>
      </c>
      <c r="L1216" s="6">
        <f t="shared" si="108"/>
        <v>-0.44444444444444442</v>
      </c>
      <c r="M1216" s="6">
        <f t="shared" si="109"/>
        <v>1.1176470588235299</v>
      </c>
      <c r="N1216" s="2">
        <f t="shared" si="110"/>
        <v>10.729411764705883</v>
      </c>
      <c r="O1216" s="2">
        <f t="shared" si="111"/>
        <v>5.0666666666666664</v>
      </c>
      <c r="P1216" s="2">
        <f t="shared" si="112"/>
        <v>-0.24141176470588238</v>
      </c>
      <c r="Q1216" s="2">
        <f t="shared" si="113"/>
        <v>4.5333333333333316E-2</v>
      </c>
    </row>
    <row r="1217" spans="1:17" hidden="1" x14ac:dyDescent="0.25">
      <c r="A1217" t="s">
        <v>2645</v>
      </c>
      <c r="B1217" t="s">
        <v>2646</v>
      </c>
      <c r="C1217" t="s">
        <v>10</v>
      </c>
      <c r="D1217" t="s">
        <v>25</v>
      </c>
      <c r="E1217" t="s">
        <v>538</v>
      </c>
      <c r="F1217" s="2">
        <v>23012.03</v>
      </c>
      <c r="G1217" s="5" t="s">
        <v>16</v>
      </c>
      <c r="H1217" s="5">
        <v>138.11000000000001</v>
      </c>
      <c r="I1217" s="5">
        <v>13.88</v>
      </c>
      <c r="J1217" s="5">
        <v>15.98</v>
      </c>
      <c r="K1217" s="5">
        <v>15.93</v>
      </c>
      <c r="L1217" s="6">
        <f t="shared" si="108"/>
        <v>0.15129682997118143</v>
      </c>
      <c r="M1217" s="6">
        <f t="shared" si="109"/>
        <v>-3.1289111389236623E-3</v>
      </c>
      <c r="N1217" s="2">
        <f t="shared" si="110"/>
        <v>8.6426783479349201</v>
      </c>
      <c r="O1217" s="2">
        <f t="shared" si="111"/>
        <v>8.6698053986189585</v>
      </c>
      <c r="P1217" s="2">
        <f t="shared" si="112"/>
        <v>0.571239883187318</v>
      </c>
      <c r="Q1217" s="2">
        <f t="shared" si="113"/>
        <v>-27.708698053986122</v>
      </c>
    </row>
    <row r="1218" spans="1:17" hidden="1" x14ac:dyDescent="0.25">
      <c r="A1218" t="s">
        <v>2647</v>
      </c>
      <c r="B1218" t="s">
        <v>2648</v>
      </c>
      <c r="C1218" t="s">
        <v>29</v>
      </c>
      <c r="D1218" t="s">
        <v>37</v>
      </c>
      <c r="E1218" t="s">
        <v>110</v>
      </c>
      <c r="F1218" s="2">
        <v>9037.36</v>
      </c>
      <c r="G1218" s="5" t="s">
        <v>16</v>
      </c>
      <c r="H1218" s="5">
        <v>33.72</v>
      </c>
      <c r="I1218" s="5">
        <v>2.17</v>
      </c>
      <c r="J1218" s="5">
        <v>1.93</v>
      </c>
      <c r="K1218" s="5">
        <v>2.5299999999999998</v>
      </c>
      <c r="L1218" s="6">
        <f t="shared" si="108"/>
        <v>-0.11059907834101379</v>
      </c>
      <c r="M1218" s="6">
        <f t="shared" si="109"/>
        <v>0.31088082901554404</v>
      </c>
      <c r="N1218" s="2">
        <f t="shared" si="110"/>
        <v>17.471502590673577</v>
      </c>
      <c r="O1218" s="2">
        <f t="shared" si="111"/>
        <v>13.328063241106721</v>
      </c>
      <c r="P1218" s="2">
        <f t="shared" si="112"/>
        <v>-1.5797150259067363</v>
      </c>
      <c r="Q1218" s="2">
        <f t="shared" si="113"/>
        <v>0.42871936758893286</v>
      </c>
    </row>
    <row r="1219" spans="1:17" hidden="1" x14ac:dyDescent="0.25">
      <c r="A1219" t="s">
        <v>2649</v>
      </c>
      <c r="B1219" t="s">
        <v>2650</v>
      </c>
      <c r="C1219" t="s">
        <v>10</v>
      </c>
      <c r="D1219" t="s">
        <v>12</v>
      </c>
      <c r="E1219" t="s">
        <v>747</v>
      </c>
      <c r="F1219" s="2">
        <v>27473.89</v>
      </c>
      <c r="G1219" s="5" t="s">
        <v>16</v>
      </c>
      <c r="H1219" s="5">
        <v>1284.55</v>
      </c>
      <c r="I1219" s="5">
        <v>39.9</v>
      </c>
      <c r="J1219" s="5">
        <v>38.979999999999997</v>
      </c>
      <c r="K1219" s="5">
        <v>44.58</v>
      </c>
      <c r="L1219" s="6">
        <f t="shared" ref="L1219:L1282" si="114">J1219/I1219-1</f>
        <v>-2.3057644110275777E-2</v>
      </c>
      <c r="M1219" s="6">
        <f t="shared" ref="M1219:M1282" si="115">K1219/J1219-1</f>
        <v>0.14366341713699349</v>
      </c>
      <c r="N1219" s="2">
        <f t="shared" ref="N1219:N1282" si="116">H1219/J1219</f>
        <v>32.954079014879426</v>
      </c>
      <c r="O1219" s="2">
        <f t="shared" ref="O1219:O1282" si="117">H1219/K1219</f>
        <v>28.814490803050695</v>
      </c>
      <c r="P1219" s="2">
        <f t="shared" ref="P1219:P1282" si="118">N1219/(L1219*100)</f>
        <v>-14.292040790148739</v>
      </c>
      <c r="Q1219" s="2">
        <f t="shared" ref="Q1219:Q1282" si="119">O1219/(M1219*100)</f>
        <v>2.0056943776837763</v>
      </c>
    </row>
    <row r="1220" spans="1:17" hidden="1" x14ac:dyDescent="0.25">
      <c r="A1220" t="s">
        <v>2651</v>
      </c>
      <c r="B1220" t="s">
        <v>2652</v>
      </c>
      <c r="C1220" t="s">
        <v>10</v>
      </c>
      <c r="D1220" t="s">
        <v>170</v>
      </c>
      <c r="E1220" t="s">
        <v>350</v>
      </c>
      <c r="F1220" s="2">
        <v>8268.39</v>
      </c>
      <c r="G1220" s="5" t="s">
        <v>16</v>
      </c>
      <c r="H1220" s="5">
        <v>69.180000000000007</v>
      </c>
      <c r="I1220" s="5">
        <v>6.67</v>
      </c>
      <c r="J1220" s="5">
        <v>6.53</v>
      </c>
      <c r="K1220" s="5">
        <v>7.85</v>
      </c>
      <c r="L1220" s="6">
        <f t="shared" si="114"/>
        <v>-2.0989505247376306E-2</v>
      </c>
      <c r="M1220" s="6">
        <f t="shared" si="115"/>
        <v>0.20214395099540572</v>
      </c>
      <c r="N1220" s="2">
        <f t="shared" si="116"/>
        <v>10.594180704441042</v>
      </c>
      <c r="O1220" s="2">
        <f t="shared" si="117"/>
        <v>8.8127388535031859</v>
      </c>
      <c r="P1220" s="2">
        <f t="shared" si="118"/>
        <v>-5.0473703784729835</v>
      </c>
      <c r="Q1220" s="2">
        <f t="shared" si="119"/>
        <v>0.43596352055587756</v>
      </c>
    </row>
    <row r="1221" spans="1:17" hidden="1" x14ac:dyDescent="0.25">
      <c r="A1221" t="s">
        <v>2653</v>
      </c>
      <c r="B1221" t="s">
        <v>2654</v>
      </c>
      <c r="C1221" t="s">
        <v>10</v>
      </c>
      <c r="D1221" t="s">
        <v>25</v>
      </c>
      <c r="E1221" t="s">
        <v>107</v>
      </c>
      <c r="F1221" s="2">
        <v>5541.71</v>
      </c>
      <c r="G1221" s="5" t="s">
        <v>16</v>
      </c>
      <c r="H1221" s="5">
        <v>20.55</v>
      </c>
      <c r="I1221" s="5">
        <v>2.4300000000000002</v>
      </c>
      <c r="J1221" s="5">
        <v>2.4300000000000002</v>
      </c>
      <c r="K1221" s="5">
        <v>2.5299999999999998</v>
      </c>
      <c r="L1221" s="6">
        <f t="shared" si="114"/>
        <v>0</v>
      </c>
      <c r="M1221" s="6">
        <f t="shared" si="115"/>
        <v>4.1152263374485409E-2</v>
      </c>
      <c r="N1221" s="2">
        <f t="shared" si="116"/>
        <v>8.4567901234567895</v>
      </c>
      <c r="O1221" s="2">
        <f t="shared" si="117"/>
        <v>8.1225296442687753</v>
      </c>
      <c r="P1221" s="2" t="e">
        <f t="shared" si="118"/>
        <v>#DIV/0!</v>
      </c>
      <c r="Q1221" s="2">
        <f t="shared" si="119"/>
        <v>1.9737747035573214</v>
      </c>
    </row>
    <row r="1222" spans="1:17" hidden="1" x14ac:dyDescent="0.25">
      <c r="A1222" t="s">
        <v>2655</v>
      </c>
      <c r="B1222" t="s">
        <v>2656</v>
      </c>
      <c r="C1222" t="s">
        <v>10</v>
      </c>
      <c r="D1222" t="s">
        <v>33</v>
      </c>
      <c r="E1222" t="s">
        <v>1263</v>
      </c>
      <c r="F1222" s="2">
        <v>5884.41</v>
      </c>
      <c r="G1222" s="5" t="s">
        <v>16</v>
      </c>
      <c r="H1222" s="5">
        <v>162.02000000000001</v>
      </c>
      <c r="I1222" s="5">
        <v>17.72</v>
      </c>
      <c r="J1222" s="5">
        <v>19.72</v>
      </c>
      <c r="K1222" s="5">
        <v>19.510000000000002</v>
      </c>
      <c r="L1222" s="6">
        <f t="shared" si="114"/>
        <v>0.1128668171557563</v>
      </c>
      <c r="M1222" s="6">
        <f t="shared" si="115"/>
        <v>-1.0649087221095144E-2</v>
      </c>
      <c r="N1222" s="2">
        <f t="shared" si="116"/>
        <v>8.216024340770792</v>
      </c>
      <c r="O1222" s="2">
        <f t="shared" si="117"/>
        <v>8.3044592516658131</v>
      </c>
      <c r="P1222" s="2">
        <f t="shared" si="118"/>
        <v>0.7279397565922916</v>
      </c>
      <c r="Q1222" s="2">
        <f t="shared" si="119"/>
        <v>-7.7982826877548943</v>
      </c>
    </row>
    <row r="1223" spans="1:17" hidden="1" x14ac:dyDescent="0.25">
      <c r="A1223" t="s">
        <v>2657</v>
      </c>
      <c r="B1223" t="s">
        <v>2658</v>
      </c>
      <c r="C1223" t="s">
        <v>21</v>
      </c>
      <c r="D1223" t="s">
        <v>156</v>
      </c>
      <c r="E1223" t="s">
        <v>200</v>
      </c>
      <c r="F1223" s="2" t="s">
        <v>2659</v>
      </c>
      <c r="G1223" s="5" t="s">
        <v>199</v>
      </c>
      <c r="H1223" s="5">
        <v>30.14</v>
      </c>
      <c r="I1223" s="5"/>
      <c r="J1223" s="5"/>
      <c r="K1223" s="5"/>
      <c r="L1223" s="6"/>
      <c r="M1223" s="6"/>
      <c r="N1223" s="2"/>
      <c r="O1223" s="2"/>
      <c r="P1223" s="2"/>
      <c r="Q1223" s="2"/>
    </row>
    <row r="1224" spans="1:17" hidden="1" x14ac:dyDescent="0.25">
      <c r="A1224" t="s">
        <v>2660</v>
      </c>
      <c r="B1224" t="s">
        <v>2661</v>
      </c>
      <c r="C1224" t="s">
        <v>10</v>
      </c>
      <c r="D1224" t="s">
        <v>341</v>
      </c>
      <c r="E1224" t="s">
        <v>890</v>
      </c>
      <c r="F1224" s="2">
        <v>8607.3799999999992</v>
      </c>
      <c r="G1224" s="5" t="s">
        <v>689</v>
      </c>
      <c r="H1224" s="5">
        <v>226.7</v>
      </c>
      <c r="I1224" s="5">
        <v>7.75</v>
      </c>
      <c r="J1224" s="5">
        <v>6.73</v>
      </c>
      <c r="K1224" s="5">
        <v>9.65</v>
      </c>
      <c r="L1224" s="6">
        <f t="shared" si="114"/>
        <v>-0.13161290322580643</v>
      </c>
      <c r="M1224" s="6">
        <f t="shared" si="115"/>
        <v>0.43387815750371472</v>
      </c>
      <c r="N1224" s="2">
        <f t="shared" si="116"/>
        <v>33.684992570579489</v>
      </c>
      <c r="O1224" s="2">
        <f t="shared" si="117"/>
        <v>23.49222797927461</v>
      </c>
      <c r="P1224" s="2">
        <f t="shared" si="118"/>
        <v>-2.5593989453136379</v>
      </c>
      <c r="Q1224" s="2">
        <f t="shared" si="119"/>
        <v>0.54144758322095243</v>
      </c>
    </row>
    <row r="1225" spans="1:17" hidden="1" x14ac:dyDescent="0.25">
      <c r="A1225" t="s">
        <v>2662</v>
      </c>
      <c r="B1225" t="s">
        <v>2663</v>
      </c>
      <c r="C1225" t="s">
        <v>29</v>
      </c>
      <c r="D1225" t="s">
        <v>12</v>
      </c>
      <c r="E1225" t="s">
        <v>121</v>
      </c>
      <c r="F1225" s="2">
        <v>7102.94</v>
      </c>
      <c r="G1225" s="5" t="s">
        <v>41</v>
      </c>
      <c r="H1225" s="5">
        <v>98.56</v>
      </c>
      <c r="I1225" s="5">
        <v>2.54</v>
      </c>
      <c r="J1225" s="5">
        <v>2.69</v>
      </c>
      <c r="K1225" s="5">
        <v>3.22</v>
      </c>
      <c r="L1225" s="6">
        <f t="shared" si="114"/>
        <v>5.9055118110236116E-2</v>
      </c>
      <c r="M1225" s="6">
        <f t="shared" si="115"/>
        <v>0.19702602230483279</v>
      </c>
      <c r="N1225" s="2">
        <f t="shared" si="116"/>
        <v>36.639405204460971</v>
      </c>
      <c r="O1225" s="2">
        <f t="shared" si="117"/>
        <v>30.60869565217391</v>
      </c>
      <c r="P1225" s="2">
        <f t="shared" si="118"/>
        <v>6.2042726146220684</v>
      </c>
      <c r="Q1225" s="2">
        <f t="shared" si="119"/>
        <v>1.553535684987694</v>
      </c>
    </row>
    <row r="1226" spans="1:17" hidden="1" x14ac:dyDescent="0.25">
      <c r="A1226" t="s">
        <v>2664</v>
      </c>
      <c r="B1226" t="s">
        <v>2665</v>
      </c>
      <c r="C1226" t="s">
        <v>21</v>
      </c>
      <c r="D1226" t="s">
        <v>480</v>
      </c>
      <c r="E1226" t="s">
        <v>533</v>
      </c>
      <c r="F1226" s="2">
        <v>13451.82</v>
      </c>
      <c r="G1226" s="5" t="s">
        <v>16</v>
      </c>
      <c r="H1226" s="5">
        <v>124.96</v>
      </c>
      <c r="I1226" s="5">
        <v>6.84</v>
      </c>
      <c r="J1226" s="5">
        <v>5.97</v>
      </c>
      <c r="K1226" s="5">
        <v>7.88</v>
      </c>
      <c r="L1226" s="6">
        <f t="shared" si="114"/>
        <v>-0.12719298245614041</v>
      </c>
      <c r="M1226" s="6">
        <f t="shared" si="115"/>
        <v>0.31993299832495814</v>
      </c>
      <c r="N1226" s="2">
        <f t="shared" si="116"/>
        <v>20.931323283082076</v>
      </c>
      <c r="O1226" s="2">
        <f t="shared" si="117"/>
        <v>15.857868020304569</v>
      </c>
      <c r="P1226" s="2">
        <f t="shared" si="118"/>
        <v>-1.6456350719112796</v>
      </c>
      <c r="Q1226" s="2">
        <f t="shared" si="119"/>
        <v>0.49566215749328935</v>
      </c>
    </row>
    <row r="1227" spans="1:17" hidden="1" x14ac:dyDescent="0.25">
      <c r="A1227" t="s">
        <v>2666</v>
      </c>
      <c r="B1227" t="s">
        <v>2667</v>
      </c>
      <c r="C1227" t="s">
        <v>10</v>
      </c>
      <c r="D1227" t="s">
        <v>33</v>
      </c>
      <c r="E1227" t="s">
        <v>1378</v>
      </c>
      <c r="F1227" s="2">
        <v>7292.33</v>
      </c>
      <c r="G1227" s="5" t="s">
        <v>16</v>
      </c>
      <c r="H1227" s="5">
        <v>91.98</v>
      </c>
      <c r="I1227" s="5">
        <v>2.68</v>
      </c>
      <c r="J1227" s="5">
        <v>1.76</v>
      </c>
      <c r="K1227" s="5">
        <v>4.07</v>
      </c>
      <c r="L1227" s="6">
        <f t="shared" si="114"/>
        <v>-0.34328358208955223</v>
      </c>
      <c r="M1227" s="6">
        <f t="shared" si="115"/>
        <v>1.3125</v>
      </c>
      <c r="N1227" s="2">
        <f t="shared" si="116"/>
        <v>52.26136363636364</v>
      </c>
      <c r="O1227" s="2">
        <f t="shared" si="117"/>
        <v>22.599508599508599</v>
      </c>
      <c r="P1227" s="2">
        <f t="shared" si="118"/>
        <v>-1.5223962450592887</v>
      </c>
      <c r="Q1227" s="2">
        <f t="shared" si="119"/>
        <v>0.17218673218673219</v>
      </c>
    </row>
    <row r="1228" spans="1:17" hidden="1" x14ac:dyDescent="0.25">
      <c r="A1228" t="s">
        <v>2668</v>
      </c>
      <c r="B1228" t="s">
        <v>2669</v>
      </c>
      <c r="C1228" t="s">
        <v>29</v>
      </c>
      <c r="D1228" t="s">
        <v>12</v>
      </c>
      <c r="E1228" t="s">
        <v>2670</v>
      </c>
      <c r="F1228" s="2">
        <v>137413.29999999999</v>
      </c>
      <c r="G1228" s="5" t="s">
        <v>81</v>
      </c>
      <c r="H1228" s="5">
        <v>124.09</v>
      </c>
      <c r="I1228" s="5">
        <v>0.8</v>
      </c>
      <c r="J1228" s="5">
        <v>-4.55</v>
      </c>
      <c r="K1228" s="5">
        <v>6.54</v>
      </c>
      <c r="L1228" s="6">
        <f t="shared" si="114"/>
        <v>-6.6874999999999991</v>
      </c>
      <c r="M1228" s="6">
        <f t="shared" si="115"/>
        <v>-2.4373626373626376</v>
      </c>
      <c r="N1228" s="2">
        <f t="shared" si="116"/>
        <v>-27.272527472527475</v>
      </c>
      <c r="O1228" s="2">
        <f t="shared" si="117"/>
        <v>18.974006116207953</v>
      </c>
      <c r="P1228" s="2">
        <f t="shared" si="118"/>
        <v>4.0781349491629877E-2</v>
      </c>
      <c r="Q1228" s="2">
        <f t="shared" si="119"/>
        <v>-7.7846463326191315E-2</v>
      </c>
    </row>
    <row r="1229" spans="1:17" hidden="1" x14ac:dyDescent="0.25">
      <c r="B1229" t="s">
        <v>2671</v>
      </c>
      <c r="C1229" t="s">
        <v>10</v>
      </c>
      <c r="D1229" t="s">
        <v>25</v>
      </c>
      <c r="E1229" t="s">
        <v>112</v>
      </c>
      <c r="F1229" s="2">
        <v>36574.75</v>
      </c>
      <c r="G1229" s="5" t="s">
        <v>16</v>
      </c>
      <c r="H1229" s="5">
        <v>106.85</v>
      </c>
      <c r="I1229" s="5"/>
      <c r="J1229" s="5"/>
      <c r="K1229" s="5"/>
      <c r="L1229" s="6"/>
      <c r="M1229" s="6"/>
      <c r="N1229" s="2"/>
      <c r="O1229" s="2"/>
      <c r="P1229" s="2"/>
      <c r="Q1229" s="2"/>
    </row>
    <row r="1230" spans="1:17" hidden="1" x14ac:dyDescent="0.25">
      <c r="A1230" t="s">
        <v>2672</v>
      </c>
      <c r="B1230" t="s">
        <v>2673</v>
      </c>
      <c r="C1230" t="s">
        <v>10</v>
      </c>
      <c r="D1230" t="s">
        <v>25</v>
      </c>
      <c r="E1230" t="s">
        <v>76</v>
      </c>
      <c r="F1230" s="2">
        <v>124610.88</v>
      </c>
      <c r="G1230" s="5" t="s">
        <v>199</v>
      </c>
      <c r="H1230" s="5">
        <v>10.1</v>
      </c>
      <c r="I1230" s="5">
        <v>0.83</v>
      </c>
      <c r="J1230" s="5">
        <v>0.79</v>
      </c>
      <c r="K1230" s="5">
        <v>0.83</v>
      </c>
      <c r="L1230" s="6">
        <f t="shared" si="114"/>
        <v>-4.8192771084337283E-2</v>
      </c>
      <c r="M1230" s="6">
        <f t="shared" si="115"/>
        <v>5.0632911392404889E-2</v>
      </c>
      <c r="N1230" s="2">
        <f t="shared" si="116"/>
        <v>12.784810126582277</v>
      </c>
      <c r="O1230" s="2">
        <f t="shared" si="117"/>
        <v>12.168674698795181</v>
      </c>
      <c r="P1230" s="2">
        <f t="shared" si="118"/>
        <v>-2.652848101265826</v>
      </c>
      <c r="Q1230" s="2">
        <f t="shared" si="119"/>
        <v>2.4033132530120564</v>
      </c>
    </row>
    <row r="1231" spans="1:17" hidden="1" x14ac:dyDescent="0.25">
      <c r="A1231" t="s">
        <v>2674</v>
      </c>
      <c r="B1231" t="s">
        <v>2675</v>
      </c>
      <c r="C1231" t="s">
        <v>10</v>
      </c>
      <c r="D1231" t="s">
        <v>170</v>
      </c>
      <c r="E1231" t="s">
        <v>350</v>
      </c>
      <c r="F1231" s="2">
        <v>7387.74</v>
      </c>
      <c r="G1231" s="5" t="s">
        <v>16</v>
      </c>
      <c r="H1231" s="5">
        <v>48.42</v>
      </c>
      <c r="I1231" s="5">
        <v>4.33</v>
      </c>
      <c r="J1231" s="5">
        <v>4.62</v>
      </c>
      <c r="K1231" s="5">
        <v>6.13</v>
      </c>
      <c r="L1231" s="6">
        <f t="shared" si="114"/>
        <v>6.6974595842956175E-2</v>
      </c>
      <c r="M1231" s="6">
        <f t="shared" si="115"/>
        <v>0.32683982683982671</v>
      </c>
      <c r="N1231" s="2">
        <f t="shared" si="116"/>
        <v>10.480519480519481</v>
      </c>
      <c r="O1231" s="2">
        <f t="shared" si="117"/>
        <v>7.8988580750407831</v>
      </c>
      <c r="P1231" s="2">
        <f t="shared" si="118"/>
        <v>1.5648499776085971</v>
      </c>
      <c r="Q1231" s="2">
        <f t="shared" si="119"/>
        <v>0.2416736709052214</v>
      </c>
    </row>
    <row r="1232" spans="1:17" hidden="1" x14ac:dyDescent="0.25">
      <c r="A1232" t="s">
        <v>2676</v>
      </c>
      <c r="B1232" t="s">
        <v>2677</v>
      </c>
      <c r="C1232" t="s">
        <v>21</v>
      </c>
      <c r="D1232" t="s">
        <v>25</v>
      </c>
      <c r="E1232" t="s">
        <v>107</v>
      </c>
      <c r="F1232" s="2">
        <v>64167.32</v>
      </c>
      <c r="G1232" s="5" t="s">
        <v>16</v>
      </c>
      <c r="H1232" s="5">
        <v>47.02</v>
      </c>
      <c r="I1232" s="5">
        <v>4.3</v>
      </c>
      <c r="J1232" s="5">
        <v>3.6</v>
      </c>
      <c r="K1232" s="5">
        <v>4.63</v>
      </c>
      <c r="L1232" s="6">
        <f t="shared" si="114"/>
        <v>-0.16279069767441856</v>
      </c>
      <c r="M1232" s="6">
        <f t="shared" si="115"/>
        <v>0.28611111111111098</v>
      </c>
      <c r="N1232" s="2">
        <f t="shared" si="116"/>
        <v>13.061111111111112</v>
      </c>
      <c r="O1232" s="2">
        <f t="shared" si="117"/>
        <v>10.155507559395248</v>
      </c>
      <c r="P1232" s="2">
        <f t="shared" si="118"/>
        <v>-0.80232539682539705</v>
      </c>
      <c r="Q1232" s="2">
        <f t="shared" si="119"/>
        <v>0.35494977877497969</v>
      </c>
    </row>
    <row r="1233" spans="1:17" hidden="1" x14ac:dyDescent="0.25">
      <c r="A1233" t="s">
        <v>2678</v>
      </c>
      <c r="B1233" t="s">
        <v>2679</v>
      </c>
      <c r="C1233" t="s">
        <v>10</v>
      </c>
      <c r="D1233" t="s">
        <v>170</v>
      </c>
      <c r="E1233" t="s">
        <v>1188</v>
      </c>
      <c r="F1233" s="2">
        <v>8597.7099999999991</v>
      </c>
      <c r="G1233" s="5" t="s">
        <v>16</v>
      </c>
      <c r="H1233" s="5">
        <v>413.22</v>
      </c>
      <c r="I1233" s="5">
        <v>26.35</v>
      </c>
      <c r="J1233" s="5">
        <v>24.92</v>
      </c>
      <c r="K1233" s="5">
        <v>28.07</v>
      </c>
      <c r="L1233" s="6">
        <f t="shared" si="114"/>
        <v>-5.4269449715369955E-2</v>
      </c>
      <c r="M1233" s="6">
        <f t="shared" si="115"/>
        <v>0.12640449438202239</v>
      </c>
      <c r="N1233" s="2">
        <f t="shared" si="116"/>
        <v>16.581861958266451</v>
      </c>
      <c r="O1233" s="2">
        <f t="shared" si="117"/>
        <v>14.721054506590667</v>
      </c>
      <c r="P1233" s="2">
        <f t="shared" si="118"/>
        <v>-3.0554689692330177</v>
      </c>
      <c r="Q1233" s="2">
        <f t="shared" si="119"/>
        <v>1.164598978743618</v>
      </c>
    </row>
    <row r="1234" spans="1:17" hidden="1" x14ac:dyDescent="0.25">
      <c r="A1234" t="s">
        <v>2680</v>
      </c>
      <c r="B1234" t="s">
        <v>2681</v>
      </c>
      <c r="C1234" t="s">
        <v>21</v>
      </c>
      <c r="D1234" t="s">
        <v>156</v>
      </c>
      <c r="E1234" t="s">
        <v>282</v>
      </c>
      <c r="F1234" s="2" t="s">
        <v>2682</v>
      </c>
      <c r="G1234" s="5" t="s">
        <v>16</v>
      </c>
      <c r="H1234" s="5">
        <v>4.18</v>
      </c>
      <c r="I1234" s="5">
        <v>0.47</v>
      </c>
      <c r="J1234" s="5">
        <v>0.19</v>
      </c>
      <c r="K1234" s="5">
        <v>0.55000000000000004</v>
      </c>
      <c r="L1234" s="6">
        <f t="shared" si="114"/>
        <v>-0.5957446808510638</v>
      </c>
      <c r="M1234" s="6">
        <f t="shared" si="115"/>
        <v>1.8947368421052633</v>
      </c>
      <c r="N1234" s="2">
        <f t="shared" si="116"/>
        <v>22</v>
      </c>
      <c r="O1234" s="2">
        <f t="shared" si="117"/>
        <v>7.5999999999999988</v>
      </c>
      <c r="P1234" s="2">
        <f t="shared" si="118"/>
        <v>-0.36928571428571427</v>
      </c>
      <c r="Q1234" s="2">
        <f t="shared" si="119"/>
        <v>4.0111111111111104E-2</v>
      </c>
    </row>
    <row r="1235" spans="1:17" hidden="1" x14ac:dyDescent="0.25">
      <c r="A1235" t="s">
        <v>2683</v>
      </c>
      <c r="B1235" t="s">
        <v>2684</v>
      </c>
      <c r="C1235" t="s">
        <v>21</v>
      </c>
      <c r="D1235" t="s">
        <v>25</v>
      </c>
      <c r="E1235" t="s">
        <v>76</v>
      </c>
      <c r="F1235" s="2">
        <v>70405.72</v>
      </c>
      <c r="G1235" s="5" t="s">
        <v>41</v>
      </c>
      <c r="H1235" s="5">
        <v>11.28</v>
      </c>
      <c r="I1235" s="5">
        <v>0.77</v>
      </c>
      <c r="J1235" s="5">
        <v>0.8</v>
      </c>
      <c r="K1235" s="5">
        <v>0.81</v>
      </c>
      <c r="L1235" s="6">
        <f t="shared" si="114"/>
        <v>3.8961038961039085E-2</v>
      </c>
      <c r="M1235" s="6">
        <f t="shared" si="115"/>
        <v>1.2499999999999956E-2</v>
      </c>
      <c r="N1235" s="2">
        <f t="shared" si="116"/>
        <v>14.099999999999998</v>
      </c>
      <c r="O1235" s="2">
        <f t="shared" si="117"/>
        <v>13.925925925925924</v>
      </c>
      <c r="P1235" s="2">
        <f t="shared" si="118"/>
        <v>3.6189999999999878</v>
      </c>
      <c r="Q1235" s="2">
        <f t="shared" si="119"/>
        <v>11.140740740740778</v>
      </c>
    </row>
    <row r="1236" spans="1:17" hidden="1" x14ac:dyDescent="0.25">
      <c r="A1236" t="s">
        <v>2685</v>
      </c>
      <c r="B1236" t="s">
        <v>2686</v>
      </c>
      <c r="C1236" t="s">
        <v>29</v>
      </c>
      <c r="D1236" t="s">
        <v>51</v>
      </c>
      <c r="E1236" t="s">
        <v>270</v>
      </c>
      <c r="F1236" s="2">
        <v>13693.16</v>
      </c>
      <c r="G1236" s="5" t="s">
        <v>16</v>
      </c>
      <c r="H1236" s="5">
        <v>137.61000000000001</v>
      </c>
      <c r="I1236" s="5">
        <v>4.88</v>
      </c>
      <c r="J1236" s="5">
        <v>2.16</v>
      </c>
      <c r="K1236" s="5">
        <v>6.21</v>
      </c>
      <c r="L1236" s="6">
        <f t="shared" si="114"/>
        <v>-0.55737704918032782</v>
      </c>
      <c r="M1236" s="6">
        <f t="shared" si="115"/>
        <v>1.875</v>
      </c>
      <c r="N1236" s="2">
        <f t="shared" si="116"/>
        <v>63.708333333333336</v>
      </c>
      <c r="O1236" s="2">
        <f t="shared" si="117"/>
        <v>22.159420289855074</v>
      </c>
      <c r="P1236" s="2">
        <f t="shared" si="118"/>
        <v>-1.1430024509803922</v>
      </c>
      <c r="Q1236" s="2">
        <f t="shared" si="119"/>
        <v>0.11818357487922707</v>
      </c>
    </row>
    <row r="1237" spans="1:17" hidden="1" x14ac:dyDescent="0.25">
      <c r="A1237" t="s">
        <v>2687</v>
      </c>
      <c r="B1237" t="s">
        <v>2688</v>
      </c>
      <c r="C1237" t="s">
        <v>10</v>
      </c>
      <c r="D1237" t="s">
        <v>341</v>
      </c>
      <c r="E1237" t="s">
        <v>890</v>
      </c>
      <c r="F1237" s="2">
        <v>8015.13</v>
      </c>
      <c r="G1237" s="5" t="s">
        <v>16</v>
      </c>
      <c r="H1237" s="5">
        <v>18.829999999999998</v>
      </c>
      <c r="I1237" s="5">
        <v>1.25</v>
      </c>
      <c r="J1237" s="5">
        <v>0.76</v>
      </c>
      <c r="K1237" s="5">
        <v>1.67</v>
      </c>
      <c r="L1237" s="6">
        <f t="shared" si="114"/>
        <v>-0.39200000000000002</v>
      </c>
      <c r="M1237" s="6">
        <f t="shared" si="115"/>
        <v>1.1973684210526314</v>
      </c>
      <c r="N1237" s="2">
        <f t="shared" si="116"/>
        <v>24.776315789473681</v>
      </c>
      <c r="O1237" s="2">
        <f t="shared" si="117"/>
        <v>11.275449101796406</v>
      </c>
      <c r="P1237" s="2">
        <f t="shared" si="118"/>
        <v>-0.63204887218045103</v>
      </c>
      <c r="Q1237" s="2">
        <f t="shared" si="119"/>
        <v>9.4168585905112859E-2</v>
      </c>
    </row>
    <row r="1238" spans="1:17" hidden="1" x14ac:dyDescent="0.25">
      <c r="A1238" t="s">
        <v>2689</v>
      </c>
      <c r="B1238" t="s">
        <v>2690</v>
      </c>
      <c r="C1238" t="s">
        <v>21</v>
      </c>
      <c r="D1238" t="s">
        <v>58</v>
      </c>
      <c r="E1238" t="s">
        <v>88</v>
      </c>
      <c r="F1238" s="2">
        <v>17471.64</v>
      </c>
      <c r="G1238" s="5" t="s">
        <v>199</v>
      </c>
      <c r="H1238" s="5">
        <v>15.46</v>
      </c>
      <c r="I1238" s="5"/>
      <c r="J1238" s="5"/>
      <c r="K1238" s="5"/>
      <c r="L1238" s="6"/>
      <c r="M1238" s="6"/>
      <c r="N1238" s="2"/>
      <c r="O1238" s="2"/>
      <c r="P1238" s="2"/>
      <c r="Q1238" s="2"/>
    </row>
    <row r="1239" spans="1:17" hidden="1" x14ac:dyDescent="0.25">
      <c r="A1239" t="s">
        <v>2691</v>
      </c>
      <c r="B1239" t="s">
        <v>2692</v>
      </c>
      <c r="C1239" t="s">
        <v>29</v>
      </c>
      <c r="D1239" t="s">
        <v>12</v>
      </c>
      <c r="E1239" t="s">
        <v>252</v>
      </c>
      <c r="F1239" s="2">
        <v>3895.93</v>
      </c>
      <c r="G1239" s="5" t="s">
        <v>136</v>
      </c>
      <c r="H1239" s="5">
        <v>34.11</v>
      </c>
      <c r="I1239" s="5">
        <v>0.62</v>
      </c>
      <c r="J1239" s="5">
        <v>0.42</v>
      </c>
      <c r="K1239" s="5">
        <v>0.84</v>
      </c>
      <c r="L1239" s="6">
        <f t="shared" si="114"/>
        <v>-0.32258064516129037</v>
      </c>
      <c r="M1239" s="6">
        <f t="shared" si="115"/>
        <v>1</v>
      </c>
      <c r="N1239" s="2">
        <f t="shared" si="116"/>
        <v>81.214285714285722</v>
      </c>
      <c r="O1239" s="2">
        <f t="shared" si="117"/>
        <v>40.607142857142861</v>
      </c>
      <c r="P1239" s="2">
        <f t="shared" si="118"/>
        <v>-2.5176428571428571</v>
      </c>
      <c r="Q1239" s="2">
        <f t="shared" si="119"/>
        <v>0.40607142857142864</v>
      </c>
    </row>
    <row r="1240" spans="1:17" hidden="1" x14ac:dyDescent="0.25">
      <c r="A1240" t="s">
        <v>2693</v>
      </c>
      <c r="B1240" t="s">
        <v>2694</v>
      </c>
      <c r="C1240" t="s">
        <v>29</v>
      </c>
      <c r="D1240" t="s">
        <v>25</v>
      </c>
      <c r="E1240" t="s">
        <v>865</v>
      </c>
      <c r="F1240" s="2">
        <v>35122.120000000003</v>
      </c>
      <c r="G1240" s="5" t="s">
        <v>16</v>
      </c>
      <c r="H1240" s="5">
        <v>61.06</v>
      </c>
      <c r="I1240" s="5">
        <v>2.75</v>
      </c>
      <c r="J1240" s="5">
        <v>2.81</v>
      </c>
      <c r="K1240" s="5">
        <v>3.08</v>
      </c>
      <c r="L1240" s="6">
        <f t="shared" si="114"/>
        <v>2.1818181818181737E-2</v>
      </c>
      <c r="M1240" s="6">
        <f t="shared" si="115"/>
        <v>9.6085409252669063E-2</v>
      </c>
      <c r="N1240" s="2">
        <f t="shared" si="116"/>
        <v>21.729537366548044</v>
      </c>
      <c r="O1240" s="2">
        <f t="shared" si="117"/>
        <v>19.824675324675326</v>
      </c>
      <c r="P1240" s="2">
        <f t="shared" si="118"/>
        <v>9.9593712930012241</v>
      </c>
      <c r="Q1240" s="2">
        <f t="shared" si="119"/>
        <v>2.0632347282347276</v>
      </c>
    </row>
    <row r="1241" spans="1:17" hidden="1" x14ac:dyDescent="0.25">
      <c r="A1241" t="s">
        <v>2695</v>
      </c>
      <c r="B1241" t="s">
        <v>2696</v>
      </c>
      <c r="C1241" t="s">
        <v>21</v>
      </c>
      <c r="D1241" t="s">
        <v>12</v>
      </c>
      <c r="E1241" t="s">
        <v>438</v>
      </c>
      <c r="F1241" s="2">
        <v>13005.79</v>
      </c>
      <c r="G1241" s="5" t="s">
        <v>199</v>
      </c>
      <c r="H1241" s="5">
        <v>45.3</v>
      </c>
      <c r="I1241" s="5">
        <v>2.79</v>
      </c>
      <c r="J1241" s="5">
        <v>2.5299999999999998</v>
      </c>
      <c r="K1241" s="5">
        <v>3.13</v>
      </c>
      <c r="L1241" s="6">
        <f t="shared" si="114"/>
        <v>-9.3189964157706195E-2</v>
      </c>
      <c r="M1241" s="6">
        <f t="shared" si="115"/>
        <v>0.23715415019762842</v>
      </c>
      <c r="N1241" s="2">
        <f t="shared" si="116"/>
        <v>17.905138339920949</v>
      </c>
      <c r="O1241" s="2">
        <f t="shared" si="117"/>
        <v>14.472843450479234</v>
      </c>
      <c r="P1241" s="2">
        <f t="shared" si="118"/>
        <v>-1.9213590757068997</v>
      </c>
      <c r="Q1241" s="2">
        <f t="shared" si="119"/>
        <v>0.61027156549520778</v>
      </c>
    </row>
    <row r="1242" spans="1:17" hidden="1" x14ac:dyDescent="0.25">
      <c r="A1242" t="s">
        <v>2697</v>
      </c>
      <c r="B1242" t="s">
        <v>2698</v>
      </c>
      <c r="C1242" t="s">
        <v>29</v>
      </c>
      <c r="D1242" t="s">
        <v>17</v>
      </c>
      <c r="E1242" t="s">
        <v>216</v>
      </c>
      <c r="F1242" s="2">
        <v>15487.66</v>
      </c>
      <c r="G1242" s="5" t="s">
        <v>11</v>
      </c>
      <c r="H1242" s="5">
        <v>270.8</v>
      </c>
      <c r="I1242" s="5">
        <v>10.220000000000001</v>
      </c>
      <c r="J1242" s="5">
        <v>8.9600000000000009</v>
      </c>
      <c r="K1242" s="5">
        <v>11.18</v>
      </c>
      <c r="L1242" s="6">
        <f t="shared" si="114"/>
        <v>-0.12328767123287665</v>
      </c>
      <c r="M1242" s="6">
        <f t="shared" si="115"/>
        <v>0.24776785714285698</v>
      </c>
      <c r="N1242" s="2">
        <f t="shared" si="116"/>
        <v>30.223214285714285</v>
      </c>
      <c r="O1242" s="2">
        <f t="shared" si="117"/>
        <v>24.221824686940966</v>
      </c>
      <c r="P1242" s="2">
        <f t="shared" si="118"/>
        <v>-2.4514384920634931</v>
      </c>
      <c r="Q1242" s="2">
        <f t="shared" si="119"/>
        <v>0.97760157295041084</v>
      </c>
    </row>
    <row r="1243" spans="1:17" hidden="1" x14ac:dyDescent="0.25">
      <c r="A1243" t="s">
        <v>2699</v>
      </c>
      <c r="B1243" t="s">
        <v>2700</v>
      </c>
      <c r="C1243" t="s">
        <v>10</v>
      </c>
      <c r="D1243" t="s">
        <v>170</v>
      </c>
      <c r="E1243" t="s">
        <v>1951</v>
      </c>
      <c r="F1243" s="2">
        <v>7098.37</v>
      </c>
      <c r="G1243" s="5" t="s">
        <v>16</v>
      </c>
      <c r="H1243" s="5">
        <v>49.72</v>
      </c>
      <c r="I1243" s="5">
        <v>4.3499999999999996</v>
      </c>
      <c r="J1243" s="5" t="s">
        <v>87</v>
      </c>
      <c r="K1243" s="5">
        <v>5.77</v>
      </c>
      <c r="L1243" s="6">
        <f t="shared" si="114"/>
        <v>-0.54022988505747116</v>
      </c>
      <c r="M1243" s="6">
        <f t="shared" si="115"/>
        <v>1.8849999999999998</v>
      </c>
      <c r="N1243" s="2">
        <f t="shared" si="116"/>
        <v>24.86</v>
      </c>
      <c r="O1243" s="2">
        <f t="shared" si="117"/>
        <v>8.6169844020797228</v>
      </c>
      <c r="P1243" s="2">
        <f t="shared" si="118"/>
        <v>-0.46017446808510648</v>
      </c>
      <c r="Q1243" s="2">
        <f t="shared" si="119"/>
        <v>4.5713445103871216E-2</v>
      </c>
    </row>
    <row r="1244" spans="1:17" hidden="1" x14ac:dyDescent="0.25">
      <c r="A1244" t="s">
        <v>2701</v>
      </c>
      <c r="B1244" t="s">
        <v>2702</v>
      </c>
      <c r="C1244" t="s">
        <v>10</v>
      </c>
      <c r="D1244" t="s">
        <v>144</v>
      </c>
      <c r="E1244" t="s">
        <v>145</v>
      </c>
      <c r="F1244" s="2">
        <v>130801.31</v>
      </c>
      <c r="G1244" s="5" t="s">
        <v>16</v>
      </c>
      <c r="H1244" s="5">
        <v>63.73</v>
      </c>
      <c r="I1244" s="5">
        <v>3.44</v>
      </c>
      <c r="J1244" s="5">
        <v>3.18</v>
      </c>
      <c r="K1244" s="5">
        <v>3.66</v>
      </c>
      <c r="L1244" s="6">
        <f t="shared" si="114"/>
        <v>-7.5581395348837122E-2</v>
      </c>
      <c r="M1244" s="6">
        <f t="shared" si="115"/>
        <v>0.15094339622641506</v>
      </c>
      <c r="N1244" s="2">
        <f t="shared" si="116"/>
        <v>20.040880503144653</v>
      </c>
      <c r="O1244" s="2">
        <f t="shared" si="117"/>
        <v>17.412568306010929</v>
      </c>
      <c r="P1244" s="2">
        <f t="shared" si="118"/>
        <v>-2.6515626511852957</v>
      </c>
      <c r="Q1244" s="2">
        <f t="shared" si="119"/>
        <v>1.1535826502732243</v>
      </c>
    </row>
    <row r="1245" spans="1:17" hidden="1" x14ac:dyDescent="0.25">
      <c r="A1245" t="s">
        <v>2703</v>
      </c>
      <c r="B1245" t="s">
        <v>2704</v>
      </c>
      <c r="C1245" t="s">
        <v>10</v>
      </c>
      <c r="D1245" t="s">
        <v>156</v>
      </c>
      <c r="E1245" t="s">
        <v>323</v>
      </c>
      <c r="F1245" s="2">
        <v>43483.13</v>
      </c>
      <c r="G1245" s="5" t="s">
        <v>16</v>
      </c>
      <c r="H1245" s="5">
        <v>37.72</v>
      </c>
      <c r="I1245" s="5">
        <v>1.88</v>
      </c>
      <c r="J1245" s="5">
        <v>1.68</v>
      </c>
      <c r="K1245" s="5">
        <v>2.5099999999999998</v>
      </c>
      <c r="L1245" s="6">
        <f t="shared" si="114"/>
        <v>-0.10638297872340419</v>
      </c>
      <c r="M1245" s="6">
        <f t="shared" si="115"/>
        <v>0.49404761904761907</v>
      </c>
      <c r="N1245" s="2">
        <f t="shared" si="116"/>
        <v>22.452380952380953</v>
      </c>
      <c r="O1245" s="2">
        <f t="shared" si="117"/>
        <v>15.02788844621514</v>
      </c>
      <c r="P1245" s="2">
        <f t="shared" si="118"/>
        <v>-2.1105238095238108</v>
      </c>
      <c r="Q1245" s="2">
        <f t="shared" si="119"/>
        <v>0.30417894686314983</v>
      </c>
    </row>
    <row r="1246" spans="1:17" hidden="1" x14ac:dyDescent="0.25">
      <c r="A1246" t="s">
        <v>2705</v>
      </c>
      <c r="B1246" t="s">
        <v>2706</v>
      </c>
      <c r="C1246" t="s">
        <v>29</v>
      </c>
      <c r="D1246" t="s">
        <v>51</v>
      </c>
      <c r="E1246" t="s">
        <v>68</v>
      </c>
      <c r="F1246" s="2">
        <v>3048.61</v>
      </c>
      <c r="G1246" s="5" t="s">
        <v>837</v>
      </c>
      <c r="H1246" s="5">
        <v>14.08</v>
      </c>
      <c r="I1246" s="5">
        <v>0.54</v>
      </c>
      <c r="J1246" s="5">
        <v>0.51</v>
      </c>
      <c r="K1246" s="5">
        <v>0.73</v>
      </c>
      <c r="L1246" s="6">
        <f t="shared" si="114"/>
        <v>-5.555555555555558E-2</v>
      </c>
      <c r="M1246" s="6">
        <f t="shared" si="115"/>
        <v>0.43137254901960786</v>
      </c>
      <c r="N1246" s="2">
        <f t="shared" si="116"/>
        <v>27.607843137254903</v>
      </c>
      <c r="O1246" s="2">
        <f t="shared" si="117"/>
        <v>19.287671232876711</v>
      </c>
      <c r="P1246" s="2">
        <f t="shared" si="118"/>
        <v>-4.96941176470588</v>
      </c>
      <c r="Q1246" s="2">
        <f t="shared" si="119"/>
        <v>0.44712328767123283</v>
      </c>
    </row>
    <row r="1247" spans="1:17" hidden="1" x14ac:dyDescent="0.25">
      <c r="A1247" t="s">
        <v>2707</v>
      </c>
      <c r="B1247" t="s">
        <v>2708</v>
      </c>
      <c r="C1247" t="s">
        <v>10</v>
      </c>
      <c r="D1247" t="s">
        <v>12</v>
      </c>
      <c r="E1247" t="s">
        <v>252</v>
      </c>
      <c r="F1247" s="2">
        <v>31486.720000000001</v>
      </c>
      <c r="G1247" s="5" t="s">
        <v>16</v>
      </c>
      <c r="H1247" s="5">
        <v>93.25</v>
      </c>
      <c r="I1247" s="5">
        <v>0.57999999999999996</v>
      </c>
      <c r="J1247" s="5">
        <v>0.46</v>
      </c>
      <c r="K1247" s="5">
        <v>0.74</v>
      </c>
      <c r="L1247" s="6">
        <f t="shared" si="114"/>
        <v>-0.20689655172413779</v>
      </c>
      <c r="M1247" s="6">
        <f t="shared" si="115"/>
        <v>0.60869565217391286</v>
      </c>
      <c r="N1247" s="2">
        <f t="shared" si="116"/>
        <v>202.71739130434781</v>
      </c>
      <c r="O1247" s="2">
        <f t="shared" si="117"/>
        <v>126.01351351351352</v>
      </c>
      <c r="P1247" s="2">
        <f t="shared" si="118"/>
        <v>-9.7980072463768177</v>
      </c>
      <c r="Q1247" s="2">
        <f t="shared" si="119"/>
        <v>2.0702220077220086</v>
      </c>
    </row>
    <row r="1248" spans="1:17" hidden="1" x14ac:dyDescent="0.25">
      <c r="A1248" t="s">
        <v>2709</v>
      </c>
      <c r="B1248" t="s">
        <v>2710</v>
      </c>
      <c r="C1248" t="s">
        <v>10</v>
      </c>
      <c r="D1248" t="s">
        <v>156</v>
      </c>
      <c r="E1248" t="s">
        <v>282</v>
      </c>
      <c r="F1248" s="2">
        <v>5916.41</v>
      </c>
      <c r="G1248" s="5" t="s">
        <v>16</v>
      </c>
      <c r="H1248" s="5">
        <v>616.98</v>
      </c>
      <c r="I1248" s="5"/>
      <c r="J1248" s="5"/>
      <c r="K1248" s="5"/>
      <c r="L1248" s="6"/>
      <c r="M1248" s="6"/>
      <c r="N1248" s="2"/>
      <c r="O1248" s="2"/>
      <c r="P1248" s="2"/>
      <c r="Q1248" s="2"/>
    </row>
    <row r="1249" spans="1:17" hidden="1" x14ac:dyDescent="0.25">
      <c r="A1249" t="s">
        <v>2711</v>
      </c>
      <c r="B1249" t="s">
        <v>2712</v>
      </c>
      <c r="C1249" t="s">
        <v>29</v>
      </c>
      <c r="D1249" t="s">
        <v>170</v>
      </c>
      <c r="E1249" t="s">
        <v>727</v>
      </c>
      <c r="F1249" s="2">
        <v>6095.65</v>
      </c>
      <c r="G1249" s="5" t="s">
        <v>16</v>
      </c>
      <c r="H1249" s="5">
        <v>29.73</v>
      </c>
      <c r="I1249" s="5">
        <v>3.73</v>
      </c>
      <c r="J1249" s="5">
        <v>2.46</v>
      </c>
      <c r="K1249" s="5">
        <v>4.4800000000000004</v>
      </c>
      <c r="L1249" s="6">
        <f t="shared" si="114"/>
        <v>-0.34048257372654156</v>
      </c>
      <c r="M1249" s="6">
        <f t="shared" si="115"/>
        <v>0.82113821138211396</v>
      </c>
      <c r="N1249" s="2">
        <f t="shared" si="116"/>
        <v>12.085365853658537</v>
      </c>
      <c r="O1249" s="2">
        <f t="shared" si="117"/>
        <v>6.6361607142857135</v>
      </c>
      <c r="P1249" s="2">
        <f t="shared" si="118"/>
        <v>-0.35494814672556174</v>
      </c>
      <c r="Q1249" s="2">
        <f t="shared" si="119"/>
        <v>8.081661067892501E-2</v>
      </c>
    </row>
    <row r="1250" spans="1:17" hidden="1" x14ac:dyDescent="0.25">
      <c r="A1250" t="s">
        <v>2713</v>
      </c>
      <c r="B1250" t="s">
        <v>2714</v>
      </c>
      <c r="C1250" t="s">
        <v>10</v>
      </c>
      <c r="D1250" t="s">
        <v>144</v>
      </c>
      <c r="E1250" t="s">
        <v>469</v>
      </c>
      <c r="F1250" s="2">
        <v>4876.3100000000004</v>
      </c>
      <c r="G1250" s="5" t="s">
        <v>41</v>
      </c>
      <c r="H1250" s="5">
        <v>52.93</v>
      </c>
      <c r="I1250" s="5">
        <v>4.76</v>
      </c>
      <c r="J1250" s="5">
        <v>5.21</v>
      </c>
      <c r="K1250" s="5">
        <v>5.7</v>
      </c>
      <c r="L1250" s="6">
        <f t="shared" si="114"/>
        <v>9.4537815126050528E-2</v>
      </c>
      <c r="M1250" s="6">
        <f t="shared" si="115"/>
        <v>9.4049904030710119E-2</v>
      </c>
      <c r="N1250" s="2">
        <f t="shared" si="116"/>
        <v>10.159309021113243</v>
      </c>
      <c r="O1250" s="2">
        <f t="shared" si="117"/>
        <v>9.2859649122807006</v>
      </c>
      <c r="P1250" s="2">
        <f t="shared" si="118"/>
        <v>1.0746291320110886</v>
      </c>
      <c r="Q1250" s="2">
        <f t="shared" si="119"/>
        <v>0.9873444325098466</v>
      </c>
    </row>
    <row r="1251" spans="1:17" hidden="1" x14ac:dyDescent="0.25">
      <c r="A1251" t="s">
        <v>2715</v>
      </c>
      <c r="B1251" t="s">
        <v>2716</v>
      </c>
      <c r="C1251" t="s">
        <v>29</v>
      </c>
      <c r="D1251" t="s">
        <v>341</v>
      </c>
      <c r="E1251" t="s">
        <v>1655</v>
      </c>
      <c r="F1251" s="2">
        <v>267073.53000000003</v>
      </c>
      <c r="G1251" s="5" t="s">
        <v>16</v>
      </c>
      <c r="H1251" s="5">
        <v>617.14</v>
      </c>
      <c r="I1251" s="5">
        <v>17.010000000000002</v>
      </c>
      <c r="J1251" s="5">
        <v>12.11</v>
      </c>
      <c r="K1251" s="5">
        <v>20.85</v>
      </c>
      <c r="L1251" s="6">
        <f t="shared" si="114"/>
        <v>-0.28806584362139931</v>
      </c>
      <c r="M1251" s="6">
        <f t="shared" si="115"/>
        <v>0.72171758876961212</v>
      </c>
      <c r="N1251" s="2">
        <f t="shared" si="116"/>
        <v>50.961189099917426</v>
      </c>
      <c r="O1251" s="2">
        <f t="shared" si="117"/>
        <v>29.599040767386089</v>
      </c>
      <c r="P1251" s="2">
        <f t="shared" si="118"/>
        <v>-1.7690812787542756</v>
      </c>
      <c r="Q1251" s="2">
        <f t="shared" si="119"/>
        <v>0.41011943214307262</v>
      </c>
    </row>
    <row r="1252" spans="1:17" hidden="1" x14ac:dyDescent="0.25">
      <c r="A1252" t="s">
        <v>2717</v>
      </c>
      <c r="B1252" t="s">
        <v>2718</v>
      </c>
      <c r="C1252" t="s">
        <v>10</v>
      </c>
      <c r="D1252" t="s">
        <v>144</v>
      </c>
      <c r="E1252" t="s">
        <v>145</v>
      </c>
      <c r="F1252" s="2">
        <v>50744.27</v>
      </c>
      <c r="G1252" s="5" t="s">
        <v>199</v>
      </c>
      <c r="H1252" s="5">
        <v>68.209999999999994</v>
      </c>
      <c r="I1252" s="5">
        <v>4.63</v>
      </c>
      <c r="J1252" s="5">
        <v>4.37</v>
      </c>
      <c r="K1252" s="5">
        <v>4.97</v>
      </c>
      <c r="L1252" s="6">
        <f t="shared" si="114"/>
        <v>-5.6155507559395246E-2</v>
      </c>
      <c r="M1252" s="6">
        <f t="shared" si="115"/>
        <v>0.13729977116704806</v>
      </c>
      <c r="N1252" s="2">
        <f t="shared" si="116"/>
        <v>15.60869565217391</v>
      </c>
      <c r="O1252" s="2">
        <f t="shared" si="117"/>
        <v>13.724346076458753</v>
      </c>
      <c r="P1252" s="2">
        <f t="shared" si="118"/>
        <v>-2.7795484949832772</v>
      </c>
      <c r="Q1252" s="2">
        <f t="shared" si="119"/>
        <v>0.99958987256874576</v>
      </c>
    </row>
    <row r="1253" spans="1:17" hidden="1" x14ac:dyDescent="0.25">
      <c r="A1253" t="s">
        <v>2719</v>
      </c>
      <c r="B1253" t="s">
        <v>2720</v>
      </c>
      <c r="C1253" t="s">
        <v>21</v>
      </c>
      <c r="D1253" t="s">
        <v>156</v>
      </c>
      <c r="E1253" t="s">
        <v>323</v>
      </c>
      <c r="F1253" s="2">
        <v>35392.31</v>
      </c>
      <c r="G1253" s="5" t="s">
        <v>16</v>
      </c>
      <c r="H1253" s="5">
        <v>13.23</v>
      </c>
      <c r="I1253" s="5">
        <v>1.06</v>
      </c>
      <c r="J1253" s="5">
        <v>1.1200000000000001</v>
      </c>
      <c r="K1253" s="5">
        <v>1.1299999999999999</v>
      </c>
      <c r="L1253" s="6">
        <f t="shared" si="114"/>
        <v>5.6603773584905648E-2</v>
      </c>
      <c r="M1253" s="6">
        <f t="shared" si="115"/>
        <v>8.9285714285711748E-3</v>
      </c>
      <c r="N1253" s="2">
        <f t="shared" si="116"/>
        <v>11.8125</v>
      </c>
      <c r="O1253" s="2">
        <f t="shared" si="117"/>
        <v>11.707964601769913</v>
      </c>
      <c r="P1253" s="2">
        <f t="shared" si="118"/>
        <v>2.0868750000000005</v>
      </c>
      <c r="Q1253" s="2">
        <f t="shared" si="119"/>
        <v>13.112920353982675</v>
      </c>
    </row>
    <row r="1254" spans="1:17" hidden="1" x14ac:dyDescent="0.25">
      <c r="A1254" t="s">
        <v>2721</v>
      </c>
      <c r="B1254" t="s">
        <v>2722</v>
      </c>
      <c r="C1254" t="s">
        <v>21</v>
      </c>
      <c r="D1254" t="s">
        <v>17</v>
      </c>
      <c r="E1254" t="s">
        <v>1494</v>
      </c>
      <c r="F1254" s="2">
        <v>12655.98</v>
      </c>
      <c r="G1254" s="5" t="s">
        <v>16</v>
      </c>
      <c r="H1254" s="5">
        <v>6.21</v>
      </c>
      <c r="I1254" s="5">
        <v>0.5</v>
      </c>
      <c r="J1254" s="5">
        <v>0.39</v>
      </c>
      <c r="K1254" s="5" t="s">
        <v>136</v>
      </c>
      <c r="L1254" s="6">
        <f t="shared" si="114"/>
        <v>-0.21999999999999997</v>
      </c>
      <c r="M1254" s="6">
        <f t="shared" si="115"/>
        <v>1.5641025641025639</v>
      </c>
      <c r="N1254" s="2">
        <f t="shared" si="116"/>
        <v>15.923076923076922</v>
      </c>
      <c r="O1254" s="2">
        <f t="shared" si="117"/>
        <v>6.21</v>
      </c>
      <c r="P1254" s="2">
        <f t="shared" si="118"/>
        <v>-0.72377622377622386</v>
      </c>
      <c r="Q1254" s="2">
        <f t="shared" si="119"/>
        <v>3.97032786885246E-2</v>
      </c>
    </row>
    <row r="1255" spans="1:17" hidden="1" x14ac:dyDescent="0.25">
      <c r="A1255" t="s">
        <v>2723</v>
      </c>
      <c r="B1255" t="s">
        <v>2724</v>
      </c>
      <c r="C1255" t="s">
        <v>10</v>
      </c>
      <c r="D1255" t="s">
        <v>144</v>
      </c>
      <c r="E1255" t="s">
        <v>145</v>
      </c>
      <c r="F1255" s="2">
        <v>12177.26</v>
      </c>
      <c r="G1255" s="5" t="s">
        <v>16</v>
      </c>
      <c r="H1255" s="5">
        <v>27.17</v>
      </c>
      <c r="I1255" s="5">
        <v>1.71</v>
      </c>
      <c r="J1255" s="5">
        <v>1.59</v>
      </c>
      <c r="K1255" s="5">
        <v>1.84</v>
      </c>
      <c r="L1255" s="6">
        <f t="shared" si="114"/>
        <v>-7.0175438596491113E-2</v>
      </c>
      <c r="M1255" s="6">
        <f t="shared" si="115"/>
        <v>0.15723270440251569</v>
      </c>
      <c r="N1255" s="2">
        <f t="shared" si="116"/>
        <v>17.088050314465409</v>
      </c>
      <c r="O1255" s="2">
        <f t="shared" si="117"/>
        <v>14.766304347826088</v>
      </c>
      <c r="P1255" s="2">
        <f t="shared" si="118"/>
        <v>-2.435047169811325</v>
      </c>
      <c r="Q1255" s="2">
        <f t="shared" si="119"/>
        <v>0.93913695652173945</v>
      </c>
    </row>
    <row r="1256" spans="1:17" hidden="1" x14ac:dyDescent="0.25">
      <c r="A1256" t="s">
        <v>2725</v>
      </c>
      <c r="B1256" t="s">
        <v>2726</v>
      </c>
      <c r="C1256" t="s">
        <v>29</v>
      </c>
      <c r="D1256" t="s">
        <v>12</v>
      </c>
      <c r="E1256" t="s">
        <v>252</v>
      </c>
      <c r="F1256" s="2">
        <v>15906.84</v>
      </c>
      <c r="G1256" s="5" t="s">
        <v>16</v>
      </c>
      <c r="H1256" s="5">
        <v>249.97</v>
      </c>
      <c r="I1256" s="5">
        <v>10.52</v>
      </c>
      <c r="J1256" s="5">
        <v>8.7100000000000009</v>
      </c>
      <c r="K1256" s="5">
        <v>12.03</v>
      </c>
      <c r="L1256" s="6">
        <f t="shared" si="114"/>
        <v>-0.17205323193916333</v>
      </c>
      <c r="M1256" s="6">
        <f t="shared" si="115"/>
        <v>0.38117106773823162</v>
      </c>
      <c r="N1256" s="2">
        <f t="shared" si="116"/>
        <v>28.699196326061994</v>
      </c>
      <c r="O1256" s="2">
        <f t="shared" si="117"/>
        <v>20.77888611803824</v>
      </c>
      <c r="P1256" s="2">
        <f t="shared" si="118"/>
        <v>-1.6680416870175276</v>
      </c>
      <c r="Q1256" s="2">
        <f t="shared" si="119"/>
        <v>0.54513282556660614</v>
      </c>
    </row>
    <row r="1257" spans="1:17" hidden="1" x14ac:dyDescent="0.25">
      <c r="A1257" t="s">
        <v>2727</v>
      </c>
      <c r="B1257" t="s">
        <v>2728</v>
      </c>
      <c r="C1257" t="s">
        <v>21</v>
      </c>
      <c r="D1257" t="s">
        <v>12</v>
      </c>
      <c r="E1257" t="s">
        <v>94</v>
      </c>
      <c r="F1257" s="2">
        <v>3516.28</v>
      </c>
      <c r="G1257" s="5" t="s">
        <v>199</v>
      </c>
      <c r="H1257" s="5">
        <v>10.15</v>
      </c>
      <c r="I1257" s="5">
        <v>0.8</v>
      </c>
      <c r="J1257" s="5">
        <v>0.56000000000000005</v>
      </c>
      <c r="K1257" s="5">
        <v>0.9</v>
      </c>
      <c r="L1257" s="6">
        <f t="shared" si="114"/>
        <v>-0.29999999999999993</v>
      </c>
      <c r="M1257" s="6">
        <f t="shared" si="115"/>
        <v>0.60714285714285698</v>
      </c>
      <c r="N1257" s="2">
        <f t="shared" si="116"/>
        <v>18.125</v>
      </c>
      <c r="O1257" s="2">
        <f t="shared" si="117"/>
        <v>11.277777777777779</v>
      </c>
      <c r="P1257" s="2">
        <f t="shared" si="118"/>
        <v>-0.60416666666666685</v>
      </c>
      <c r="Q1257" s="2">
        <f t="shared" si="119"/>
        <v>0.18575163398692815</v>
      </c>
    </row>
    <row r="1258" spans="1:17" hidden="1" x14ac:dyDescent="0.25">
      <c r="A1258" t="s">
        <v>2729</v>
      </c>
      <c r="B1258" t="s">
        <v>2729</v>
      </c>
      <c r="C1258" t="s">
        <v>10</v>
      </c>
      <c r="D1258" t="s">
        <v>278</v>
      </c>
      <c r="E1258" t="s">
        <v>453</v>
      </c>
      <c r="F1258" s="2">
        <v>7735.98</v>
      </c>
      <c r="G1258" s="5" t="s">
        <v>16</v>
      </c>
      <c r="H1258" s="5">
        <v>4.5</v>
      </c>
      <c r="I1258" s="5">
        <v>-1.26</v>
      </c>
      <c r="J1258" s="5">
        <v>-1.69</v>
      </c>
      <c r="K1258" s="5">
        <v>-0.83</v>
      </c>
      <c r="L1258" s="6">
        <f t="shared" si="114"/>
        <v>0.34126984126984117</v>
      </c>
      <c r="M1258" s="6">
        <f t="shared" si="115"/>
        <v>-0.50887573964497035</v>
      </c>
      <c r="N1258" s="2">
        <f t="shared" si="116"/>
        <v>-2.6627218934911245</v>
      </c>
      <c r="O1258" s="2">
        <f t="shared" si="117"/>
        <v>-5.4216867469879517</v>
      </c>
      <c r="P1258" s="2">
        <f t="shared" si="118"/>
        <v>-7.8023943855786454E-2</v>
      </c>
      <c r="Q1258" s="2">
        <f t="shared" si="119"/>
        <v>0.10654244886522836</v>
      </c>
    </row>
    <row r="1259" spans="1:17" hidden="1" x14ac:dyDescent="0.25">
      <c r="A1259" t="s">
        <v>2730</v>
      </c>
      <c r="B1259" t="s">
        <v>2731</v>
      </c>
      <c r="C1259" t="s">
        <v>21</v>
      </c>
      <c r="D1259" t="s">
        <v>12</v>
      </c>
      <c r="E1259" t="s">
        <v>22</v>
      </c>
      <c r="F1259" s="2">
        <v>23069.49</v>
      </c>
      <c r="G1259" s="5" t="s">
        <v>199</v>
      </c>
      <c r="H1259" s="5">
        <v>10.01</v>
      </c>
      <c r="I1259" s="5">
        <v>0.59</v>
      </c>
      <c r="J1259" s="5">
        <v>0.44</v>
      </c>
      <c r="K1259" s="5">
        <v>0.59</v>
      </c>
      <c r="L1259" s="6">
        <f t="shared" si="114"/>
        <v>-0.25423728813559321</v>
      </c>
      <c r="M1259" s="6">
        <f t="shared" si="115"/>
        <v>0.34090909090909083</v>
      </c>
      <c r="N1259" s="2">
        <f t="shared" si="116"/>
        <v>22.75</v>
      </c>
      <c r="O1259" s="2">
        <f t="shared" si="117"/>
        <v>16.966101694915256</v>
      </c>
      <c r="P1259" s="2">
        <f t="shared" si="118"/>
        <v>-0.89483333333333337</v>
      </c>
      <c r="Q1259" s="2">
        <f t="shared" si="119"/>
        <v>0.49767231638418102</v>
      </c>
    </row>
    <row r="1260" spans="1:17" hidden="1" x14ac:dyDescent="0.25">
      <c r="A1260" t="s">
        <v>2732</v>
      </c>
      <c r="B1260" t="s">
        <v>2733</v>
      </c>
      <c r="C1260" t="s">
        <v>10</v>
      </c>
      <c r="D1260" t="s">
        <v>144</v>
      </c>
      <c r="E1260" t="s">
        <v>469</v>
      </c>
      <c r="F1260" s="2">
        <v>4218.21</v>
      </c>
      <c r="G1260" s="5" t="s">
        <v>41</v>
      </c>
      <c r="H1260" s="5">
        <v>42.91</v>
      </c>
      <c r="I1260" s="5">
        <v>2.94</v>
      </c>
      <c r="J1260" s="5">
        <v>2.69</v>
      </c>
      <c r="K1260" s="5">
        <v>2.88</v>
      </c>
      <c r="L1260" s="6">
        <f t="shared" si="114"/>
        <v>-8.503401360544216E-2</v>
      </c>
      <c r="M1260" s="6">
        <f t="shared" si="115"/>
        <v>7.0631970260222943E-2</v>
      </c>
      <c r="N1260" s="2">
        <f t="shared" si="116"/>
        <v>15.951672862453531</v>
      </c>
      <c r="O1260" s="2">
        <f t="shared" si="117"/>
        <v>14.899305555555555</v>
      </c>
      <c r="P1260" s="2">
        <f t="shared" si="118"/>
        <v>-1.8759167286245355</v>
      </c>
      <c r="Q1260" s="2">
        <f t="shared" si="119"/>
        <v>2.1094279970760264</v>
      </c>
    </row>
    <row r="1261" spans="1:17" hidden="1" x14ac:dyDescent="0.25">
      <c r="A1261" t="s">
        <v>2734</v>
      </c>
      <c r="B1261" t="s">
        <v>2735</v>
      </c>
      <c r="C1261" t="s">
        <v>10</v>
      </c>
      <c r="D1261" t="s">
        <v>341</v>
      </c>
      <c r="E1261" t="s">
        <v>342</v>
      </c>
      <c r="F1261" s="2">
        <v>135556.53</v>
      </c>
      <c r="G1261" s="5" t="s">
        <v>837</v>
      </c>
      <c r="H1261" s="5">
        <v>89.07</v>
      </c>
      <c r="I1261" s="5">
        <v>3.71</v>
      </c>
      <c r="J1261" s="5">
        <v>3.25</v>
      </c>
      <c r="K1261" s="5">
        <v>3.95</v>
      </c>
      <c r="L1261" s="6">
        <f t="shared" si="114"/>
        <v>-0.12398921832884091</v>
      </c>
      <c r="M1261" s="6">
        <f t="shared" si="115"/>
        <v>0.21538461538461551</v>
      </c>
      <c r="N1261" s="2">
        <f t="shared" si="116"/>
        <v>27.406153846153845</v>
      </c>
      <c r="O1261" s="2">
        <f t="shared" si="117"/>
        <v>22.549367088607593</v>
      </c>
      <c r="P1261" s="2">
        <f t="shared" si="118"/>
        <v>-2.2103658862876263</v>
      </c>
      <c r="Q1261" s="2">
        <f t="shared" si="119"/>
        <v>1.0469349005424948</v>
      </c>
    </row>
    <row r="1262" spans="1:17" hidden="1" x14ac:dyDescent="0.25">
      <c r="A1262" t="s">
        <v>2736</v>
      </c>
      <c r="B1262" t="s">
        <v>2737</v>
      </c>
      <c r="C1262" t="s">
        <v>10</v>
      </c>
      <c r="D1262" t="s">
        <v>25</v>
      </c>
      <c r="E1262" t="s">
        <v>190</v>
      </c>
      <c r="F1262" s="2">
        <v>9606.5400000000009</v>
      </c>
      <c r="G1262" s="5" t="s">
        <v>16</v>
      </c>
      <c r="H1262" s="5">
        <v>19.21</v>
      </c>
      <c r="I1262" s="5">
        <v>2.62</v>
      </c>
      <c r="J1262" s="5">
        <v>2.82</v>
      </c>
      <c r="K1262" s="5">
        <v>2.67</v>
      </c>
      <c r="L1262" s="6">
        <f t="shared" si="114"/>
        <v>7.6335877862595325E-2</v>
      </c>
      <c r="M1262" s="6">
        <f t="shared" si="115"/>
        <v>-5.3191489361702149E-2</v>
      </c>
      <c r="N1262" s="2">
        <f t="shared" si="116"/>
        <v>6.8120567375886534</v>
      </c>
      <c r="O1262" s="2">
        <f t="shared" si="117"/>
        <v>7.1947565543071166</v>
      </c>
      <c r="P1262" s="2">
        <f t="shared" si="118"/>
        <v>0.89237943262411468</v>
      </c>
      <c r="Q1262" s="2">
        <f t="shared" si="119"/>
        <v>-1.3526142322097372</v>
      </c>
    </row>
    <row r="1263" spans="1:17" hidden="1" x14ac:dyDescent="0.25">
      <c r="A1263" t="s">
        <v>2738</v>
      </c>
      <c r="B1263" t="s">
        <v>2739</v>
      </c>
      <c r="C1263" t="s">
        <v>10</v>
      </c>
      <c r="D1263" t="s">
        <v>25</v>
      </c>
      <c r="E1263" t="s">
        <v>629</v>
      </c>
      <c r="F1263" s="2">
        <v>18562.740000000002</v>
      </c>
      <c r="G1263" s="5" t="s">
        <v>199</v>
      </c>
      <c r="H1263" s="5">
        <v>6.18</v>
      </c>
      <c r="I1263" s="5">
        <v>0.45</v>
      </c>
      <c r="J1263" s="5">
        <v>0.33</v>
      </c>
      <c r="K1263" s="5">
        <v>0.45</v>
      </c>
      <c r="L1263" s="6">
        <f t="shared" si="114"/>
        <v>-0.26666666666666661</v>
      </c>
      <c r="M1263" s="6">
        <f t="shared" si="115"/>
        <v>0.36363636363636354</v>
      </c>
      <c r="N1263" s="2">
        <f t="shared" si="116"/>
        <v>18.727272727272727</v>
      </c>
      <c r="O1263" s="2">
        <f t="shared" si="117"/>
        <v>13.733333333333333</v>
      </c>
      <c r="P1263" s="2">
        <f t="shared" si="118"/>
        <v>-0.70227272727272738</v>
      </c>
      <c r="Q1263" s="2">
        <f t="shared" si="119"/>
        <v>0.37766666666666676</v>
      </c>
    </row>
    <row r="1264" spans="1:17" hidden="1" x14ac:dyDescent="0.25">
      <c r="A1264" t="s">
        <v>2740</v>
      </c>
      <c r="B1264" t="s">
        <v>2741</v>
      </c>
      <c r="C1264" t="s">
        <v>21</v>
      </c>
      <c r="D1264" t="s">
        <v>156</v>
      </c>
      <c r="E1264" t="s">
        <v>282</v>
      </c>
      <c r="F1264" s="2">
        <v>5410.42</v>
      </c>
      <c r="G1264" s="5" t="s">
        <v>199</v>
      </c>
      <c r="H1264" s="5">
        <v>38.979999999999997</v>
      </c>
      <c r="I1264" s="5"/>
      <c r="J1264" s="5"/>
      <c r="K1264" s="5"/>
      <c r="L1264" s="6"/>
      <c r="M1264" s="6"/>
      <c r="N1264" s="2"/>
      <c r="O1264" s="2"/>
      <c r="P1264" s="2"/>
      <c r="Q1264" s="2"/>
    </row>
    <row r="1265" spans="1:17" hidden="1" x14ac:dyDescent="0.25">
      <c r="A1265" t="s">
        <v>2742</v>
      </c>
      <c r="B1265" t="s">
        <v>2743</v>
      </c>
      <c r="C1265" t="s">
        <v>21</v>
      </c>
      <c r="D1265" t="s">
        <v>25</v>
      </c>
      <c r="E1265" t="s">
        <v>26</v>
      </c>
      <c r="F1265" s="2">
        <v>12696.44</v>
      </c>
      <c r="G1265" s="5" t="s">
        <v>16</v>
      </c>
      <c r="H1265" s="5">
        <v>23.18</v>
      </c>
      <c r="I1265" s="5">
        <v>3.76</v>
      </c>
      <c r="J1265" s="5">
        <v>2.1800000000000002</v>
      </c>
      <c r="K1265" s="5">
        <v>3.88</v>
      </c>
      <c r="L1265" s="6">
        <f t="shared" si="114"/>
        <v>-0.42021276595744672</v>
      </c>
      <c r="M1265" s="6">
        <f t="shared" si="115"/>
        <v>0.77981651376146766</v>
      </c>
      <c r="N1265" s="2">
        <f t="shared" si="116"/>
        <v>10.633027522935778</v>
      </c>
      <c r="O1265" s="2">
        <f t="shared" si="117"/>
        <v>5.9742268041237114</v>
      </c>
      <c r="P1265" s="2">
        <f t="shared" si="118"/>
        <v>-0.25303913598885147</v>
      </c>
      <c r="Q1265" s="2">
        <f t="shared" si="119"/>
        <v>7.6610673135233495E-2</v>
      </c>
    </row>
    <row r="1266" spans="1:17" hidden="1" x14ac:dyDescent="0.25">
      <c r="A1266" t="s">
        <v>2744</v>
      </c>
      <c r="B1266" t="s">
        <v>2745</v>
      </c>
      <c r="C1266" t="s">
        <v>10</v>
      </c>
      <c r="D1266" t="s">
        <v>25</v>
      </c>
      <c r="E1266" t="s">
        <v>265</v>
      </c>
      <c r="F1266" s="2">
        <v>3469.3</v>
      </c>
      <c r="G1266" s="5" t="s">
        <v>16</v>
      </c>
      <c r="H1266" s="5">
        <v>93.66</v>
      </c>
      <c r="I1266" s="5">
        <v>5.2</v>
      </c>
      <c r="J1266" s="5">
        <v>4.3600000000000003</v>
      </c>
      <c r="K1266" s="5">
        <v>5.75</v>
      </c>
      <c r="L1266" s="6">
        <f t="shared" si="114"/>
        <v>-0.16153846153846152</v>
      </c>
      <c r="M1266" s="6">
        <f t="shared" si="115"/>
        <v>0.3188073394495412</v>
      </c>
      <c r="N1266" s="2">
        <f t="shared" si="116"/>
        <v>21.481651376146786</v>
      </c>
      <c r="O1266" s="2">
        <f t="shared" si="117"/>
        <v>16.288695652173914</v>
      </c>
      <c r="P1266" s="2">
        <f t="shared" si="118"/>
        <v>-1.3298165137614677</v>
      </c>
      <c r="Q1266" s="2">
        <f t="shared" si="119"/>
        <v>0.5109259931185488</v>
      </c>
    </row>
    <row r="1267" spans="1:17" hidden="1" x14ac:dyDescent="0.25">
      <c r="A1267" t="s">
        <v>2746</v>
      </c>
      <c r="B1267" s="1" t="s">
        <v>2747</v>
      </c>
      <c r="C1267" s="1" t="s">
        <v>10</v>
      </c>
      <c r="D1267" t="s">
        <v>25</v>
      </c>
      <c r="E1267" s="1" t="s">
        <v>326</v>
      </c>
      <c r="F1267" s="2">
        <v>7584.63</v>
      </c>
      <c r="G1267" s="5">
        <v>12</v>
      </c>
      <c r="H1267" s="5">
        <v>41.48</v>
      </c>
      <c r="I1267" s="5">
        <v>3.34</v>
      </c>
      <c r="J1267" s="5">
        <v>3.25</v>
      </c>
      <c r="K1267" s="5"/>
      <c r="L1267" s="6">
        <f t="shared" si="114"/>
        <v>-2.6946107784431073E-2</v>
      </c>
      <c r="M1267" s="6">
        <f t="shared" si="115"/>
        <v>-1</v>
      </c>
      <c r="N1267" s="2">
        <f t="shared" si="116"/>
        <v>12.763076923076921</v>
      </c>
      <c r="O1267" s="2" t="e">
        <f t="shared" si="117"/>
        <v>#DIV/0!</v>
      </c>
      <c r="P1267" s="2">
        <f t="shared" si="118"/>
        <v>-4.7365196581196694</v>
      </c>
      <c r="Q1267" s="2" t="e">
        <f t="shared" si="119"/>
        <v>#DIV/0!</v>
      </c>
    </row>
    <row r="1268" spans="1:17" hidden="1" x14ac:dyDescent="0.25">
      <c r="A1268" t="s">
        <v>2748</v>
      </c>
      <c r="B1268" t="s">
        <v>2749</v>
      </c>
      <c r="C1268" t="s">
        <v>10</v>
      </c>
      <c r="D1268" t="s">
        <v>480</v>
      </c>
      <c r="E1268" t="s">
        <v>533</v>
      </c>
      <c r="F1268" s="2">
        <v>68094.960000000006</v>
      </c>
      <c r="G1268" s="5" t="s">
        <v>16</v>
      </c>
      <c r="H1268" s="5">
        <v>459.48</v>
      </c>
      <c r="I1268" s="5">
        <v>24.67</v>
      </c>
      <c r="J1268" s="5">
        <v>22.76</v>
      </c>
      <c r="K1268" s="5">
        <v>27.82</v>
      </c>
      <c r="L1268" s="6">
        <f t="shared" si="114"/>
        <v>-7.7421970004053486E-2</v>
      </c>
      <c r="M1268" s="6">
        <f t="shared" si="115"/>
        <v>0.22231985940246046</v>
      </c>
      <c r="N1268" s="2">
        <f t="shared" si="116"/>
        <v>20.188049209138839</v>
      </c>
      <c r="O1268" s="2">
        <f t="shared" si="117"/>
        <v>16.516175413371677</v>
      </c>
      <c r="P1268" s="2">
        <f t="shared" si="118"/>
        <v>-2.6075349423531691</v>
      </c>
      <c r="Q1268" s="2">
        <f t="shared" si="119"/>
        <v>0.74290148697300262</v>
      </c>
    </row>
    <row r="1269" spans="1:17" hidden="1" x14ac:dyDescent="0.25">
      <c r="A1269" t="s">
        <v>2750</v>
      </c>
      <c r="B1269" t="s">
        <v>2751</v>
      </c>
      <c r="C1269" t="s">
        <v>10</v>
      </c>
      <c r="D1269" t="s">
        <v>170</v>
      </c>
      <c r="E1269" t="s">
        <v>350</v>
      </c>
      <c r="F1269" s="2">
        <v>4139.93</v>
      </c>
      <c r="G1269" s="5" t="s">
        <v>16</v>
      </c>
      <c r="H1269" s="5">
        <v>40.75</v>
      </c>
      <c r="I1269" s="5">
        <v>5.57</v>
      </c>
      <c r="J1269" s="5">
        <v>6.58</v>
      </c>
      <c r="K1269" s="5">
        <v>6.38</v>
      </c>
      <c r="L1269" s="6">
        <f t="shared" si="114"/>
        <v>0.18132854578096946</v>
      </c>
      <c r="M1269" s="6">
        <f t="shared" si="115"/>
        <v>-3.0395136778115561E-2</v>
      </c>
      <c r="N1269" s="2">
        <f t="shared" si="116"/>
        <v>6.193009118541033</v>
      </c>
      <c r="O1269" s="2">
        <f t="shared" si="117"/>
        <v>6.3871473354231973</v>
      </c>
      <c r="P1269" s="2">
        <f t="shared" si="118"/>
        <v>0.34153525534924312</v>
      </c>
      <c r="Q1269" s="2">
        <f t="shared" si="119"/>
        <v>-2.1013714733542277</v>
      </c>
    </row>
    <row r="1270" spans="1:17" hidden="1" x14ac:dyDescent="0.25">
      <c r="A1270" t="s">
        <v>2752</v>
      </c>
      <c r="B1270" t="s">
        <v>2753</v>
      </c>
      <c r="C1270" t="s">
        <v>10</v>
      </c>
      <c r="D1270" t="s">
        <v>12</v>
      </c>
      <c r="E1270" t="s">
        <v>1487</v>
      </c>
      <c r="F1270" s="2">
        <v>19882.009999999998</v>
      </c>
      <c r="G1270" s="5" t="s">
        <v>16</v>
      </c>
      <c r="H1270" s="5">
        <v>3.53</v>
      </c>
      <c r="I1270" s="5">
        <v>0.38</v>
      </c>
      <c r="J1270" s="5">
        <v>0.35</v>
      </c>
      <c r="K1270" s="5">
        <v>0.39</v>
      </c>
      <c r="L1270" s="6">
        <f t="shared" si="114"/>
        <v>-7.8947368421052655E-2</v>
      </c>
      <c r="M1270" s="6">
        <f t="shared" si="115"/>
        <v>0.11428571428571432</v>
      </c>
      <c r="N1270" s="2">
        <f t="shared" si="116"/>
        <v>10.085714285714285</v>
      </c>
      <c r="O1270" s="2">
        <f t="shared" si="117"/>
        <v>9.0512820512820511</v>
      </c>
      <c r="P1270" s="2">
        <f t="shared" si="118"/>
        <v>-1.2775238095238091</v>
      </c>
      <c r="Q1270" s="2">
        <f t="shared" si="119"/>
        <v>0.79198717948717923</v>
      </c>
    </row>
    <row r="1271" spans="1:17" hidden="1" x14ac:dyDescent="0.25">
      <c r="A1271" t="s">
        <v>2754</v>
      </c>
      <c r="B1271" t="s">
        <v>2755</v>
      </c>
      <c r="C1271" t="s">
        <v>10</v>
      </c>
      <c r="D1271" t="s">
        <v>58</v>
      </c>
      <c r="E1271" t="s">
        <v>224</v>
      </c>
      <c r="F1271" s="2">
        <v>3067.26</v>
      </c>
      <c r="G1271" s="5" t="s">
        <v>16</v>
      </c>
      <c r="H1271" s="5">
        <v>18.850000000000001</v>
      </c>
      <c r="I1271" s="5">
        <v>1.91</v>
      </c>
      <c r="J1271" s="5">
        <v>1.73</v>
      </c>
      <c r="K1271" s="5">
        <v>2.08</v>
      </c>
      <c r="L1271" s="6">
        <f t="shared" si="114"/>
        <v>-9.4240837696335067E-2</v>
      </c>
      <c r="M1271" s="6">
        <f t="shared" si="115"/>
        <v>0.20231213872832376</v>
      </c>
      <c r="N1271" s="2">
        <f t="shared" si="116"/>
        <v>10.895953757225435</v>
      </c>
      <c r="O1271" s="2">
        <f t="shared" si="117"/>
        <v>9.0625</v>
      </c>
      <c r="P1271" s="2">
        <f t="shared" si="118"/>
        <v>-1.1561817597944768</v>
      </c>
      <c r="Q1271" s="2">
        <f t="shared" si="119"/>
        <v>0.44794642857142841</v>
      </c>
    </row>
    <row r="1272" spans="1:17" hidden="1" x14ac:dyDescent="0.25">
      <c r="A1272" t="s">
        <v>2756</v>
      </c>
      <c r="B1272" t="s">
        <v>2756</v>
      </c>
      <c r="C1272" t="s">
        <v>10</v>
      </c>
      <c r="D1272" t="s">
        <v>103</v>
      </c>
      <c r="E1272" t="s">
        <v>374</v>
      </c>
      <c r="F1272" s="2">
        <v>7901.63</v>
      </c>
      <c r="G1272" s="5" t="s">
        <v>16</v>
      </c>
      <c r="H1272" s="5">
        <v>20.059999999999999</v>
      </c>
      <c r="I1272" s="5">
        <v>1.54</v>
      </c>
      <c r="J1272" s="5">
        <v>1.39</v>
      </c>
      <c r="K1272" s="5">
        <v>1.88</v>
      </c>
      <c r="L1272" s="6">
        <f t="shared" si="114"/>
        <v>-9.7402597402597491E-2</v>
      </c>
      <c r="M1272" s="6">
        <f t="shared" si="115"/>
        <v>0.35251798561151082</v>
      </c>
      <c r="N1272" s="2">
        <f t="shared" si="116"/>
        <v>14.431654676258994</v>
      </c>
      <c r="O1272" s="2">
        <f t="shared" si="117"/>
        <v>10.670212765957446</v>
      </c>
      <c r="P1272" s="2">
        <f t="shared" si="118"/>
        <v>-1.4816498800959221</v>
      </c>
      <c r="Q1272" s="2">
        <f t="shared" si="119"/>
        <v>0.3026856274424663</v>
      </c>
    </row>
    <row r="1273" spans="1:17" hidden="1" x14ac:dyDescent="0.25">
      <c r="A1273" t="s">
        <v>2757</v>
      </c>
      <c r="B1273" t="s">
        <v>2758</v>
      </c>
      <c r="C1273" t="s">
        <v>29</v>
      </c>
      <c r="D1273" t="s">
        <v>12</v>
      </c>
      <c r="E1273" t="s">
        <v>22</v>
      </c>
      <c r="F1273" s="2">
        <v>6006.27</v>
      </c>
      <c r="G1273" s="5" t="s">
        <v>16</v>
      </c>
      <c r="H1273" s="5">
        <v>167.56</v>
      </c>
      <c r="I1273" s="5">
        <v>3.22</v>
      </c>
      <c r="J1273" s="5">
        <v>3.02</v>
      </c>
      <c r="K1273" s="5">
        <v>3.99</v>
      </c>
      <c r="L1273" s="6">
        <f t="shared" si="114"/>
        <v>-6.2111801242236031E-2</v>
      </c>
      <c r="M1273" s="6">
        <f t="shared" si="115"/>
        <v>0.32119205298013243</v>
      </c>
      <c r="N1273" s="2">
        <f t="shared" si="116"/>
        <v>55.483443708609272</v>
      </c>
      <c r="O1273" s="2">
        <f t="shared" si="117"/>
        <v>41.994987468671674</v>
      </c>
      <c r="P1273" s="2">
        <f t="shared" si="118"/>
        <v>-8.9328344370860933</v>
      </c>
      <c r="Q1273" s="2">
        <f t="shared" si="119"/>
        <v>1.3074728057256544</v>
      </c>
    </row>
    <row r="1274" spans="1:17" hidden="1" x14ac:dyDescent="0.25">
      <c r="A1274" t="s">
        <v>2759</v>
      </c>
      <c r="B1274" t="s">
        <v>2760</v>
      </c>
      <c r="C1274" t="s">
        <v>10</v>
      </c>
      <c r="D1274" t="s">
        <v>12</v>
      </c>
      <c r="E1274" t="s">
        <v>204</v>
      </c>
      <c r="F1274" s="2">
        <v>155297.75</v>
      </c>
      <c r="G1274" s="5" t="s">
        <v>16</v>
      </c>
      <c r="H1274" s="5">
        <v>757.55</v>
      </c>
      <c r="I1274" s="5">
        <v>13.27</v>
      </c>
      <c r="J1274" s="5">
        <v>10.43</v>
      </c>
      <c r="K1274" s="5" t="s">
        <v>1073</v>
      </c>
      <c r="L1274" s="6">
        <f t="shared" si="114"/>
        <v>-0.214016578749058</v>
      </c>
      <c r="M1274" s="6">
        <f t="shared" si="115"/>
        <v>0.5340364333652925</v>
      </c>
      <c r="N1274" s="2">
        <f t="shared" si="116"/>
        <v>72.631831255992324</v>
      </c>
      <c r="O1274" s="2">
        <f t="shared" si="117"/>
        <v>47.346874999999997</v>
      </c>
      <c r="P1274" s="2">
        <f t="shared" si="118"/>
        <v>-3.393747890024712</v>
      </c>
      <c r="Q1274" s="2">
        <f t="shared" si="119"/>
        <v>0.88658510996409323</v>
      </c>
    </row>
    <row r="1275" spans="1:17" hidden="1" x14ac:dyDescent="0.25">
      <c r="A1275" t="s">
        <v>2761</v>
      </c>
      <c r="B1275" t="s">
        <v>2762</v>
      </c>
      <c r="C1275" t="s">
        <v>21</v>
      </c>
      <c r="D1275" t="s">
        <v>30</v>
      </c>
      <c r="E1275" t="s">
        <v>316</v>
      </c>
      <c r="F1275" s="2">
        <v>13595.9</v>
      </c>
      <c r="G1275" s="5" t="s">
        <v>199</v>
      </c>
      <c r="H1275" s="5">
        <v>5.33</v>
      </c>
      <c r="I1275" s="5"/>
      <c r="J1275" s="5"/>
      <c r="K1275" s="5"/>
      <c r="L1275" s="6"/>
      <c r="M1275" s="6"/>
      <c r="N1275" s="2"/>
      <c r="O1275" s="2"/>
      <c r="P1275" s="2"/>
      <c r="Q1275" s="2"/>
    </row>
    <row r="1276" spans="1:17" hidden="1" x14ac:dyDescent="0.25">
      <c r="A1276" t="s">
        <v>2763</v>
      </c>
      <c r="B1276" t="s">
        <v>2764</v>
      </c>
      <c r="C1276" t="s">
        <v>10</v>
      </c>
      <c r="D1276" t="s">
        <v>103</v>
      </c>
      <c r="E1276" t="s">
        <v>374</v>
      </c>
      <c r="F1276" s="2">
        <v>3518.39</v>
      </c>
      <c r="G1276" s="5" t="s">
        <v>16</v>
      </c>
      <c r="H1276" s="5" t="s">
        <v>2765</v>
      </c>
      <c r="I1276" s="5">
        <v>7.43</v>
      </c>
      <c r="J1276" s="5">
        <v>6.82</v>
      </c>
      <c r="K1276" s="5">
        <v>8.0299999999999994</v>
      </c>
      <c r="L1276" s="6">
        <f t="shared" si="114"/>
        <v>-8.2099596231493877E-2</v>
      </c>
      <c r="M1276" s="6">
        <f t="shared" si="115"/>
        <v>0.17741935483870952</v>
      </c>
      <c r="N1276" s="2">
        <f t="shared" si="116"/>
        <v>24.633431085043988</v>
      </c>
      <c r="O1276" s="2">
        <f t="shared" si="117"/>
        <v>20.921544209215444</v>
      </c>
      <c r="P1276" s="2">
        <f t="shared" si="118"/>
        <v>-3.00043267150618</v>
      </c>
      <c r="Q1276" s="2">
        <f t="shared" si="119"/>
        <v>1.1792143099739623</v>
      </c>
    </row>
    <row r="1277" spans="1:17" hidden="1" x14ac:dyDescent="0.25">
      <c r="A1277" t="s">
        <v>2766</v>
      </c>
      <c r="B1277" t="s">
        <v>2767</v>
      </c>
      <c r="C1277" t="s">
        <v>21</v>
      </c>
      <c r="D1277" t="s">
        <v>156</v>
      </c>
      <c r="E1277" t="s">
        <v>1007</v>
      </c>
      <c r="F1277" s="2">
        <v>21828.78</v>
      </c>
      <c r="G1277" s="5" t="s">
        <v>199</v>
      </c>
      <c r="H1277" s="5">
        <v>7.8940000000000001</v>
      </c>
      <c r="I1277" s="5"/>
      <c r="J1277" s="5"/>
      <c r="K1277" s="5"/>
      <c r="L1277" s="6"/>
      <c r="M1277" s="6"/>
      <c r="N1277" s="2"/>
      <c r="O1277" s="2"/>
      <c r="P1277" s="2"/>
      <c r="Q1277" s="2"/>
    </row>
    <row r="1278" spans="1:17" hidden="1" x14ac:dyDescent="0.25">
      <c r="A1278" t="s">
        <v>2768</v>
      </c>
      <c r="B1278" t="s">
        <v>2769</v>
      </c>
      <c r="C1278" t="s">
        <v>21</v>
      </c>
      <c r="D1278" t="s">
        <v>341</v>
      </c>
      <c r="E1278" t="s">
        <v>952</v>
      </c>
      <c r="F1278" s="2">
        <v>33183.379999999997</v>
      </c>
      <c r="G1278" s="5" t="s">
        <v>199</v>
      </c>
      <c r="H1278" s="5">
        <v>35.619999999999997</v>
      </c>
      <c r="I1278" s="5">
        <v>2.48</v>
      </c>
      <c r="J1278" s="5">
        <v>2.1800000000000002</v>
      </c>
      <c r="K1278" s="5">
        <v>2.48</v>
      </c>
      <c r="L1278" s="6">
        <f t="shared" si="114"/>
        <v>-0.12096774193548376</v>
      </c>
      <c r="M1278" s="6">
        <f t="shared" si="115"/>
        <v>0.13761467889908241</v>
      </c>
      <c r="N1278" s="2">
        <f t="shared" si="116"/>
        <v>16.339449541284402</v>
      </c>
      <c r="O1278" s="2">
        <f t="shared" si="117"/>
        <v>14.36290322580645</v>
      </c>
      <c r="P1278" s="2">
        <f t="shared" si="118"/>
        <v>-1.3507278287461784</v>
      </c>
      <c r="Q1278" s="2">
        <f t="shared" si="119"/>
        <v>1.04370430107527</v>
      </c>
    </row>
    <row r="1279" spans="1:17" hidden="1" x14ac:dyDescent="0.25">
      <c r="A1279" t="s">
        <v>2770</v>
      </c>
      <c r="B1279" t="s">
        <v>2771</v>
      </c>
      <c r="C1279" t="s">
        <v>21</v>
      </c>
      <c r="D1279" t="s">
        <v>25</v>
      </c>
      <c r="E1279" t="s">
        <v>76</v>
      </c>
      <c r="F1279" s="2">
        <v>40215.53</v>
      </c>
      <c r="G1279" s="5" t="s">
        <v>16</v>
      </c>
      <c r="H1279" s="5">
        <v>11.42</v>
      </c>
      <c r="I1279" s="5">
        <v>1.5</v>
      </c>
      <c r="J1279" s="5">
        <v>1.48</v>
      </c>
      <c r="K1279" s="5">
        <v>1.51</v>
      </c>
      <c r="L1279" s="6">
        <f t="shared" si="114"/>
        <v>-1.3333333333333308E-2</v>
      </c>
      <c r="M1279" s="6">
        <f t="shared" si="115"/>
        <v>2.0270270270270396E-2</v>
      </c>
      <c r="N1279" s="2">
        <f t="shared" si="116"/>
        <v>7.7162162162162167</v>
      </c>
      <c r="O1279" s="2">
        <f t="shared" si="117"/>
        <v>7.5629139072847682</v>
      </c>
      <c r="P1279" s="2">
        <f t="shared" si="118"/>
        <v>-5.7871621621621738</v>
      </c>
      <c r="Q1279" s="2">
        <f t="shared" si="119"/>
        <v>3.7310375275937959</v>
      </c>
    </row>
    <row r="1280" spans="1:17" hidden="1" x14ac:dyDescent="0.25">
      <c r="A1280" t="s">
        <v>2772</v>
      </c>
      <c r="B1280" t="s">
        <v>2773</v>
      </c>
      <c r="C1280" t="s">
        <v>10</v>
      </c>
      <c r="D1280" t="s">
        <v>144</v>
      </c>
      <c r="E1280" t="s">
        <v>145</v>
      </c>
      <c r="F1280" s="2">
        <v>15181.72</v>
      </c>
      <c r="G1280" s="5" t="s">
        <v>16</v>
      </c>
      <c r="H1280" s="5">
        <v>70.7</v>
      </c>
      <c r="I1280" s="5">
        <v>5.36</v>
      </c>
      <c r="J1280" s="5">
        <v>5.5</v>
      </c>
      <c r="K1280" s="5">
        <v>6.41</v>
      </c>
      <c r="L1280" s="6">
        <f t="shared" si="114"/>
        <v>2.6119402985074647E-2</v>
      </c>
      <c r="M1280" s="6">
        <f t="shared" si="115"/>
        <v>0.16545454545454552</v>
      </c>
      <c r="N1280" s="2">
        <f t="shared" si="116"/>
        <v>12.854545454545455</v>
      </c>
      <c r="O1280" s="2">
        <f t="shared" si="117"/>
        <v>11.029641185647426</v>
      </c>
      <c r="P1280" s="2">
        <f t="shared" si="118"/>
        <v>4.9214545454545418</v>
      </c>
      <c r="Q1280" s="2">
        <f t="shared" si="119"/>
        <v>0.66662666506660229</v>
      </c>
    </row>
    <row r="1281" spans="1:17" hidden="1" x14ac:dyDescent="0.25">
      <c r="A1281" t="s">
        <v>2774</v>
      </c>
      <c r="B1281" t="s">
        <v>2775</v>
      </c>
      <c r="C1281" t="s">
        <v>21</v>
      </c>
      <c r="D1281" t="s">
        <v>103</v>
      </c>
      <c r="E1281" t="s">
        <v>374</v>
      </c>
      <c r="F1281" s="2">
        <v>16327.71</v>
      </c>
      <c r="G1281" s="5" t="s">
        <v>199</v>
      </c>
      <c r="H1281" s="5">
        <v>27.48</v>
      </c>
      <c r="I1281" s="5">
        <v>1.06</v>
      </c>
      <c r="J1281" s="5">
        <v>0.94</v>
      </c>
      <c r="K1281" s="5">
        <v>1.1499999999999999</v>
      </c>
      <c r="L1281" s="6">
        <f t="shared" si="114"/>
        <v>-0.11320754716981141</v>
      </c>
      <c r="M1281" s="6">
        <f t="shared" si="115"/>
        <v>0.22340425531914887</v>
      </c>
      <c r="N1281" s="2">
        <f t="shared" si="116"/>
        <v>29.234042553191493</v>
      </c>
      <c r="O1281" s="2">
        <f t="shared" si="117"/>
        <v>23.895652173913046</v>
      </c>
      <c r="P1281" s="2">
        <f t="shared" si="118"/>
        <v>-2.5823404255319136</v>
      </c>
      <c r="Q1281" s="2">
        <f t="shared" si="119"/>
        <v>1.0696149068322984</v>
      </c>
    </row>
    <row r="1282" spans="1:17" hidden="1" x14ac:dyDescent="0.25">
      <c r="A1282" t="s">
        <v>2776</v>
      </c>
      <c r="B1282" t="s">
        <v>2777</v>
      </c>
      <c r="C1282" t="s">
        <v>21</v>
      </c>
      <c r="D1282" t="s">
        <v>278</v>
      </c>
      <c r="E1282" t="s">
        <v>453</v>
      </c>
      <c r="F1282" s="2">
        <v>15317.11</v>
      </c>
      <c r="G1282" s="5" t="s">
        <v>199</v>
      </c>
      <c r="H1282" s="5">
        <v>7.64</v>
      </c>
      <c r="I1282" s="5">
        <v>1.62</v>
      </c>
      <c r="J1282" s="5">
        <v>1.45</v>
      </c>
      <c r="K1282" s="5">
        <v>1.8</v>
      </c>
      <c r="L1282" s="6">
        <f t="shared" si="114"/>
        <v>-0.1049382716049384</v>
      </c>
      <c r="M1282" s="6">
        <f t="shared" si="115"/>
        <v>0.24137931034482762</v>
      </c>
      <c r="N1282" s="2">
        <f t="shared" si="116"/>
        <v>5.2689655172413792</v>
      </c>
      <c r="O1282" s="2">
        <f t="shared" si="117"/>
        <v>4.2444444444444445</v>
      </c>
      <c r="P1282" s="2">
        <f t="shared" si="118"/>
        <v>-0.50210141987829549</v>
      </c>
      <c r="Q1282" s="2">
        <f t="shared" si="119"/>
        <v>0.17584126984126983</v>
      </c>
    </row>
    <row r="1283" spans="1:17" hidden="1" x14ac:dyDescent="0.25">
      <c r="A1283" t="s">
        <v>2778</v>
      </c>
      <c r="B1283" t="s">
        <v>2779</v>
      </c>
      <c r="C1283" t="s">
        <v>10</v>
      </c>
      <c r="D1283" t="s">
        <v>30</v>
      </c>
      <c r="E1283" t="s">
        <v>275</v>
      </c>
      <c r="F1283" s="2">
        <v>61186.8</v>
      </c>
      <c r="G1283" s="5" t="s">
        <v>16</v>
      </c>
      <c r="H1283" s="5">
        <v>248.51</v>
      </c>
      <c r="I1283" s="5">
        <v>12.14</v>
      </c>
      <c r="J1283" s="5">
        <v>11.82</v>
      </c>
      <c r="K1283" s="5">
        <v>13.53</v>
      </c>
      <c r="L1283" s="6">
        <f t="shared" ref="L1283:L1346" si="120">J1283/I1283-1</f>
        <v>-2.6359143327841839E-2</v>
      </c>
      <c r="M1283" s="6">
        <f t="shared" ref="M1283:M1346" si="121">K1283/J1283-1</f>
        <v>0.14467005076142114</v>
      </c>
      <c r="N1283" s="2">
        <f t="shared" ref="N1283:N1346" si="122">H1283/J1283</f>
        <v>21.024534686971233</v>
      </c>
      <c r="O1283" s="2">
        <f t="shared" ref="O1283:O1346" si="123">H1283/K1283</f>
        <v>18.367331855136733</v>
      </c>
      <c r="P1283" s="2">
        <f t="shared" ref="P1283:P1346" si="124">N1283/(L1283*100)</f>
        <v>-7.9761828468697136</v>
      </c>
      <c r="Q1283" s="2">
        <f t="shared" ref="Q1283:Q1346" si="125">O1283/(M1283*100)</f>
        <v>1.2696015352498038</v>
      </c>
    </row>
    <row r="1284" spans="1:17" hidden="1" x14ac:dyDescent="0.25">
      <c r="A1284" t="s">
        <v>2780</v>
      </c>
      <c r="B1284" t="s">
        <v>2781</v>
      </c>
      <c r="C1284" t="s">
        <v>29</v>
      </c>
      <c r="D1284" t="s">
        <v>37</v>
      </c>
      <c r="E1284" t="s">
        <v>2782</v>
      </c>
      <c r="F1284" s="2">
        <v>6049.35</v>
      </c>
      <c r="G1284" s="5" t="s">
        <v>16</v>
      </c>
      <c r="H1284" s="5">
        <v>185.62</v>
      </c>
      <c r="I1284" s="5">
        <v>10.59</v>
      </c>
      <c r="J1284" s="5">
        <v>9.76</v>
      </c>
      <c r="K1284" s="5">
        <v>12.14</v>
      </c>
      <c r="L1284" s="6">
        <f t="shared" si="120"/>
        <v>-7.8375826251180336E-2</v>
      </c>
      <c r="M1284" s="6">
        <f t="shared" si="121"/>
        <v>0.24385245901639352</v>
      </c>
      <c r="N1284" s="2">
        <f t="shared" si="122"/>
        <v>19.018442622950822</v>
      </c>
      <c r="O1284" s="2">
        <f t="shared" si="123"/>
        <v>15.289950576606261</v>
      </c>
      <c r="P1284" s="2">
        <f t="shared" si="124"/>
        <v>-2.4265699683981841</v>
      </c>
      <c r="Q1284" s="2">
        <f t="shared" si="125"/>
        <v>0.62701646062049188</v>
      </c>
    </row>
    <row r="1285" spans="1:17" hidden="1" x14ac:dyDescent="0.25">
      <c r="A1285" t="s">
        <v>2783</v>
      </c>
      <c r="B1285" t="s">
        <v>2784</v>
      </c>
      <c r="C1285" t="s">
        <v>10</v>
      </c>
      <c r="D1285" t="s">
        <v>103</v>
      </c>
      <c r="E1285" t="s">
        <v>2251</v>
      </c>
      <c r="F1285" s="2">
        <v>3938.14</v>
      </c>
      <c r="G1285" s="5" t="s">
        <v>16</v>
      </c>
      <c r="H1285" s="5">
        <v>105.61</v>
      </c>
      <c r="I1285" s="5">
        <v>3.54</v>
      </c>
      <c r="J1285" s="5">
        <v>5.36</v>
      </c>
      <c r="K1285" s="5">
        <v>4.1500000000000004</v>
      </c>
      <c r="L1285" s="6">
        <f t="shared" si="120"/>
        <v>0.51412429378531077</v>
      </c>
      <c r="M1285" s="6">
        <f t="shared" si="121"/>
        <v>-0.22574626865671643</v>
      </c>
      <c r="N1285" s="2">
        <f t="shared" si="122"/>
        <v>19.703358208955223</v>
      </c>
      <c r="O1285" s="2">
        <f t="shared" si="123"/>
        <v>25.448192771084337</v>
      </c>
      <c r="P1285" s="2">
        <f t="shared" si="124"/>
        <v>0.38324114318517294</v>
      </c>
      <c r="Q1285" s="2">
        <f t="shared" si="125"/>
        <v>-1.1272918450662153</v>
      </c>
    </row>
    <row r="1286" spans="1:17" hidden="1" x14ac:dyDescent="0.25">
      <c r="A1286" t="s">
        <v>2785</v>
      </c>
      <c r="B1286" t="s">
        <v>2786</v>
      </c>
      <c r="C1286" t="s">
        <v>21</v>
      </c>
      <c r="D1286" t="s">
        <v>58</v>
      </c>
      <c r="E1286" t="s">
        <v>224</v>
      </c>
      <c r="F1286" s="2" t="s">
        <v>2787</v>
      </c>
      <c r="G1286" s="5" t="s">
        <v>16</v>
      </c>
      <c r="H1286" s="5">
        <v>105.1</v>
      </c>
      <c r="I1286" s="5">
        <v>5.66</v>
      </c>
      <c r="J1286" s="5">
        <v>5.54</v>
      </c>
      <c r="K1286" s="5">
        <v>6.15</v>
      </c>
      <c r="L1286" s="6">
        <f t="shared" si="120"/>
        <v>-2.1201413427561877E-2</v>
      </c>
      <c r="M1286" s="6">
        <f t="shared" si="121"/>
        <v>0.11010830324909748</v>
      </c>
      <c r="N1286" s="2">
        <f t="shared" si="122"/>
        <v>18.971119133574007</v>
      </c>
      <c r="O1286" s="2">
        <f t="shared" si="123"/>
        <v>17.08943089430894</v>
      </c>
      <c r="P1286" s="2">
        <f t="shared" si="124"/>
        <v>-8.9480445246690561</v>
      </c>
      <c r="Q1286" s="2">
        <f t="shared" si="125"/>
        <v>1.5520565107290414</v>
      </c>
    </row>
    <row r="1287" spans="1:17" hidden="1" x14ac:dyDescent="0.25">
      <c r="A1287" t="s">
        <v>2788</v>
      </c>
      <c r="B1287" t="s">
        <v>2789</v>
      </c>
      <c r="C1287" t="s">
        <v>29</v>
      </c>
      <c r="D1287" t="s">
        <v>12</v>
      </c>
      <c r="E1287" t="s">
        <v>2790</v>
      </c>
      <c r="F1287" s="2">
        <v>21628.27</v>
      </c>
      <c r="G1287" s="5" t="s">
        <v>203</v>
      </c>
      <c r="H1287" s="5">
        <v>104.8</v>
      </c>
      <c r="I1287" s="5">
        <v>6.47</v>
      </c>
      <c r="J1287" s="5">
        <v>5.4</v>
      </c>
      <c r="K1287" s="5">
        <v>6.65</v>
      </c>
      <c r="L1287" s="6">
        <f t="shared" si="120"/>
        <v>-0.16537867078825341</v>
      </c>
      <c r="M1287" s="6">
        <f t="shared" si="121"/>
        <v>0.2314814814814814</v>
      </c>
      <c r="N1287" s="2">
        <f t="shared" si="122"/>
        <v>19.407407407407405</v>
      </c>
      <c r="O1287" s="2">
        <f t="shared" si="123"/>
        <v>15.7593984962406</v>
      </c>
      <c r="P1287" s="2">
        <f t="shared" si="124"/>
        <v>-1.1735133264105229</v>
      </c>
      <c r="Q1287" s="2">
        <f t="shared" si="125"/>
        <v>0.68080601503759419</v>
      </c>
    </row>
    <row r="1288" spans="1:17" hidden="1" x14ac:dyDescent="0.25">
      <c r="A1288" t="s">
        <v>2791</v>
      </c>
      <c r="B1288" t="s">
        <v>2792</v>
      </c>
      <c r="C1288" t="s">
        <v>21</v>
      </c>
      <c r="D1288" t="s">
        <v>58</v>
      </c>
      <c r="E1288" t="s">
        <v>1076</v>
      </c>
      <c r="F1288" s="2">
        <v>4971.8500000000004</v>
      </c>
      <c r="G1288" s="5" t="s">
        <v>16</v>
      </c>
      <c r="H1288" s="5">
        <v>7.17</v>
      </c>
      <c r="I1288" s="5">
        <v>0.31</v>
      </c>
      <c r="J1288" s="5">
        <v>-0.27</v>
      </c>
      <c r="K1288" s="5">
        <v>0.46</v>
      </c>
      <c r="L1288" s="6">
        <f t="shared" si="120"/>
        <v>-1.870967741935484</v>
      </c>
      <c r="M1288" s="6">
        <f t="shared" si="121"/>
        <v>-2.7037037037037037</v>
      </c>
      <c r="N1288" s="2">
        <f t="shared" si="122"/>
        <v>-26.555555555555554</v>
      </c>
      <c r="O1288" s="2">
        <f t="shared" si="123"/>
        <v>15.586956521739129</v>
      </c>
      <c r="P1288" s="2">
        <f t="shared" si="124"/>
        <v>0.14193486590038312</v>
      </c>
      <c r="Q1288" s="2">
        <f t="shared" si="125"/>
        <v>-5.7650387135199516E-2</v>
      </c>
    </row>
    <row r="1289" spans="1:17" hidden="1" x14ac:dyDescent="0.25">
      <c r="A1289" t="s">
        <v>2793</v>
      </c>
      <c r="B1289" t="s">
        <v>2794</v>
      </c>
      <c r="C1289" t="s">
        <v>21</v>
      </c>
      <c r="D1289" t="s">
        <v>341</v>
      </c>
      <c r="E1289" t="s">
        <v>1383</v>
      </c>
      <c r="F1289" s="2">
        <v>66648.77</v>
      </c>
      <c r="G1289" s="5" t="s">
        <v>199</v>
      </c>
      <c r="H1289" s="5">
        <v>12.83</v>
      </c>
      <c r="I1289" s="5">
        <v>0.59</v>
      </c>
      <c r="J1289" s="5">
        <v>0.65</v>
      </c>
      <c r="K1289" s="5">
        <v>0.65</v>
      </c>
      <c r="L1289" s="6">
        <f t="shared" si="120"/>
        <v>0.10169491525423746</v>
      </c>
      <c r="M1289" s="6">
        <f t="shared" si="121"/>
        <v>0</v>
      </c>
      <c r="N1289" s="2">
        <f t="shared" si="122"/>
        <v>19.738461538461539</v>
      </c>
      <c r="O1289" s="2">
        <f t="shared" si="123"/>
        <v>19.738461538461539</v>
      </c>
      <c r="P1289" s="2">
        <f t="shared" si="124"/>
        <v>1.9409487179487148</v>
      </c>
      <c r="Q1289" s="2" t="e">
        <f t="shared" si="125"/>
        <v>#DIV/0!</v>
      </c>
    </row>
    <row r="1290" spans="1:17" hidden="1" x14ac:dyDescent="0.25">
      <c r="A1290" t="s">
        <v>2795</v>
      </c>
      <c r="B1290" t="s">
        <v>2796</v>
      </c>
      <c r="C1290" t="s">
        <v>29</v>
      </c>
      <c r="D1290" t="s">
        <v>12</v>
      </c>
      <c r="E1290" t="s">
        <v>1777</v>
      </c>
      <c r="F1290" s="2">
        <v>61938.7</v>
      </c>
      <c r="G1290" s="5" t="s">
        <v>16</v>
      </c>
      <c r="H1290" s="5">
        <v>96.07</v>
      </c>
      <c r="I1290" s="5">
        <v>7.91</v>
      </c>
      <c r="J1290" s="5">
        <v>7.26</v>
      </c>
      <c r="K1290" s="5">
        <v>9.01</v>
      </c>
      <c r="L1290" s="6">
        <f t="shared" si="120"/>
        <v>-8.2174462705436158E-2</v>
      </c>
      <c r="M1290" s="6">
        <f t="shared" si="121"/>
        <v>0.24104683195592291</v>
      </c>
      <c r="N1290" s="2">
        <f t="shared" si="122"/>
        <v>13.232782369146005</v>
      </c>
      <c r="O1290" s="2">
        <f t="shared" si="123"/>
        <v>10.662597114317425</v>
      </c>
      <c r="P1290" s="2">
        <f t="shared" si="124"/>
        <v>-1.6103278236914602</v>
      </c>
      <c r="Q1290" s="2">
        <f t="shared" si="125"/>
        <v>0.44234545742825421</v>
      </c>
    </row>
    <row r="1291" spans="1:17" hidden="1" x14ac:dyDescent="0.25">
      <c r="A1291" t="s">
        <v>2797</v>
      </c>
      <c r="B1291" t="s">
        <v>2798</v>
      </c>
      <c r="C1291" t="s">
        <v>21</v>
      </c>
      <c r="D1291" t="s">
        <v>25</v>
      </c>
      <c r="E1291" t="s">
        <v>76</v>
      </c>
      <c r="F1291" s="2">
        <v>28554.03</v>
      </c>
      <c r="G1291" s="5" t="s">
        <v>11</v>
      </c>
      <c r="H1291" s="5">
        <v>84.02</v>
      </c>
      <c r="I1291" s="5"/>
      <c r="J1291" s="5"/>
      <c r="K1291" s="5"/>
      <c r="L1291" s="6"/>
      <c r="M1291" s="6"/>
      <c r="N1291" s="2"/>
      <c r="O1291" s="2"/>
      <c r="P1291" s="2"/>
      <c r="Q1291" s="2"/>
    </row>
    <row r="1292" spans="1:17" hidden="1" x14ac:dyDescent="0.25">
      <c r="A1292" t="s">
        <v>2799</v>
      </c>
      <c r="B1292" t="s">
        <v>2800</v>
      </c>
      <c r="C1292" t="s">
        <v>29</v>
      </c>
      <c r="D1292" t="s">
        <v>12</v>
      </c>
      <c r="E1292" t="s">
        <v>204</v>
      </c>
      <c r="F1292" s="2">
        <v>15578.43</v>
      </c>
      <c r="G1292" s="5" t="s">
        <v>689</v>
      </c>
      <c r="H1292" s="5">
        <v>63.76</v>
      </c>
      <c r="I1292" s="5">
        <v>1.07</v>
      </c>
      <c r="J1292" s="5">
        <v>0.47</v>
      </c>
      <c r="K1292" s="5">
        <v>1.21</v>
      </c>
      <c r="L1292" s="6">
        <f t="shared" si="120"/>
        <v>-0.56074766355140193</v>
      </c>
      <c r="M1292" s="6">
        <f t="shared" si="121"/>
        <v>1.5744680851063833</v>
      </c>
      <c r="N1292" s="2">
        <f t="shared" si="122"/>
        <v>135.65957446808511</v>
      </c>
      <c r="O1292" s="2">
        <f t="shared" si="123"/>
        <v>52.694214876033058</v>
      </c>
      <c r="P1292" s="2">
        <f t="shared" si="124"/>
        <v>-2.4192624113475176</v>
      </c>
      <c r="Q1292" s="2">
        <f t="shared" si="125"/>
        <v>0.33467947286129096</v>
      </c>
    </row>
    <row r="1293" spans="1:17" hidden="1" x14ac:dyDescent="0.25">
      <c r="A1293" t="s">
        <v>2801</v>
      </c>
      <c r="B1293" t="s">
        <v>2802</v>
      </c>
      <c r="C1293" t="s">
        <v>10</v>
      </c>
      <c r="D1293" t="s">
        <v>156</v>
      </c>
      <c r="E1293" t="s">
        <v>908</v>
      </c>
      <c r="F1293" s="2">
        <v>27790.54</v>
      </c>
      <c r="G1293" s="5" t="s">
        <v>16</v>
      </c>
      <c r="H1293" s="5">
        <v>56.19</v>
      </c>
      <c r="I1293" s="5">
        <v>3.98</v>
      </c>
      <c r="J1293" s="5">
        <v>4.7</v>
      </c>
      <c r="K1293" s="5" t="s">
        <v>203</v>
      </c>
      <c r="L1293" s="6">
        <f t="shared" si="120"/>
        <v>0.18090452261306544</v>
      </c>
      <c r="M1293" s="6">
        <f t="shared" si="121"/>
        <v>-0.14893617021276595</v>
      </c>
      <c r="N1293" s="2">
        <f t="shared" si="122"/>
        <v>11.955319148936169</v>
      </c>
      <c r="O1293" s="2">
        <f t="shared" si="123"/>
        <v>14.047499999999999</v>
      </c>
      <c r="P1293" s="2">
        <f t="shared" si="124"/>
        <v>0.66086347517730448</v>
      </c>
      <c r="Q1293" s="2">
        <f t="shared" si="125"/>
        <v>-0.94318928571428573</v>
      </c>
    </row>
    <row r="1294" spans="1:17" hidden="1" x14ac:dyDescent="0.25">
      <c r="A1294" t="s">
        <v>2803</v>
      </c>
      <c r="B1294" t="s">
        <v>2804</v>
      </c>
      <c r="C1294" t="s">
        <v>29</v>
      </c>
      <c r="D1294" t="s">
        <v>51</v>
      </c>
      <c r="E1294" t="s">
        <v>306</v>
      </c>
      <c r="F1294" s="2">
        <v>11153.2</v>
      </c>
      <c r="G1294" s="5" t="s">
        <v>16</v>
      </c>
      <c r="H1294" s="5">
        <v>92.36</v>
      </c>
      <c r="I1294" s="5">
        <v>-2.35</v>
      </c>
      <c r="J1294" s="5">
        <v>-3.88</v>
      </c>
      <c r="K1294" s="5">
        <v>-1.1100000000000001</v>
      </c>
      <c r="L1294" s="6">
        <f t="shared" si="120"/>
        <v>0.65106382978723398</v>
      </c>
      <c r="M1294" s="6">
        <f t="shared" si="121"/>
        <v>-0.71391752577319578</v>
      </c>
      <c r="N1294" s="2">
        <f t="shared" si="122"/>
        <v>-23.804123711340207</v>
      </c>
      <c r="O1294" s="2">
        <f t="shared" si="123"/>
        <v>-83.207207207207205</v>
      </c>
      <c r="P1294" s="2">
        <f t="shared" si="124"/>
        <v>-0.36561889360555222</v>
      </c>
      <c r="Q1294" s="2">
        <f t="shared" si="125"/>
        <v>1.1655016749601588</v>
      </c>
    </row>
    <row r="1295" spans="1:17" hidden="1" x14ac:dyDescent="0.25">
      <c r="A1295" t="s">
        <v>2805</v>
      </c>
      <c r="B1295" t="s">
        <v>2806</v>
      </c>
      <c r="C1295" t="s">
        <v>29</v>
      </c>
      <c r="D1295" t="s">
        <v>25</v>
      </c>
      <c r="E1295" t="s">
        <v>538</v>
      </c>
      <c r="F1295" s="2">
        <v>17661.93</v>
      </c>
      <c r="G1295" s="5" t="s">
        <v>16</v>
      </c>
      <c r="H1295" s="5">
        <v>86.57</v>
      </c>
      <c r="I1295" s="5">
        <v>6.42</v>
      </c>
      <c r="J1295" s="5">
        <v>6.13</v>
      </c>
      <c r="K1295" s="5">
        <v>6.86</v>
      </c>
      <c r="L1295" s="6">
        <f t="shared" si="120"/>
        <v>-4.5171339563862989E-2</v>
      </c>
      <c r="M1295" s="6">
        <f t="shared" si="121"/>
        <v>0.11908646003262646</v>
      </c>
      <c r="N1295" s="2">
        <f t="shared" si="122"/>
        <v>14.122349102773246</v>
      </c>
      <c r="O1295" s="2">
        <f t="shared" si="123"/>
        <v>12.619533527696792</v>
      </c>
      <c r="P1295" s="2">
        <f t="shared" si="124"/>
        <v>-3.1263959048208312</v>
      </c>
      <c r="Q1295" s="2">
        <f t="shared" si="125"/>
        <v>1.0596950756819357</v>
      </c>
    </row>
    <row r="1296" spans="1:17" hidden="1" x14ac:dyDescent="0.25">
      <c r="A1296" t="s">
        <v>2807</v>
      </c>
      <c r="B1296" t="s">
        <v>2808</v>
      </c>
      <c r="C1296" t="s">
        <v>21</v>
      </c>
      <c r="D1296" t="s">
        <v>144</v>
      </c>
      <c r="E1296" t="s">
        <v>583</v>
      </c>
      <c r="F1296" s="2">
        <v>98192.3</v>
      </c>
      <c r="G1296" s="5" t="s">
        <v>199</v>
      </c>
      <c r="H1296" s="5">
        <v>28.8</v>
      </c>
      <c r="I1296" s="5">
        <v>0.1</v>
      </c>
      <c r="J1296" s="5">
        <v>0.1</v>
      </c>
      <c r="K1296" s="5">
        <v>0.1</v>
      </c>
      <c r="L1296" s="6">
        <f t="shared" si="120"/>
        <v>0</v>
      </c>
      <c r="M1296" s="6">
        <f t="shared" si="121"/>
        <v>0</v>
      </c>
      <c r="N1296" s="2">
        <f t="shared" si="122"/>
        <v>288</v>
      </c>
      <c r="O1296" s="2">
        <f t="shared" si="123"/>
        <v>288</v>
      </c>
      <c r="P1296" s="2" t="e">
        <f t="shared" si="124"/>
        <v>#DIV/0!</v>
      </c>
      <c r="Q1296" s="2" t="e">
        <f t="shared" si="125"/>
        <v>#DIV/0!</v>
      </c>
    </row>
    <row r="1297" spans="1:17" hidden="1" x14ac:dyDescent="0.25">
      <c r="A1297" t="s">
        <v>2809</v>
      </c>
      <c r="B1297" t="s">
        <v>2810</v>
      </c>
      <c r="C1297" t="s">
        <v>10</v>
      </c>
      <c r="D1297" t="s">
        <v>103</v>
      </c>
      <c r="E1297" t="s">
        <v>374</v>
      </c>
      <c r="F1297" s="2">
        <v>55351.55</v>
      </c>
      <c r="G1297" s="5" t="s">
        <v>16</v>
      </c>
      <c r="H1297" s="5">
        <v>11.79</v>
      </c>
      <c r="I1297" s="5">
        <v>0.39</v>
      </c>
      <c r="J1297" s="5">
        <v>0.24</v>
      </c>
      <c r="K1297" s="5">
        <v>0.59</v>
      </c>
      <c r="L1297" s="6">
        <f t="shared" si="120"/>
        <v>-0.38461538461538469</v>
      </c>
      <c r="M1297" s="6">
        <f t="shared" si="121"/>
        <v>1.4583333333333335</v>
      </c>
      <c r="N1297" s="2">
        <f t="shared" si="122"/>
        <v>49.125</v>
      </c>
      <c r="O1297" s="2">
        <f t="shared" si="123"/>
        <v>19.983050847457626</v>
      </c>
      <c r="P1297" s="2">
        <f t="shared" si="124"/>
        <v>-1.2772499999999998</v>
      </c>
      <c r="Q1297" s="2">
        <f t="shared" si="125"/>
        <v>0.13702663438256657</v>
      </c>
    </row>
    <row r="1298" spans="1:17" hidden="1" x14ac:dyDescent="0.25">
      <c r="A1298" t="s">
        <v>2811</v>
      </c>
      <c r="B1298" t="s">
        <v>2812</v>
      </c>
      <c r="C1298" t="s">
        <v>10</v>
      </c>
      <c r="D1298" t="s">
        <v>156</v>
      </c>
      <c r="E1298" t="s">
        <v>1007</v>
      </c>
      <c r="F1298" s="2">
        <v>47780.01</v>
      </c>
      <c r="G1298" s="5" t="s">
        <v>16</v>
      </c>
      <c r="H1298" s="5">
        <v>199.1</v>
      </c>
      <c r="I1298" s="5" t="s">
        <v>2813</v>
      </c>
      <c r="J1298" s="5">
        <v>17.7</v>
      </c>
      <c r="K1298" s="5">
        <v>12.92</v>
      </c>
      <c r="L1298" s="6">
        <f t="shared" si="120"/>
        <v>0.36153846153846159</v>
      </c>
      <c r="M1298" s="6">
        <f t="shared" si="121"/>
        <v>-0.27005649717514124</v>
      </c>
      <c r="N1298" s="2">
        <f t="shared" si="122"/>
        <v>11.248587570621469</v>
      </c>
      <c r="O1298" s="2">
        <f t="shared" si="123"/>
        <v>15.410216718266254</v>
      </c>
      <c r="P1298" s="2">
        <f t="shared" si="124"/>
        <v>0.31113114557038102</v>
      </c>
      <c r="Q1298" s="2">
        <f t="shared" si="125"/>
        <v>-0.57062936383538221</v>
      </c>
    </row>
    <row r="1299" spans="1:17" hidden="1" x14ac:dyDescent="0.25">
      <c r="A1299" t="s">
        <v>2814</v>
      </c>
      <c r="B1299" t="s">
        <v>2815</v>
      </c>
      <c r="C1299" t="s">
        <v>29</v>
      </c>
      <c r="D1299" t="s">
        <v>51</v>
      </c>
      <c r="E1299" t="s">
        <v>97</v>
      </c>
      <c r="F1299" s="2">
        <v>4606.46</v>
      </c>
      <c r="G1299" s="5" t="s">
        <v>16</v>
      </c>
      <c r="H1299" s="5">
        <v>71.900000000000006</v>
      </c>
      <c r="I1299" s="5">
        <v>-2.93</v>
      </c>
      <c r="J1299" s="5">
        <v>-2.15</v>
      </c>
      <c r="K1299" s="5">
        <v>-3.5</v>
      </c>
      <c r="L1299" s="6">
        <f t="shared" si="120"/>
        <v>-0.26621160409556321</v>
      </c>
      <c r="M1299" s="6">
        <f t="shared" si="121"/>
        <v>0.62790697674418605</v>
      </c>
      <c r="N1299" s="2">
        <f t="shared" si="122"/>
        <v>-33.441860465116285</v>
      </c>
      <c r="O1299" s="2">
        <f t="shared" si="123"/>
        <v>-20.542857142857144</v>
      </c>
      <c r="P1299" s="2">
        <f t="shared" si="124"/>
        <v>1.2562134764460344</v>
      </c>
      <c r="Q1299" s="2">
        <f t="shared" si="125"/>
        <v>-0.32716402116402121</v>
      </c>
    </row>
    <row r="1300" spans="1:17" hidden="1" x14ac:dyDescent="0.25">
      <c r="A1300" t="s">
        <v>2816</v>
      </c>
      <c r="B1300" t="s">
        <v>2817</v>
      </c>
      <c r="C1300" t="s">
        <v>29</v>
      </c>
      <c r="D1300" t="s">
        <v>12</v>
      </c>
      <c r="E1300" t="s">
        <v>2095</v>
      </c>
      <c r="F1300" s="2" t="s">
        <v>2818</v>
      </c>
      <c r="G1300" s="5" t="s">
        <v>136</v>
      </c>
      <c r="H1300" s="5">
        <v>859.05</v>
      </c>
      <c r="I1300" s="5">
        <v>23.84</v>
      </c>
      <c r="J1300" s="5">
        <v>12.35</v>
      </c>
      <c r="K1300" s="5">
        <v>27.2</v>
      </c>
      <c r="L1300" s="6">
        <f t="shared" si="120"/>
        <v>-0.48196308724832215</v>
      </c>
      <c r="M1300" s="6">
        <f t="shared" si="121"/>
        <v>1.2024291497975708</v>
      </c>
      <c r="N1300" s="2">
        <f t="shared" si="122"/>
        <v>69.558704453441294</v>
      </c>
      <c r="O1300" s="2">
        <f t="shared" si="123"/>
        <v>31.582720588235293</v>
      </c>
      <c r="P1300" s="2">
        <f t="shared" si="124"/>
        <v>-1.4432371750827158</v>
      </c>
      <c r="Q1300" s="2">
        <f t="shared" si="125"/>
        <v>0.26265764260249558</v>
      </c>
    </row>
    <row r="1301" spans="1:17" hidden="1" x14ac:dyDescent="0.25">
      <c r="A1301" t="s">
        <v>2819</v>
      </c>
      <c r="B1301" t="s">
        <v>2820</v>
      </c>
      <c r="C1301" t="s">
        <v>29</v>
      </c>
      <c r="D1301" t="s">
        <v>103</v>
      </c>
      <c r="E1301" t="s">
        <v>141</v>
      </c>
      <c r="F1301" s="2">
        <v>4471.47</v>
      </c>
      <c r="G1301" s="5" t="s">
        <v>16</v>
      </c>
      <c r="H1301" s="5">
        <v>32.07</v>
      </c>
      <c r="I1301" s="5">
        <v>2.08</v>
      </c>
      <c r="J1301" s="5">
        <v>1.68</v>
      </c>
      <c r="K1301" s="5">
        <v>2.69</v>
      </c>
      <c r="L1301" s="6">
        <f t="shared" si="120"/>
        <v>-0.1923076923076924</v>
      </c>
      <c r="M1301" s="6">
        <f t="shared" si="121"/>
        <v>0.60119047619047628</v>
      </c>
      <c r="N1301" s="2">
        <f t="shared" si="122"/>
        <v>19.089285714285715</v>
      </c>
      <c r="O1301" s="2">
        <f t="shared" si="123"/>
        <v>11.921933085501859</v>
      </c>
      <c r="P1301" s="2">
        <f t="shared" si="124"/>
        <v>-0.99264285714285672</v>
      </c>
      <c r="Q1301" s="2">
        <f t="shared" si="125"/>
        <v>0.19830542162022891</v>
      </c>
    </row>
    <row r="1302" spans="1:17" hidden="1" x14ac:dyDescent="0.25">
      <c r="A1302" t="s">
        <v>2821</v>
      </c>
      <c r="B1302" t="s">
        <v>2822</v>
      </c>
      <c r="C1302" t="s">
        <v>29</v>
      </c>
      <c r="D1302" t="s">
        <v>12</v>
      </c>
      <c r="E1302" t="s">
        <v>234</v>
      </c>
      <c r="F1302" s="2">
        <v>5048.8500000000004</v>
      </c>
      <c r="G1302" s="5" t="s">
        <v>16</v>
      </c>
      <c r="H1302" s="5">
        <v>176.05</v>
      </c>
      <c r="I1302" s="5">
        <v>5.43</v>
      </c>
      <c r="J1302" s="5">
        <v>4.75</v>
      </c>
      <c r="K1302" s="5">
        <v>6.36</v>
      </c>
      <c r="L1302" s="6">
        <f t="shared" si="120"/>
        <v>-0.12523020257826878</v>
      </c>
      <c r="M1302" s="6">
        <f t="shared" si="121"/>
        <v>0.33894736842105266</v>
      </c>
      <c r="N1302" s="2">
        <f t="shared" si="122"/>
        <v>37.063157894736847</v>
      </c>
      <c r="O1302" s="2">
        <f t="shared" si="123"/>
        <v>27.680817610062892</v>
      </c>
      <c r="P1302" s="2">
        <f t="shared" si="124"/>
        <v>-2.9596021671826649</v>
      </c>
      <c r="Q1302" s="2">
        <f t="shared" si="125"/>
        <v>0.8166700847689361</v>
      </c>
    </row>
    <row r="1303" spans="1:17" hidden="1" x14ac:dyDescent="0.25">
      <c r="A1303" t="s">
        <v>2823</v>
      </c>
      <c r="B1303" t="s">
        <v>2824</v>
      </c>
      <c r="C1303" t="s">
        <v>10</v>
      </c>
      <c r="D1303" t="s">
        <v>51</v>
      </c>
      <c r="E1303" t="s">
        <v>52</v>
      </c>
      <c r="F1303" s="2">
        <v>556274.5</v>
      </c>
      <c r="G1303" s="5" t="s">
        <v>16</v>
      </c>
      <c r="H1303" s="5">
        <v>123.96</v>
      </c>
      <c r="I1303" s="5">
        <v>3.32</v>
      </c>
      <c r="J1303" s="5">
        <v>2.67</v>
      </c>
      <c r="K1303" s="5">
        <v>4.0999999999999996</v>
      </c>
      <c r="L1303" s="6">
        <f t="shared" si="120"/>
        <v>-0.19578313253012047</v>
      </c>
      <c r="M1303" s="6">
        <f t="shared" si="121"/>
        <v>0.53558052434456926</v>
      </c>
      <c r="N1303" s="2">
        <f t="shared" si="122"/>
        <v>46.426966292134829</v>
      </c>
      <c r="O1303" s="2">
        <f t="shared" si="123"/>
        <v>30.234146341463415</v>
      </c>
      <c r="P1303" s="2">
        <f t="shared" si="124"/>
        <v>-2.3713465859982712</v>
      </c>
      <c r="Q1303" s="2">
        <f t="shared" si="125"/>
        <v>0.56451168343851277</v>
      </c>
    </row>
    <row r="1304" spans="1:17" hidden="1" x14ac:dyDescent="0.25">
      <c r="A1304" t="s">
        <v>2825</v>
      </c>
      <c r="B1304" t="s">
        <v>2825</v>
      </c>
      <c r="C1304" t="s">
        <v>10</v>
      </c>
      <c r="D1304" t="s">
        <v>33</v>
      </c>
      <c r="E1304" t="s">
        <v>1263</v>
      </c>
      <c r="F1304" s="2">
        <v>24912.9</v>
      </c>
      <c r="G1304" s="5" t="s">
        <v>16</v>
      </c>
      <c r="H1304" s="5" t="s">
        <v>2826</v>
      </c>
      <c r="I1304" s="5">
        <v>484.65</v>
      </c>
      <c r="J1304" s="5">
        <v>462.76</v>
      </c>
      <c r="K1304" s="5">
        <v>494.79</v>
      </c>
      <c r="L1304" s="6">
        <f t="shared" si="120"/>
        <v>-4.5166615083049644E-2</v>
      </c>
      <c r="M1304" s="6">
        <f t="shared" si="121"/>
        <v>6.9215143919094224E-2</v>
      </c>
      <c r="N1304" s="2">
        <f t="shared" si="122"/>
        <v>16.833779929120926</v>
      </c>
      <c r="O1304" s="2">
        <f t="shared" si="123"/>
        <v>15.744053032599687</v>
      </c>
      <c r="P1304" s="2">
        <f t="shared" si="124"/>
        <v>-3.727040403219942</v>
      </c>
      <c r="Q1304" s="2">
        <f t="shared" si="125"/>
        <v>2.2746543806949178</v>
      </c>
    </row>
    <row r="1305" spans="1:17" hidden="1" x14ac:dyDescent="0.25">
      <c r="A1305" t="s">
        <v>2827</v>
      </c>
      <c r="B1305" t="s">
        <v>2828</v>
      </c>
      <c r="C1305" t="s">
        <v>10</v>
      </c>
      <c r="D1305" t="s">
        <v>51</v>
      </c>
      <c r="E1305" t="s">
        <v>52</v>
      </c>
      <c r="F1305" s="2">
        <v>205368.05</v>
      </c>
      <c r="G1305" s="5" t="s">
        <v>16</v>
      </c>
      <c r="H1305" s="5">
        <v>96.89</v>
      </c>
      <c r="I1305" s="5">
        <v>7.17</v>
      </c>
      <c r="J1305" s="5">
        <v>6.59</v>
      </c>
      <c r="K1305" s="5" t="s">
        <v>81</v>
      </c>
      <c r="L1305" s="6">
        <f t="shared" si="120"/>
        <v>-8.0892608089260798E-2</v>
      </c>
      <c r="M1305" s="6">
        <f t="shared" si="121"/>
        <v>0.21396054628224581</v>
      </c>
      <c r="N1305" s="2">
        <f t="shared" si="122"/>
        <v>14.702579666160851</v>
      </c>
      <c r="O1305" s="2">
        <f t="shared" si="123"/>
        <v>12.11125</v>
      </c>
      <c r="P1305" s="2">
        <f t="shared" si="124"/>
        <v>-1.8175430380409194</v>
      </c>
      <c r="Q1305" s="2">
        <f t="shared" si="125"/>
        <v>0.56605062056737587</v>
      </c>
    </row>
    <row r="1306" spans="1:17" hidden="1" x14ac:dyDescent="0.25">
      <c r="A1306" t="s">
        <v>2829</v>
      </c>
      <c r="B1306" t="s">
        <v>2830</v>
      </c>
      <c r="C1306" t="s">
        <v>10</v>
      </c>
      <c r="D1306" t="s">
        <v>51</v>
      </c>
      <c r="E1306" t="s">
        <v>68</v>
      </c>
      <c r="F1306" s="2">
        <v>3513.35</v>
      </c>
      <c r="G1306" s="5" t="s">
        <v>16</v>
      </c>
      <c r="H1306" s="5">
        <v>20.48</v>
      </c>
      <c r="I1306" s="5">
        <v>1.43</v>
      </c>
      <c r="J1306" s="5">
        <v>1.58</v>
      </c>
      <c r="K1306" s="5">
        <v>1.63</v>
      </c>
      <c r="L1306" s="6">
        <f t="shared" si="120"/>
        <v>0.10489510489510501</v>
      </c>
      <c r="M1306" s="6">
        <f t="shared" si="121"/>
        <v>3.1645569620253111E-2</v>
      </c>
      <c r="N1306" s="2">
        <f t="shared" si="122"/>
        <v>12.962025316455696</v>
      </c>
      <c r="O1306" s="2">
        <f t="shared" si="123"/>
        <v>12.564417177914111</v>
      </c>
      <c r="P1306" s="2">
        <f t="shared" si="124"/>
        <v>1.235713080168775</v>
      </c>
      <c r="Q1306" s="2">
        <f t="shared" si="125"/>
        <v>3.9703558282208657</v>
      </c>
    </row>
    <row r="1307" spans="1:17" hidden="1" x14ac:dyDescent="0.25">
      <c r="A1307" t="s">
        <v>2831</v>
      </c>
      <c r="B1307" t="s">
        <v>2832</v>
      </c>
      <c r="C1307" t="s">
        <v>10</v>
      </c>
      <c r="D1307" t="s">
        <v>12</v>
      </c>
      <c r="E1307" t="s">
        <v>22</v>
      </c>
      <c r="F1307" s="2">
        <v>12537.89</v>
      </c>
      <c r="G1307" s="5" t="s">
        <v>16</v>
      </c>
      <c r="H1307" s="5">
        <v>75.55</v>
      </c>
      <c r="I1307" s="5">
        <v>3.24</v>
      </c>
      <c r="J1307" s="5">
        <v>3.03</v>
      </c>
      <c r="K1307" s="5">
        <v>3.55</v>
      </c>
      <c r="L1307" s="6">
        <f t="shared" si="120"/>
        <v>-6.4814814814814992E-2</v>
      </c>
      <c r="M1307" s="6">
        <f t="shared" si="121"/>
        <v>0.1716171617161717</v>
      </c>
      <c r="N1307" s="2">
        <f t="shared" si="122"/>
        <v>24.933993399339936</v>
      </c>
      <c r="O1307" s="2">
        <f t="shared" si="123"/>
        <v>21.281690140845072</v>
      </c>
      <c r="P1307" s="2">
        <f t="shared" si="124"/>
        <v>-3.846958981612437</v>
      </c>
      <c r="Q1307" s="2">
        <f t="shared" si="125"/>
        <v>1.2400677139761642</v>
      </c>
    </row>
    <row r="1308" spans="1:17" hidden="1" x14ac:dyDescent="0.25">
      <c r="A1308" t="s">
        <v>2833</v>
      </c>
      <c r="B1308" t="s">
        <v>2834</v>
      </c>
      <c r="C1308" t="s">
        <v>21</v>
      </c>
      <c r="D1308" t="s">
        <v>156</v>
      </c>
      <c r="E1308" t="s">
        <v>282</v>
      </c>
      <c r="F1308" s="2">
        <v>26369.9</v>
      </c>
      <c r="G1308" s="5" t="s">
        <v>16</v>
      </c>
      <c r="H1308" s="5">
        <v>56.31</v>
      </c>
      <c r="I1308" s="5">
        <v>1.93</v>
      </c>
      <c r="J1308" s="5">
        <v>1.78</v>
      </c>
      <c r="K1308" s="5">
        <v>2.16</v>
      </c>
      <c r="L1308" s="6">
        <f t="shared" si="120"/>
        <v>-7.7720207253885953E-2</v>
      </c>
      <c r="M1308" s="6">
        <f t="shared" si="121"/>
        <v>0.21348314606741581</v>
      </c>
      <c r="N1308" s="2">
        <f t="shared" si="122"/>
        <v>31.634831460674157</v>
      </c>
      <c r="O1308" s="2">
        <f t="shared" si="123"/>
        <v>26.069444444444443</v>
      </c>
      <c r="P1308" s="2">
        <f t="shared" si="124"/>
        <v>-4.0703483146067443</v>
      </c>
      <c r="Q1308" s="2">
        <f t="shared" si="125"/>
        <v>1.2211476608187128</v>
      </c>
    </row>
    <row r="1309" spans="1:17" hidden="1" x14ac:dyDescent="0.25">
      <c r="A1309" t="s">
        <v>2835</v>
      </c>
      <c r="B1309" t="s">
        <v>2836</v>
      </c>
      <c r="C1309" t="s">
        <v>29</v>
      </c>
      <c r="D1309" t="s">
        <v>144</v>
      </c>
      <c r="E1309" t="s">
        <v>145</v>
      </c>
      <c r="F1309" s="2">
        <v>3072.34</v>
      </c>
      <c r="G1309" s="5" t="s">
        <v>16</v>
      </c>
      <c r="H1309" s="5">
        <v>50.14</v>
      </c>
      <c r="I1309" s="5">
        <v>3.51</v>
      </c>
      <c r="J1309" s="5">
        <v>3.06</v>
      </c>
      <c r="K1309" s="5">
        <v>3.7</v>
      </c>
      <c r="L1309" s="6">
        <f t="shared" si="120"/>
        <v>-0.12820512820512808</v>
      </c>
      <c r="M1309" s="6">
        <f t="shared" si="121"/>
        <v>0.20915032679738577</v>
      </c>
      <c r="N1309" s="2">
        <f t="shared" si="122"/>
        <v>16.385620915032678</v>
      </c>
      <c r="O1309" s="2">
        <f t="shared" si="123"/>
        <v>13.55135135135135</v>
      </c>
      <c r="P1309" s="2">
        <f t="shared" si="124"/>
        <v>-1.2780784313725502</v>
      </c>
      <c r="Q1309" s="2">
        <f t="shared" si="125"/>
        <v>0.64792398648648597</v>
      </c>
    </row>
    <row r="1310" spans="1:17" hidden="1" x14ac:dyDescent="0.25">
      <c r="A1310" t="s">
        <v>2837</v>
      </c>
      <c r="B1310" t="s">
        <v>2838</v>
      </c>
      <c r="C1310" t="s">
        <v>10</v>
      </c>
      <c r="D1310" t="s">
        <v>25</v>
      </c>
      <c r="E1310" t="s">
        <v>76</v>
      </c>
      <c r="F1310" s="2">
        <v>31194.58</v>
      </c>
      <c r="G1310" s="5" t="s">
        <v>16</v>
      </c>
      <c r="H1310" s="5">
        <v>7.13</v>
      </c>
      <c r="I1310" s="5">
        <v>0.94</v>
      </c>
      <c r="J1310" s="5">
        <v>1.07</v>
      </c>
      <c r="K1310" s="5">
        <v>1.03</v>
      </c>
      <c r="L1310" s="6">
        <f t="shared" si="120"/>
        <v>0.13829787234042556</v>
      </c>
      <c r="M1310" s="6">
        <f t="shared" si="121"/>
        <v>-3.7383177570093462E-2</v>
      </c>
      <c r="N1310" s="2">
        <f t="shared" si="122"/>
        <v>6.6635514018691584</v>
      </c>
      <c r="O1310" s="2">
        <f t="shared" si="123"/>
        <v>6.9223300970873787</v>
      </c>
      <c r="P1310" s="2">
        <f t="shared" si="124"/>
        <v>0.48182602444284678</v>
      </c>
      <c r="Q1310" s="2">
        <f t="shared" si="125"/>
        <v>-1.8517233009708736</v>
      </c>
    </row>
    <row r="1311" spans="1:17" hidden="1" x14ac:dyDescent="0.25">
      <c r="A1311" t="s">
        <v>2839</v>
      </c>
      <c r="B1311" t="s">
        <v>2840</v>
      </c>
      <c r="C1311" t="s">
        <v>29</v>
      </c>
      <c r="D1311" t="s">
        <v>58</v>
      </c>
      <c r="E1311" t="s">
        <v>88</v>
      </c>
      <c r="F1311" s="2">
        <v>3092.95</v>
      </c>
      <c r="G1311" s="5" t="s">
        <v>16</v>
      </c>
      <c r="H1311" s="5">
        <v>7.45</v>
      </c>
      <c r="I1311" s="5">
        <v>0.56999999999999995</v>
      </c>
      <c r="J1311" s="5">
        <v>0.74</v>
      </c>
      <c r="K1311" s="5">
        <v>0.77</v>
      </c>
      <c r="L1311" s="6">
        <f t="shared" si="120"/>
        <v>0.29824561403508776</v>
      </c>
      <c r="M1311" s="6">
        <f t="shared" si="121"/>
        <v>4.0540540540540571E-2</v>
      </c>
      <c r="N1311" s="2">
        <f t="shared" si="122"/>
        <v>10.067567567567568</v>
      </c>
      <c r="O1311" s="2">
        <f t="shared" si="123"/>
        <v>9.675324675324676</v>
      </c>
      <c r="P1311" s="2">
        <f t="shared" si="124"/>
        <v>0.33755961844197141</v>
      </c>
      <c r="Q1311" s="2">
        <f t="shared" si="125"/>
        <v>2.3865800865800848</v>
      </c>
    </row>
    <row r="1312" spans="1:17" hidden="1" x14ac:dyDescent="0.25">
      <c r="A1312" t="s">
        <v>2841</v>
      </c>
      <c r="B1312" t="s">
        <v>2842</v>
      </c>
      <c r="C1312" t="s">
        <v>29</v>
      </c>
      <c r="D1312" t="s">
        <v>341</v>
      </c>
      <c r="E1312" t="s">
        <v>2123</v>
      </c>
      <c r="F1312" s="2">
        <v>15066.12</v>
      </c>
      <c r="G1312" s="5" t="s">
        <v>127</v>
      </c>
      <c r="H1312" s="5">
        <v>26.38</v>
      </c>
      <c r="I1312" s="5"/>
      <c r="J1312" s="5"/>
      <c r="K1312" s="5"/>
      <c r="L1312" s="6"/>
      <c r="M1312" s="6"/>
      <c r="N1312" s="2"/>
      <c r="O1312" s="2"/>
      <c r="P1312" s="2"/>
      <c r="Q1312" s="2"/>
    </row>
    <row r="1313" spans="1:17" hidden="1" x14ac:dyDescent="0.25">
      <c r="A1313" t="s">
        <v>2841</v>
      </c>
      <c r="B1313" t="s">
        <v>2843</v>
      </c>
      <c r="C1313" t="s">
        <v>29</v>
      </c>
      <c r="D1313" t="s">
        <v>341</v>
      </c>
      <c r="E1313" t="s">
        <v>2123</v>
      </c>
      <c r="F1313" s="2">
        <v>14592.09</v>
      </c>
      <c r="G1313" s="5" t="s">
        <v>127</v>
      </c>
      <c r="H1313" s="5">
        <v>25.55</v>
      </c>
      <c r="I1313" s="5">
        <v>0.72</v>
      </c>
      <c r="J1313" s="5">
        <v>0.44</v>
      </c>
      <c r="K1313" s="5">
        <v>0.95</v>
      </c>
      <c r="L1313" s="6">
        <f t="shared" si="120"/>
        <v>-0.38888888888888884</v>
      </c>
      <c r="M1313" s="6">
        <f t="shared" si="121"/>
        <v>1.1590909090909092</v>
      </c>
      <c r="N1313" s="2">
        <f t="shared" si="122"/>
        <v>58.06818181818182</v>
      </c>
      <c r="O1313" s="2">
        <f t="shared" si="123"/>
        <v>26.894736842105264</v>
      </c>
      <c r="P1313" s="2">
        <f t="shared" si="124"/>
        <v>-1.4931818181818184</v>
      </c>
      <c r="Q1313" s="2">
        <f t="shared" si="125"/>
        <v>0.23203302373581008</v>
      </c>
    </row>
    <row r="1314" spans="1:17" hidden="1" x14ac:dyDescent="0.25">
      <c r="A1314" t="s">
        <v>2844</v>
      </c>
      <c r="B1314" t="s">
        <v>2845</v>
      </c>
      <c r="C1314" t="s">
        <v>10</v>
      </c>
      <c r="D1314" t="s">
        <v>156</v>
      </c>
      <c r="E1314" t="s">
        <v>323</v>
      </c>
      <c r="F1314" s="2">
        <v>4503.1499999999996</v>
      </c>
      <c r="G1314" s="5" t="s">
        <v>16</v>
      </c>
      <c r="H1314" s="5">
        <v>8.35</v>
      </c>
      <c r="I1314" s="5">
        <v>-0.1</v>
      </c>
      <c r="J1314" s="5">
        <v>-0.13</v>
      </c>
      <c r="K1314" s="5"/>
      <c r="L1314" s="6">
        <f t="shared" si="120"/>
        <v>0.30000000000000004</v>
      </c>
      <c r="M1314" s="6">
        <f t="shared" si="121"/>
        <v>-1</v>
      </c>
      <c r="N1314" s="2">
        <f t="shared" si="122"/>
        <v>-64.230769230769226</v>
      </c>
      <c r="O1314" s="2" t="e">
        <f t="shared" si="123"/>
        <v>#DIV/0!</v>
      </c>
      <c r="P1314" s="2">
        <f t="shared" si="124"/>
        <v>-2.1410256410256405</v>
      </c>
      <c r="Q1314" s="2" t="e">
        <f t="shared" si="125"/>
        <v>#DIV/0!</v>
      </c>
    </row>
    <row r="1315" spans="1:17" hidden="1" x14ac:dyDescent="0.25">
      <c r="A1315" t="s">
        <v>2846</v>
      </c>
      <c r="B1315" t="s">
        <v>2847</v>
      </c>
      <c r="C1315" t="s">
        <v>21</v>
      </c>
      <c r="D1315" t="s">
        <v>37</v>
      </c>
      <c r="E1315" t="s">
        <v>160</v>
      </c>
      <c r="F1315" s="2">
        <v>14354.29</v>
      </c>
      <c r="G1315" s="5" t="s">
        <v>136</v>
      </c>
      <c r="H1315" s="5">
        <v>56.457099999999997</v>
      </c>
      <c r="I1315" s="5">
        <v>3.92</v>
      </c>
      <c r="J1315" s="5">
        <v>3.67</v>
      </c>
      <c r="K1315" s="5">
        <v>4.21</v>
      </c>
      <c r="L1315" s="6">
        <f t="shared" si="120"/>
        <v>-6.3775510204081676E-2</v>
      </c>
      <c r="M1315" s="6">
        <f t="shared" si="121"/>
        <v>0.14713896457765663</v>
      </c>
      <c r="N1315" s="2">
        <f t="shared" si="122"/>
        <v>15.383405994550408</v>
      </c>
      <c r="O1315" s="2">
        <f t="shared" si="123"/>
        <v>13.41023752969121</v>
      </c>
      <c r="P1315" s="2">
        <f t="shared" si="124"/>
        <v>-2.4121180599455023</v>
      </c>
      <c r="Q1315" s="2">
        <f t="shared" si="125"/>
        <v>0.91139947655493991</v>
      </c>
    </row>
    <row r="1316" spans="1:17" hidden="1" x14ac:dyDescent="0.25">
      <c r="A1316" t="s">
        <v>2848</v>
      </c>
      <c r="B1316" t="s">
        <v>2849</v>
      </c>
      <c r="C1316" t="s">
        <v>29</v>
      </c>
      <c r="D1316" t="s">
        <v>12</v>
      </c>
      <c r="E1316" t="s">
        <v>121</v>
      </c>
      <c r="F1316" s="2">
        <v>61337.36</v>
      </c>
      <c r="G1316" s="5" t="s">
        <v>16</v>
      </c>
      <c r="H1316" s="5">
        <v>239.17</v>
      </c>
      <c r="I1316" s="5">
        <v>13.78</v>
      </c>
      <c r="J1316" s="5">
        <v>13.94</v>
      </c>
      <c r="K1316" s="5">
        <v>15.59</v>
      </c>
      <c r="L1316" s="6">
        <f t="shared" si="120"/>
        <v>1.1611030478954953E-2</v>
      </c>
      <c r="M1316" s="6">
        <f t="shared" si="121"/>
        <v>0.11836441893830707</v>
      </c>
      <c r="N1316" s="2">
        <f t="shared" si="122"/>
        <v>17.157101865136298</v>
      </c>
      <c r="O1316" s="2">
        <f t="shared" si="123"/>
        <v>15.341244387427837</v>
      </c>
      <c r="P1316" s="2">
        <f t="shared" si="124"/>
        <v>14.776553981348705</v>
      </c>
      <c r="Q1316" s="2">
        <f t="shared" si="125"/>
        <v>1.2961027076408727</v>
      </c>
    </row>
    <row r="1317" spans="1:17" hidden="1" x14ac:dyDescent="0.25">
      <c r="A1317" t="s">
        <v>2850</v>
      </c>
      <c r="B1317" t="s">
        <v>2851</v>
      </c>
      <c r="C1317" t="s">
        <v>29</v>
      </c>
      <c r="D1317" t="s">
        <v>341</v>
      </c>
      <c r="E1317" t="s">
        <v>1655</v>
      </c>
      <c r="F1317" s="2">
        <v>5624.93</v>
      </c>
      <c r="G1317" s="5" t="s">
        <v>16</v>
      </c>
      <c r="H1317" s="5">
        <v>168.26</v>
      </c>
      <c r="I1317" s="5">
        <v>26.73</v>
      </c>
      <c r="J1317" s="5">
        <v>10.78</v>
      </c>
      <c r="K1317" s="5">
        <v>18.190000000000001</v>
      </c>
      <c r="L1317" s="6">
        <f t="shared" si="120"/>
        <v>-0.59670781893004121</v>
      </c>
      <c r="M1317" s="6">
        <f t="shared" si="121"/>
        <v>0.68738404452690194</v>
      </c>
      <c r="N1317" s="2">
        <f t="shared" si="122"/>
        <v>15.608534322820038</v>
      </c>
      <c r="O1317" s="2">
        <f t="shared" si="123"/>
        <v>9.2501374381528301</v>
      </c>
      <c r="P1317" s="2">
        <f t="shared" si="124"/>
        <v>-0.26157750623760478</v>
      </c>
      <c r="Q1317" s="2">
        <f t="shared" si="125"/>
        <v>0.13457015058473343</v>
      </c>
    </row>
    <row r="1318" spans="1:17" hidden="1" x14ac:dyDescent="0.25">
      <c r="A1318" t="s">
        <v>2852</v>
      </c>
      <c r="B1318" t="s">
        <v>2853</v>
      </c>
      <c r="C1318" t="s">
        <v>29</v>
      </c>
      <c r="D1318" t="s">
        <v>170</v>
      </c>
      <c r="E1318" t="s">
        <v>1448</v>
      </c>
      <c r="F1318" s="2">
        <v>6892.66</v>
      </c>
      <c r="G1318" s="5" t="s">
        <v>199</v>
      </c>
      <c r="H1318" s="5">
        <v>50.48</v>
      </c>
      <c r="I1318" s="5">
        <v>3.21</v>
      </c>
      <c r="J1318" s="5">
        <v>2.66</v>
      </c>
      <c r="K1318" s="5">
        <v>3.79</v>
      </c>
      <c r="L1318" s="6">
        <f t="shared" si="120"/>
        <v>-0.17133956386292826</v>
      </c>
      <c r="M1318" s="6">
        <f t="shared" si="121"/>
        <v>0.42481203007518786</v>
      </c>
      <c r="N1318" s="2">
        <f t="shared" si="122"/>
        <v>18.977443609022554</v>
      </c>
      <c r="O1318" s="2">
        <f t="shared" si="123"/>
        <v>13.319261213720315</v>
      </c>
      <c r="P1318" s="2">
        <f t="shared" si="124"/>
        <v>-1.1075926179084077</v>
      </c>
      <c r="Q1318" s="2">
        <f t="shared" si="125"/>
        <v>0.31353305157961103</v>
      </c>
    </row>
    <row r="1319" spans="1:17" hidden="1" x14ac:dyDescent="0.25">
      <c r="A1319" t="s">
        <v>2854</v>
      </c>
      <c r="B1319" t="s">
        <v>2855</v>
      </c>
      <c r="C1319" t="s">
        <v>10</v>
      </c>
      <c r="D1319" t="s">
        <v>58</v>
      </c>
      <c r="E1319" t="s">
        <v>2856</v>
      </c>
      <c r="F1319" s="2">
        <v>7059.55</v>
      </c>
      <c r="G1319" s="5" t="s">
        <v>16</v>
      </c>
      <c r="H1319" s="5">
        <v>43.02</v>
      </c>
      <c r="I1319" s="5">
        <v>1.64</v>
      </c>
      <c r="J1319" s="5">
        <v>1.51</v>
      </c>
      <c r="K1319" s="5">
        <v>1.89</v>
      </c>
      <c r="L1319" s="6">
        <f t="shared" si="120"/>
        <v>-7.9268292682926789E-2</v>
      </c>
      <c r="M1319" s="6">
        <f t="shared" si="121"/>
        <v>0.2516556291390728</v>
      </c>
      <c r="N1319" s="2">
        <f t="shared" si="122"/>
        <v>28.490066225165563</v>
      </c>
      <c r="O1319" s="2">
        <f t="shared" si="123"/>
        <v>22.761904761904766</v>
      </c>
      <c r="P1319" s="2">
        <f t="shared" si="124"/>
        <v>-3.5941314314824271</v>
      </c>
      <c r="Q1319" s="2">
        <f t="shared" si="125"/>
        <v>0.90448621553884745</v>
      </c>
    </row>
    <row r="1320" spans="1:17" hidden="1" x14ac:dyDescent="0.25">
      <c r="A1320" t="s">
        <v>2857</v>
      </c>
      <c r="B1320" t="s">
        <v>2858</v>
      </c>
      <c r="C1320" t="s">
        <v>10</v>
      </c>
      <c r="D1320" t="s">
        <v>25</v>
      </c>
      <c r="E1320" t="s">
        <v>118</v>
      </c>
      <c r="F1320" s="2">
        <v>45312.33</v>
      </c>
      <c r="G1320" s="5" t="s">
        <v>16</v>
      </c>
      <c r="H1320" s="5">
        <v>52.62</v>
      </c>
      <c r="I1320" s="5">
        <v>4.16</v>
      </c>
      <c r="J1320" s="5">
        <v>4.01</v>
      </c>
      <c r="K1320" s="5">
        <v>4.3</v>
      </c>
      <c r="L1320" s="6">
        <f t="shared" si="120"/>
        <v>-3.6057692307692402E-2</v>
      </c>
      <c r="M1320" s="6">
        <f t="shared" si="121"/>
        <v>7.2319201995012516E-2</v>
      </c>
      <c r="N1320" s="2">
        <f t="shared" si="122"/>
        <v>13.12219451371571</v>
      </c>
      <c r="O1320" s="2">
        <f t="shared" si="123"/>
        <v>12.237209302325581</v>
      </c>
      <c r="P1320" s="2">
        <f t="shared" si="124"/>
        <v>-3.6392219451371477</v>
      </c>
      <c r="Q1320" s="2">
        <f t="shared" si="125"/>
        <v>1.6921106655974327</v>
      </c>
    </row>
    <row r="1321" spans="1:17" hidden="1" x14ac:dyDescent="0.25">
      <c r="A1321" t="s">
        <v>2859</v>
      </c>
      <c r="B1321" t="s">
        <v>2860</v>
      </c>
      <c r="C1321" t="s">
        <v>10</v>
      </c>
      <c r="D1321" t="s">
        <v>25</v>
      </c>
      <c r="E1321" t="s">
        <v>511</v>
      </c>
      <c r="F1321" s="2">
        <v>5974.6</v>
      </c>
      <c r="G1321" s="5" t="s">
        <v>16</v>
      </c>
      <c r="H1321" s="5">
        <v>15.33</v>
      </c>
      <c r="I1321" s="5">
        <v>1.9</v>
      </c>
      <c r="J1321" s="5">
        <v>1.91</v>
      </c>
      <c r="K1321" s="5">
        <v>1.77</v>
      </c>
      <c r="L1321" s="6">
        <f t="shared" si="120"/>
        <v>5.2631578947368585E-3</v>
      </c>
      <c r="M1321" s="6">
        <f t="shared" si="121"/>
        <v>-7.3298429319371694E-2</v>
      </c>
      <c r="N1321" s="2">
        <f t="shared" si="122"/>
        <v>8.0261780104712042</v>
      </c>
      <c r="O1321" s="2">
        <f t="shared" si="123"/>
        <v>8.6610169491525415</v>
      </c>
      <c r="P1321" s="2">
        <f t="shared" si="124"/>
        <v>15.24973821989524</v>
      </c>
      <c r="Q1321" s="2">
        <f t="shared" si="125"/>
        <v>-1.1816101694915258</v>
      </c>
    </row>
    <row r="1322" spans="1:17" hidden="1" x14ac:dyDescent="0.25">
      <c r="A1322" t="s">
        <v>2861</v>
      </c>
      <c r="B1322" t="s">
        <v>2862</v>
      </c>
      <c r="C1322" t="s">
        <v>10</v>
      </c>
      <c r="D1322" t="s">
        <v>33</v>
      </c>
      <c r="E1322" t="s">
        <v>71</v>
      </c>
      <c r="F1322" s="2">
        <v>14699.69</v>
      </c>
      <c r="G1322" s="5" t="s">
        <v>16</v>
      </c>
      <c r="H1322" s="5">
        <v>168.95</v>
      </c>
      <c r="I1322" s="5">
        <v>14.08</v>
      </c>
      <c r="J1322" s="5">
        <v>13.98</v>
      </c>
      <c r="K1322" s="5">
        <v>15.99</v>
      </c>
      <c r="L1322" s="6">
        <f t="shared" si="120"/>
        <v>-7.1022727272727071E-3</v>
      </c>
      <c r="M1322" s="6">
        <f t="shared" si="121"/>
        <v>0.14377682403433467</v>
      </c>
      <c r="N1322" s="2">
        <f t="shared" si="122"/>
        <v>12.085121602288982</v>
      </c>
      <c r="O1322" s="2">
        <f t="shared" si="123"/>
        <v>10.565978736710443</v>
      </c>
      <c r="P1322" s="2">
        <f t="shared" si="124"/>
        <v>-17.015851216022934</v>
      </c>
      <c r="Q1322" s="2">
        <f t="shared" si="125"/>
        <v>0.73488747631448792</v>
      </c>
    </row>
    <row r="1323" spans="1:17" hidden="1" x14ac:dyDescent="0.25">
      <c r="A1323" t="s">
        <v>2863</v>
      </c>
      <c r="B1323" t="s">
        <v>2864</v>
      </c>
      <c r="C1323" t="s">
        <v>21</v>
      </c>
      <c r="D1323" t="s">
        <v>37</v>
      </c>
      <c r="E1323" t="s">
        <v>110</v>
      </c>
      <c r="F1323" s="2">
        <v>4288.41</v>
      </c>
      <c r="G1323" s="5" t="s">
        <v>115</v>
      </c>
      <c r="H1323" s="5">
        <v>10.35</v>
      </c>
      <c r="I1323" s="5">
        <v>-0.73</v>
      </c>
      <c r="J1323" s="5">
        <v>-0.97</v>
      </c>
      <c r="K1323" s="5">
        <v>-0.15</v>
      </c>
      <c r="L1323" s="6">
        <f t="shared" si="120"/>
        <v>0.32876712328767121</v>
      </c>
      <c r="M1323" s="6">
        <f t="shared" si="121"/>
        <v>-0.84536082474226804</v>
      </c>
      <c r="N1323" s="2">
        <f t="shared" si="122"/>
        <v>-10.670103092783505</v>
      </c>
      <c r="O1323" s="2">
        <f t="shared" si="123"/>
        <v>-69</v>
      </c>
      <c r="P1323" s="2">
        <f t="shared" si="124"/>
        <v>-0.32454896907216496</v>
      </c>
      <c r="Q1323" s="2">
        <f t="shared" si="125"/>
        <v>0.81621951219512201</v>
      </c>
    </row>
    <row r="1324" spans="1:17" hidden="1" x14ac:dyDescent="0.25">
      <c r="A1324" t="s">
        <v>2865</v>
      </c>
      <c r="B1324" t="s">
        <v>2866</v>
      </c>
      <c r="C1324" t="s">
        <v>29</v>
      </c>
      <c r="D1324" t="s">
        <v>30</v>
      </c>
      <c r="E1324" t="s">
        <v>387</v>
      </c>
      <c r="F1324" s="2">
        <v>47466.05</v>
      </c>
      <c r="G1324" s="5" t="s">
        <v>16</v>
      </c>
      <c r="H1324" s="5">
        <v>218.06</v>
      </c>
      <c r="I1324" s="5">
        <v>6.38</v>
      </c>
      <c r="J1324" s="5">
        <v>5.59</v>
      </c>
      <c r="K1324" s="5">
        <v>7.3</v>
      </c>
      <c r="L1324" s="6">
        <f t="shared" si="120"/>
        <v>-0.12382445141065834</v>
      </c>
      <c r="M1324" s="6">
        <f t="shared" si="121"/>
        <v>0.30590339892665463</v>
      </c>
      <c r="N1324" s="2">
        <f t="shared" si="122"/>
        <v>39.008944543828264</v>
      </c>
      <c r="O1324" s="2">
        <f t="shared" si="123"/>
        <v>29.87123287671233</v>
      </c>
      <c r="P1324" s="2">
        <f t="shared" si="124"/>
        <v>-3.1503426099952438</v>
      </c>
      <c r="Q1324" s="2">
        <f t="shared" si="125"/>
        <v>0.97649234959545028</v>
      </c>
    </row>
    <row r="1325" spans="1:17" hidden="1" x14ac:dyDescent="0.25">
      <c r="A1325" t="s">
        <v>2867</v>
      </c>
      <c r="B1325" t="s">
        <v>2868</v>
      </c>
      <c r="C1325" t="s">
        <v>10</v>
      </c>
      <c r="D1325" t="s">
        <v>144</v>
      </c>
      <c r="E1325" t="s">
        <v>145</v>
      </c>
      <c r="F1325" s="2">
        <v>6864.71</v>
      </c>
      <c r="G1325" s="5" t="s">
        <v>16</v>
      </c>
      <c r="H1325" s="5">
        <v>34.229999999999997</v>
      </c>
      <c r="I1325" s="5">
        <v>2.14</v>
      </c>
      <c r="J1325" s="5">
        <v>2.04</v>
      </c>
      <c r="K1325" s="5">
        <v>2.25</v>
      </c>
      <c r="L1325" s="6">
        <f t="shared" si="120"/>
        <v>-4.6728971962616828E-2</v>
      </c>
      <c r="M1325" s="6">
        <f t="shared" si="121"/>
        <v>0.10294117647058831</v>
      </c>
      <c r="N1325" s="2">
        <f t="shared" si="122"/>
        <v>16.77941176470588</v>
      </c>
      <c r="O1325" s="2">
        <f t="shared" si="123"/>
        <v>15.213333333333331</v>
      </c>
      <c r="P1325" s="2">
        <f t="shared" si="124"/>
        <v>-3.5907941176470577</v>
      </c>
      <c r="Q1325" s="2">
        <f t="shared" si="125"/>
        <v>1.4778666666666653</v>
      </c>
    </row>
    <row r="1326" spans="1:17" hidden="1" x14ac:dyDescent="0.25">
      <c r="A1326" t="s">
        <v>2869</v>
      </c>
      <c r="B1326" t="s">
        <v>2870</v>
      </c>
      <c r="C1326" t="s">
        <v>10</v>
      </c>
      <c r="D1326" t="s">
        <v>51</v>
      </c>
      <c r="E1326" t="s">
        <v>306</v>
      </c>
      <c r="F1326" s="2">
        <v>4568.26</v>
      </c>
      <c r="G1326" s="5" t="s">
        <v>16</v>
      </c>
      <c r="H1326" s="5">
        <v>17.87</v>
      </c>
      <c r="I1326" s="5">
        <v>4.24</v>
      </c>
      <c r="J1326" s="5">
        <v>4.03</v>
      </c>
      <c r="K1326" s="5">
        <v>4.43</v>
      </c>
      <c r="L1326" s="6">
        <f t="shared" si="120"/>
        <v>-4.952830188679247E-2</v>
      </c>
      <c r="M1326" s="6">
        <f t="shared" si="121"/>
        <v>9.9255583126550695E-2</v>
      </c>
      <c r="N1326" s="2">
        <f t="shared" si="122"/>
        <v>4.4342431761786596</v>
      </c>
      <c r="O1326" s="2">
        <f t="shared" si="123"/>
        <v>4.033860045146727</v>
      </c>
      <c r="P1326" s="2">
        <f t="shared" si="124"/>
        <v>-0.89529481271416711</v>
      </c>
      <c r="Q1326" s="2">
        <f t="shared" si="125"/>
        <v>0.40641139954853345</v>
      </c>
    </row>
    <row r="1327" spans="1:17" hidden="1" x14ac:dyDescent="0.25">
      <c r="A1327" t="s">
        <v>2871</v>
      </c>
      <c r="B1327" t="s">
        <v>2872</v>
      </c>
      <c r="C1327" t="s">
        <v>10</v>
      </c>
      <c r="D1327" t="s">
        <v>144</v>
      </c>
      <c r="E1327" t="s">
        <v>469</v>
      </c>
      <c r="F1327" s="2">
        <v>3624.4</v>
      </c>
      <c r="G1327" s="5" t="s">
        <v>16</v>
      </c>
      <c r="H1327" s="5">
        <v>64.069999999999993</v>
      </c>
      <c r="I1327" s="5">
        <v>3.86</v>
      </c>
      <c r="J1327" s="5">
        <v>4.1399999999999997</v>
      </c>
      <c r="K1327" s="5">
        <v>4.1500000000000004</v>
      </c>
      <c r="L1327" s="6">
        <f t="shared" si="120"/>
        <v>7.2538860103626979E-2</v>
      </c>
      <c r="M1327" s="6">
        <f t="shared" si="121"/>
        <v>2.4154589371983004E-3</v>
      </c>
      <c r="N1327" s="2">
        <f t="shared" si="122"/>
        <v>15.475845410628018</v>
      </c>
      <c r="O1327" s="2">
        <f t="shared" si="123"/>
        <v>15.438554216867466</v>
      </c>
      <c r="P1327" s="2">
        <f t="shared" si="124"/>
        <v>2.1334558316080043</v>
      </c>
      <c r="Q1327" s="2">
        <f t="shared" si="125"/>
        <v>63.91561445782515</v>
      </c>
    </row>
    <row r="1328" spans="1:17" hidden="1" x14ac:dyDescent="0.25">
      <c r="A1328" t="s">
        <v>2873</v>
      </c>
      <c r="B1328" t="s">
        <v>2874</v>
      </c>
      <c r="C1328" t="s">
        <v>10</v>
      </c>
      <c r="D1328" t="s">
        <v>25</v>
      </c>
      <c r="E1328" t="s">
        <v>326</v>
      </c>
      <c r="F1328" s="2">
        <v>7655.9</v>
      </c>
      <c r="G1328" s="5" t="s">
        <v>16</v>
      </c>
      <c r="H1328" s="5">
        <v>31.21</v>
      </c>
      <c r="I1328" s="5">
        <v>2.73</v>
      </c>
      <c r="J1328" s="5">
        <v>2.79</v>
      </c>
      <c r="K1328" s="5">
        <v>2.94</v>
      </c>
      <c r="L1328" s="6">
        <f t="shared" si="120"/>
        <v>2.19780219780219E-2</v>
      </c>
      <c r="M1328" s="6">
        <f t="shared" si="121"/>
        <v>5.3763440860215006E-2</v>
      </c>
      <c r="N1328" s="2">
        <f t="shared" si="122"/>
        <v>11.186379928315413</v>
      </c>
      <c r="O1328" s="2">
        <f t="shared" si="123"/>
        <v>10.615646258503402</v>
      </c>
      <c r="P1328" s="2">
        <f t="shared" si="124"/>
        <v>5.0898028673835309</v>
      </c>
      <c r="Q1328" s="2">
        <f t="shared" si="125"/>
        <v>1.9745102040816345</v>
      </c>
    </row>
    <row r="1329" spans="1:17" hidden="1" x14ac:dyDescent="0.25">
      <c r="A1329" t="s">
        <v>2875</v>
      </c>
      <c r="B1329" t="s">
        <v>2876</v>
      </c>
      <c r="C1329" t="s">
        <v>10</v>
      </c>
      <c r="D1329" t="s">
        <v>170</v>
      </c>
      <c r="E1329" t="s">
        <v>1464</v>
      </c>
      <c r="F1329" s="2">
        <v>46235.93</v>
      </c>
      <c r="G1329" s="5" t="s">
        <v>16</v>
      </c>
      <c r="H1329" s="5">
        <v>79.22</v>
      </c>
      <c r="I1329" s="5">
        <v>4.5999999999999996</v>
      </c>
      <c r="J1329" s="5">
        <v>5.52</v>
      </c>
      <c r="K1329" s="5">
        <v>5.04</v>
      </c>
      <c r="L1329" s="6">
        <f t="shared" si="120"/>
        <v>0.19999999999999996</v>
      </c>
      <c r="M1329" s="6">
        <f t="shared" si="121"/>
        <v>-8.6956521739130377E-2</v>
      </c>
      <c r="N1329" s="2">
        <f t="shared" si="122"/>
        <v>14.35144927536232</v>
      </c>
      <c r="O1329" s="2">
        <f t="shared" si="123"/>
        <v>15.718253968253968</v>
      </c>
      <c r="P1329" s="2">
        <f t="shared" si="124"/>
        <v>0.71757246376811612</v>
      </c>
      <c r="Q1329" s="2">
        <f t="shared" si="125"/>
        <v>-1.8075992063492077</v>
      </c>
    </row>
    <row r="1330" spans="1:17" hidden="1" x14ac:dyDescent="0.25">
      <c r="A1330" t="s">
        <v>2877</v>
      </c>
      <c r="B1330" t="s">
        <v>2878</v>
      </c>
      <c r="C1330" t="s">
        <v>29</v>
      </c>
      <c r="D1330" t="s">
        <v>12</v>
      </c>
      <c r="E1330" t="s">
        <v>1777</v>
      </c>
      <c r="F1330" s="2">
        <v>16642.63</v>
      </c>
      <c r="G1330" s="5" t="s">
        <v>136</v>
      </c>
      <c r="H1330" s="5">
        <v>99.42</v>
      </c>
      <c r="I1330" s="5">
        <v>2.2799999999999998</v>
      </c>
      <c r="J1330" s="5">
        <v>1.48</v>
      </c>
      <c r="K1330" s="5">
        <v>2.62</v>
      </c>
      <c r="L1330" s="6">
        <f t="shared" si="120"/>
        <v>-0.35087719298245612</v>
      </c>
      <c r="M1330" s="6">
        <f t="shared" si="121"/>
        <v>0.7702702702702704</v>
      </c>
      <c r="N1330" s="2">
        <f t="shared" si="122"/>
        <v>67.175675675675677</v>
      </c>
      <c r="O1330" s="2">
        <f t="shared" si="123"/>
        <v>37.94656488549618</v>
      </c>
      <c r="P1330" s="2">
        <f t="shared" si="124"/>
        <v>-1.9145067567567571</v>
      </c>
      <c r="Q1330" s="2">
        <f t="shared" si="125"/>
        <v>0.49263961430293274</v>
      </c>
    </row>
    <row r="1331" spans="1:17" hidden="1" x14ac:dyDescent="0.25">
      <c r="A1331" t="s">
        <v>2879</v>
      </c>
      <c r="B1331" t="s">
        <v>2880</v>
      </c>
      <c r="C1331" t="s">
        <v>21</v>
      </c>
      <c r="D1331" t="s">
        <v>341</v>
      </c>
      <c r="E1331" t="s">
        <v>938</v>
      </c>
      <c r="F1331" s="2">
        <v>50592.97</v>
      </c>
      <c r="G1331" s="5" t="s">
        <v>199</v>
      </c>
      <c r="H1331" s="5">
        <v>30.88</v>
      </c>
      <c r="I1331" s="5">
        <v>0.56999999999999995</v>
      </c>
      <c r="J1331" s="5">
        <v>0.51</v>
      </c>
      <c r="K1331" s="5">
        <v>0.64</v>
      </c>
      <c r="L1331" s="6">
        <f t="shared" si="120"/>
        <v>-0.10526315789473673</v>
      </c>
      <c r="M1331" s="6">
        <f t="shared" si="121"/>
        <v>0.25490196078431371</v>
      </c>
      <c r="N1331" s="2">
        <f t="shared" si="122"/>
        <v>60.549019607843135</v>
      </c>
      <c r="O1331" s="2">
        <f t="shared" si="123"/>
        <v>48.25</v>
      </c>
      <c r="P1331" s="2">
        <f t="shared" si="124"/>
        <v>-5.7521568627451041</v>
      </c>
      <c r="Q1331" s="2">
        <f t="shared" si="125"/>
        <v>1.8928846153846155</v>
      </c>
    </row>
    <row r="1332" spans="1:17" hidden="1" x14ac:dyDescent="0.25">
      <c r="A1332" t="s">
        <v>2881</v>
      </c>
      <c r="B1332" t="s">
        <v>2882</v>
      </c>
      <c r="C1332" t="s">
        <v>29</v>
      </c>
      <c r="D1332" t="s">
        <v>12</v>
      </c>
      <c r="E1332" t="s">
        <v>22</v>
      </c>
      <c r="F1332" s="2">
        <v>7704.49</v>
      </c>
      <c r="G1332" s="5" t="s">
        <v>16</v>
      </c>
      <c r="H1332" s="5">
        <v>162.66</v>
      </c>
      <c r="I1332" s="5">
        <v>4.72</v>
      </c>
      <c r="J1332" s="5">
        <v>4.1399999999999997</v>
      </c>
      <c r="K1332" s="5">
        <v>5.39</v>
      </c>
      <c r="L1332" s="6">
        <f t="shared" si="120"/>
        <v>-0.1228813559322034</v>
      </c>
      <c r="M1332" s="6">
        <f t="shared" si="121"/>
        <v>0.30193236714975846</v>
      </c>
      <c r="N1332" s="2">
        <f t="shared" si="122"/>
        <v>39.289855072463773</v>
      </c>
      <c r="O1332" s="2">
        <f t="shared" si="123"/>
        <v>30.178107606679035</v>
      </c>
      <c r="P1332" s="2">
        <f t="shared" si="124"/>
        <v>-3.1973813093453276</v>
      </c>
      <c r="Q1332" s="2">
        <f t="shared" si="125"/>
        <v>0.9994989239332096</v>
      </c>
    </row>
    <row r="1333" spans="1:17" hidden="1" x14ac:dyDescent="0.25">
      <c r="A1333" t="s">
        <v>2883</v>
      </c>
      <c r="B1333" t="s">
        <v>2884</v>
      </c>
      <c r="C1333" t="s">
        <v>29</v>
      </c>
      <c r="D1333" t="s">
        <v>58</v>
      </c>
      <c r="E1333" t="s">
        <v>88</v>
      </c>
      <c r="F1333" s="2">
        <v>4366.8599999999997</v>
      </c>
      <c r="G1333" s="5" t="s">
        <v>136</v>
      </c>
      <c r="H1333" s="5">
        <v>71.16</v>
      </c>
      <c r="I1333" s="5">
        <v>3.18</v>
      </c>
      <c r="J1333" s="5">
        <v>2.83</v>
      </c>
      <c r="K1333" s="5">
        <v>3.56</v>
      </c>
      <c r="L1333" s="6">
        <f t="shared" si="120"/>
        <v>-0.11006289308176098</v>
      </c>
      <c r="M1333" s="6">
        <f t="shared" si="121"/>
        <v>0.25795053003533575</v>
      </c>
      <c r="N1333" s="2">
        <f t="shared" si="122"/>
        <v>25.144876325088337</v>
      </c>
      <c r="O1333" s="2">
        <f t="shared" si="123"/>
        <v>19.988764044943817</v>
      </c>
      <c r="P1333" s="2">
        <f t="shared" si="124"/>
        <v>-2.2845916203937406</v>
      </c>
      <c r="Q1333" s="2">
        <f t="shared" si="125"/>
        <v>0.77490688009850672</v>
      </c>
    </row>
    <row r="1334" spans="1:17" hidden="1" x14ac:dyDescent="0.25">
      <c r="A1334" t="s">
        <v>2885</v>
      </c>
      <c r="B1334" t="s">
        <v>2886</v>
      </c>
      <c r="C1334" t="s">
        <v>10</v>
      </c>
      <c r="D1334" t="s">
        <v>156</v>
      </c>
      <c r="E1334" t="s">
        <v>200</v>
      </c>
      <c r="F1334" s="2">
        <v>7038.5</v>
      </c>
      <c r="G1334" s="5" t="s">
        <v>16</v>
      </c>
      <c r="H1334" s="5">
        <v>58.83</v>
      </c>
      <c r="I1334" s="5">
        <v>3.75</v>
      </c>
      <c r="J1334" s="5">
        <v>3.33</v>
      </c>
      <c r="K1334" s="5">
        <v>6.25</v>
      </c>
      <c r="L1334" s="6">
        <f t="shared" si="120"/>
        <v>-0.11199999999999999</v>
      </c>
      <c r="M1334" s="6">
        <f t="shared" si="121"/>
        <v>0.87687687687687688</v>
      </c>
      <c r="N1334" s="2">
        <f t="shared" si="122"/>
        <v>17.666666666666664</v>
      </c>
      <c r="O1334" s="2">
        <f t="shared" si="123"/>
        <v>9.4127999999999989</v>
      </c>
      <c r="P1334" s="2">
        <f t="shared" si="124"/>
        <v>-1.5773809523809523</v>
      </c>
      <c r="Q1334" s="2">
        <f t="shared" si="125"/>
        <v>0.10734460273972601</v>
      </c>
    </row>
    <row r="1335" spans="1:17" hidden="1" x14ac:dyDescent="0.25">
      <c r="A1335" t="s">
        <v>2887</v>
      </c>
      <c r="B1335" t="s">
        <v>2888</v>
      </c>
      <c r="C1335" t="s">
        <v>29</v>
      </c>
      <c r="D1335" t="s">
        <v>30</v>
      </c>
      <c r="E1335" t="s">
        <v>448</v>
      </c>
      <c r="F1335" s="2">
        <v>3615.06</v>
      </c>
      <c r="G1335" s="5" t="s">
        <v>16</v>
      </c>
      <c r="H1335" s="5">
        <v>84.07</v>
      </c>
      <c r="I1335" s="5">
        <v>5.52</v>
      </c>
      <c r="J1335" s="5">
        <v>5.97</v>
      </c>
      <c r="K1335" s="5"/>
      <c r="L1335" s="6">
        <f t="shared" si="120"/>
        <v>8.1521739130434812E-2</v>
      </c>
      <c r="M1335" s="6">
        <f t="shared" si="121"/>
        <v>-1</v>
      </c>
      <c r="N1335" s="2">
        <f t="shared" si="122"/>
        <v>14.082077051926298</v>
      </c>
      <c r="O1335" s="2" t="e">
        <f t="shared" si="123"/>
        <v>#DIV/0!</v>
      </c>
      <c r="P1335" s="2">
        <f t="shared" si="124"/>
        <v>1.7274014517029588</v>
      </c>
      <c r="Q1335" s="2" t="e">
        <f t="shared" si="125"/>
        <v>#DIV/0!</v>
      </c>
    </row>
    <row r="1336" spans="1:17" hidden="1" x14ac:dyDescent="0.25">
      <c r="A1336" t="s">
        <v>2889</v>
      </c>
      <c r="B1336" t="s">
        <v>2890</v>
      </c>
      <c r="C1336" t="s">
        <v>10</v>
      </c>
      <c r="D1336" t="s">
        <v>103</v>
      </c>
      <c r="E1336" t="s">
        <v>2114</v>
      </c>
      <c r="F1336" s="2">
        <v>18367.2</v>
      </c>
      <c r="G1336" s="5" t="s">
        <v>16</v>
      </c>
      <c r="H1336" s="5">
        <v>93.14</v>
      </c>
      <c r="I1336" s="5">
        <v>7.73</v>
      </c>
      <c r="J1336" s="5">
        <v>7.39</v>
      </c>
      <c r="K1336" s="5">
        <v>8.27</v>
      </c>
      <c r="L1336" s="6">
        <f t="shared" si="120"/>
        <v>-4.3984476067270517E-2</v>
      </c>
      <c r="M1336" s="6">
        <f t="shared" si="121"/>
        <v>0.11907983761840324</v>
      </c>
      <c r="N1336" s="2">
        <f t="shared" si="122"/>
        <v>12.603518267929635</v>
      </c>
      <c r="O1336" s="2">
        <f t="shared" si="123"/>
        <v>11.262394195888755</v>
      </c>
      <c r="P1336" s="2">
        <f t="shared" si="124"/>
        <v>-2.8654469473851694</v>
      </c>
      <c r="Q1336" s="2">
        <f t="shared" si="125"/>
        <v>0.94578514895020338</v>
      </c>
    </row>
    <row r="1337" spans="1:17" hidden="1" x14ac:dyDescent="0.25">
      <c r="A1337" t="s">
        <v>2891</v>
      </c>
      <c r="B1337" t="s">
        <v>2892</v>
      </c>
      <c r="C1337" t="s">
        <v>10</v>
      </c>
      <c r="D1337" t="s">
        <v>25</v>
      </c>
      <c r="E1337" t="s">
        <v>265</v>
      </c>
      <c r="F1337" s="2">
        <v>5824.22</v>
      </c>
      <c r="G1337" s="5" t="s">
        <v>16</v>
      </c>
      <c r="H1337" s="5">
        <v>48.63</v>
      </c>
      <c r="I1337" s="5">
        <v>5.69</v>
      </c>
      <c r="J1337" s="5">
        <v>5.38</v>
      </c>
      <c r="K1337" s="5">
        <v>7.61</v>
      </c>
      <c r="L1337" s="6">
        <f t="shared" si="120"/>
        <v>-5.4481546572935025E-2</v>
      </c>
      <c r="M1337" s="6">
        <f t="shared" si="121"/>
        <v>0.41449814126394058</v>
      </c>
      <c r="N1337" s="2">
        <f t="shared" si="122"/>
        <v>9.0390334572490705</v>
      </c>
      <c r="O1337" s="2">
        <f t="shared" si="123"/>
        <v>6.3902759526938242</v>
      </c>
      <c r="P1337" s="2">
        <f t="shared" si="124"/>
        <v>-1.6591000119918442</v>
      </c>
      <c r="Q1337" s="2">
        <f t="shared" si="125"/>
        <v>0.1541689893519855</v>
      </c>
    </row>
    <row r="1338" spans="1:17" hidden="1" x14ac:dyDescent="0.25">
      <c r="A1338" t="s">
        <v>2893</v>
      </c>
      <c r="B1338" t="s">
        <v>2894</v>
      </c>
      <c r="C1338" t="s">
        <v>21</v>
      </c>
      <c r="D1338" t="s">
        <v>12</v>
      </c>
      <c r="E1338" t="s">
        <v>22</v>
      </c>
      <c r="F1338" s="2">
        <v>7235.08</v>
      </c>
      <c r="G1338" s="5" t="s">
        <v>199</v>
      </c>
      <c r="H1338" s="5">
        <v>35.08</v>
      </c>
      <c r="I1338" s="5">
        <v>0.41</v>
      </c>
      <c r="J1338" s="5">
        <v>0.08</v>
      </c>
      <c r="K1338" s="5">
        <v>1.86</v>
      </c>
      <c r="L1338" s="6">
        <f t="shared" si="120"/>
        <v>-0.80487804878048785</v>
      </c>
      <c r="M1338" s="6">
        <f t="shared" si="121"/>
        <v>22.25</v>
      </c>
      <c r="N1338" s="2">
        <f t="shared" si="122"/>
        <v>438.49999999999994</v>
      </c>
      <c r="O1338" s="2">
        <f t="shared" si="123"/>
        <v>18.86021505376344</v>
      </c>
      <c r="P1338" s="2">
        <f t="shared" si="124"/>
        <v>-5.4480303030303014</v>
      </c>
      <c r="Q1338" s="2">
        <f t="shared" si="125"/>
        <v>8.4765011477588494E-3</v>
      </c>
    </row>
    <row r="1339" spans="1:17" hidden="1" x14ac:dyDescent="0.25">
      <c r="A1339" t="s">
        <v>2895</v>
      </c>
      <c r="B1339" t="s">
        <v>2896</v>
      </c>
      <c r="C1339" t="s">
        <v>29</v>
      </c>
      <c r="D1339" t="s">
        <v>12</v>
      </c>
      <c r="E1339" t="s">
        <v>121</v>
      </c>
      <c r="F1339" s="2">
        <v>29761.200000000001</v>
      </c>
      <c r="G1339" s="5" t="s">
        <v>16</v>
      </c>
      <c r="H1339" s="5">
        <v>69.099999999999994</v>
      </c>
      <c r="I1339" s="5">
        <v>4.34</v>
      </c>
      <c r="J1339" s="5">
        <v>5.13</v>
      </c>
      <c r="K1339" s="5">
        <v>5.16</v>
      </c>
      <c r="L1339" s="6">
        <f t="shared" si="120"/>
        <v>0.18202764976958519</v>
      </c>
      <c r="M1339" s="6">
        <f t="shared" si="121"/>
        <v>5.8479532163742132E-3</v>
      </c>
      <c r="N1339" s="2">
        <f t="shared" si="122"/>
        <v>13.469785575048732</v>
      </c>
      <c r="O1339" s="2">
        <f t="shared" si="123"/>
        <v>13.391472868217052</v>
      </c>
      <c r="P1339" s="2">
        <f t="shared" si="124"/>
        <v>0.73998568855331037</v>
      </c>
      <c r="Q1339" s="2">
        <f t="shared" si="125"/>
        <v>22.899418604651377</v>
      </c>
    </row>
    <row r="1340" spans="1:17" hidden="1" x14ac:dyDescent="0.25">
      <c r="A1340" t="s">
        <v>2897</v>
      </c>
      <c r="B1340" t="s">
        <v>2898</v>
      </c>
      <c r="C1340" t="s">
        <v>29</v>
      </c>
      <c r="D1340" t="s">
        <v>25</v>
      </c>
      <c r="E1340" t="s">
        <v>421</v>
      </c>
      <c r="F1340" s="2">
        <v>4884.83</v>
      </c>
      <c r="G1340" s="5" t="s">
        <v>16</v>
      </c>
      <c r="H1340" s="5">
        <v>16.649999999999999</v>
      </c>
      <c r="I1340" s="5">
        <v>1.84</v>
      </c>
      <c r="J1340" s="5">
        <v>2.0699999999999998</v>
      </c>
      <c r="K1340" s="5">
        <v>1.99</v>
      </c>
      <c r="L1340" s="6">
        <f t="shared" si="120"/>
        <v>0.12499999999999978</v>
      </c>
      <c r="M1340" s="6">
        <f t="shared" si="121"/>
        <v>-3.8647342995169032E-2</v>
      </c>
      <c r="N1340" s="2">
        <f t="shared" si="122"/>
        <v>8.0434782608695645</v>
      </c>
      <c r="O1340" s="2">
        <f t="shared" si="123"/>
        <v>8.3668341708542702</v>
      </c>
      <c r="P1340" s="2">
        <f t="shared" si="124"/>
        <v>0.64347826086956628</v>
      </c>
      <c r="Q1340" s="2">
        <f t="shared" si="125"/>
        <v>-2.1649183417085451</v>
      </c>
    </row>
    <row r="1341" spans="1:17" hidden="1" x14ac:dyDescent="0.25">
      <c r="A1341" t="s">
        <v>2899</v>
      </c>
      <c r="B1341" t="s">
        <v>2900</v>
      </c>
      <c r="C1341" t="s">
        <v>21</v>
      </c>
      <c r="D1341" t="s">
        <v>25</v>
      </c>
      <c r="E1341" t="s">
        <v>45</v>
      </c>
      <c r="F1341" s="2">
        <v>5625.67</v>
      </c>
      <c r="G1341" s="5" t="s">
        <v>16</v>
      </c>
      <c r="H1341" s="5">
        <v>72.59</v>
      </c>
      <c r="I1341" s="5"/>
      <c r="J1341" s="5"/>
      <c r="K1341" s="5"/>
      <c r="L1341" s="6"/>
      <c r="M1341" s="6"/>
      <c r="N1341" s="2"/>
      <c r="O1341" s="2"/>
      <c r="P1341" s="2"/>
      <c r="Q1341" s="2"/>
    </row>
    <row r="1342" spans="1:17" hidden="1" x14ac:dyDescent="0.25">
      <c r="A1342" t="s">
        <v>2901</v>
      </c>
      <c r="B1342" t="s">
        <v>2902</v>
      </c>
      <c r="C1342" t="s">
        <v>10</v>
      </c>
      <c r="D1342" t="s">
        <v>341</v>
      </c>
      <c r="E1342" t="s">
        <v>413</v>
      </c>
      <c r="F1342" s="2">
        <v>20243.34</v>
      </c>
      <c r="G1342" s="5" t="s">
        <v>16</v>
      </c>
      <c r="H1342" s="5">
        <v>32.15</v>
      </c>
      <c r="I1342" s="5">
        <v>0.83</v>
      </c>
      <c r="J1342" s="5">
        <v>0.54</v>
      </c>
      <c r="K1342" s="5">
        <v>1.1200000000000001</v>
      </c>
      <c r="L1342" s="6">
        <f t="shared" si="120"/>
        <v>-0.34939759036144569</v>
      </c>
      <c r="M1342" s="6">
        <f t="shared" si="121"/>
        <v>1.074074074074074</v>
      </c>
      <c r="N1342" s="2">
        <f t="shared" si="122"/>
        <v>59.537037037037031</v>
      </c>
      <c r="O1342" s="2">
        <f t="shared" si="123"/>
        <v>28.705357142857139</v>
      </c>
      <c r="P1342" s="2">
        <f t="shared" si="124"/>
        <v>-1.7039910600255432</v>
      </c>
      <c r="Q1342" s="2">
        <f t="shared" si="125"/>
        <v>0.26725677339901477</v>
      </c>
    </row>
    <row r="1343" spans="1:17" hidden="1" x14ac:dyDescent="0.25">
      <c r="A1343" t="s">
        <v>2903</v>
      </c>
      <c r="B1343" t="s">
        <v>2904</v>
      </c>
      <c r="C1343" t="s">
        <v>10</v>
      </c>
      <c r="D1343" t="s">
        <v>12</v>
      </c>
      <c r="E1343" t="s">
        <v>2905</v>
      </c>
      <c r="F1343" s="2">
        <v>9070.8799999999992</v>
      </c>
      <c r="G1343" s="5" t="s">
        <v>16</v>
      </c>
      <c r="H1343" s="5">
        <v>184.63</v>
      </c>
      <c r="I1343" s="5">
        <v>4.7</v>
      </c>
      <c r="J1343" s="5">
        <v>3.63</v>
      </c>
      <c r="K1343" s="5">
        <v>5.71</v>
      </c>
      <c r="L1343" s="6">
        <f t="shared" si="120"/>
        <v>-0.22765957446808516</v>
      </c>
      <c r="M1343" s="6">
        <f t="shared" si="121"/>
        <v>0.57300275482093666</v>
      </c>
      <c r="N1343" s="2">
        <f t="shared" si="122"/>
        <v>50.862258953168045</v>
      </c>
      <c r="O1343" s="2">
        <f t="shared" si="123"/>
        <v>32.334500875656744</v>
      </c>
      <c r="P1343" s="2">
        <f t="shared" si="124"/>
        <v>-2.234136608223269</v>
      </c>
      <c r="Q1343" s="2">
        <f t="shared" si="125"/>
        <v>0.56429922201266336</v>
      </c>
    </row>
    <row r="1344" spans="1:17" hidden="1" x14ac:dyDescent="0.25">
      <c r="A1344" t="s">
        <v>2906</v>
      </c>
      <c r="B1344" t="s">
        <v>2907</v>
      </c>
      <c r="C1344" t="s">
        <v>29</v>
      </c>
      <c r="D1344" t="s">
        <v>51</v>
      </c>
      <c r="E1344" t="s">
        <v>303</v>
      </c>
      <c r="F1344" s="2">
        <v>5504.75</v>
      </c>
      <c r="G1344" s="5" t="s">
        <v>16</v>
      </c>
      <c r="H1344" s="5">
        <v>31.67</v>
      </c>
      <c r="I1344" s="5">
        <v>1.1299999999999999</v>
      </c>
      <c r="J1344" s="5">
        <v>1.43</v>
      </c>
      <c r="K1344" s="5">
        <v>1.32</v>
      </c>
      <c r="L1344" s="6">
        <f t="shared" si="120"/>
        <v>0.26548672566371678</v>
      </c>
      <c r="M1344" s="6">
        <f t="shared" si="121"/>
        <v>-7.6923076923076872E-2</v>
      </c>
      <c r="N1344" s="2">
        <f t="shared" si="122"/>
        <v>22.14685314685315</v>
      </c>
      <c r="O1344" s="2">
        <f t="shared" si="123"/>
        <v>23.992424242424242</v>
      </c>
      <c r="P1344" s="2">
        <f t="shared" si="124"/>
        <v>0.83419813519813546</v>
      </c>
      <c r="Q1344" s="2">
        <f t="shared" si="125"/>
        <v>-3.1190151515151534</v>
      </c>
    </row>
    <row r="1345" spans="1:17" hidden="1" x14ac:dyDescent="0.25">
      <c r="A1345" t="s">
        <v>2908</v>
      </c>
      <c r="B1345" t="s">
        <v>2909</v>
      </c>
      <c r="C1345" t="s">
        <v>10</v>
      </c>
      <c r="D1345" t="s">
        <v>156</v>
      </c>
      <c r="E1345" t="s">
        <v>157</v>
      </c>
      <c r="F1345" s="2">
        <v>3005.06</v>
      </c>
      <c r="G1345" s="5" t="s">
        <v>16</v>
      </c>
      <c r="H1345" s="5">
        <v>16.190000000000001</v>
      </c>
      <c r="I1345" s="5">
        <v>0.42</v>
      </c>
      <c r="J1345" s="5">
        <v>0.43</v>
      </c>
      <c r="K1345" s="5">
        <v>0.54</v>
      </c>
      <c r="L1345" s="6">
        <f t="shared" si="120"/>
        <v>2.3809523809523725E-2</v>
      </c>
      <c r="M1345" s="6">
        <f t="shared" si="121"/>
        <v>0.2558139534883721</v>
      </c>
      <c r="N1345" s="2">
        <f t="shared" si="122"/>
        <v>37.651162790697676</v>
      </c>
      <c r="O1345" s="2">
        <f t="shared" si="123"/>
        <v>29.981481481481481</v>
      </c>
      <c r="P1345" s="2">
        <f t="shared" si="124"/>
        <v>15.813488372093079</v>
      </c>
      <c r="Q1345" s="2">
        <f t="shared" si="125"/>
        <v>1.1720033670033669</v>
      </c>
    </row>
    <row r="1346" spans="1:17" hidden="1" x14ac:dyDescent="0.25">
      <c r="A1346" t="s">
        <v>2910</v>
      </c>
      <c r="B1346" t="s">
        <v>2911</v>
      </c>
      <c r="C1346" t="s">
        <v>10</v>
      </c>
      <c r="D1346" t="s">
        <v>170</v>
      </c>
      <c r="E1346" t="s">
        <v>614</v>
      </c>
      <c r="F1346" s="2">
        <v>3873.45</v>
      </c>
      <c r="G1346" s="5" t="s">
        <v>16</v>
      </c>
      <c r="H1346" s="5">
        <v>64.13</v>
      </c>
      <c r="I1346" s="5">
        <v>2.2000000000000002</v>
      </c>
      <c r="J1346" s="5">
        <v>2.0299999999999998</v>
      </c>
      <c r="K1346" s="5">
        <v>2.4</v>
      </c>
      <c r="L1346" s="6">
        <f t="shared" si="120"/>
        <v>-7.7272727272727382E-2</v>
      </c>
      <c r="M1346" s="6">
        <f t="shared" si="121"/>
        <v>0.18226600985221686</v>
      </c>
      <c r="N1346" s="2">
        <f t="shared" si="122"/>
        <v>31.59113300492611</v>
      </c>
      <c r="O1346" s="2">
        <f t="shared" si="123"/>
        <v>26.720833333333331</v>
      </c>
      <c r="P1346" s="2">
        <f t="shared" si="124"/>
        <v>-4.088264271225726</v>
      </c>
      <c r="Q1346" s="2">
        <f t="shared" si="125"/>
        <v>1.4660349099099088</v>
      </c>
    </row>
    <row r="1347" spans="1:17" hidden="1" x14ac:dyDescent="0.25">
      <c r="A1347" t="s">
        <v>2912</v>
      </c>
      <c r="B1347" t="s">
        <v>2913</v>
      </c>
      <c r="C1347" t="s">
        <v>10</v>
      </c>
      <c r="D1347" t="s">
        <v>12</v>
      </c>
      <c r="E1347" t="s">
        <v>91</v>
      </c>
      <c r="F1347" s="2">
        <v>341336.22</v>
      </c>
      <c r="G1347" s="5" t="s">
        <v>837</v>
      </c>
      <c r="H1347" s="5">
        <v>124.19</v>
      </c>
      <c r="I1347" s="5">
        <v>5.58</v>
      </c>
      <c r="J1347" s="5">
        <v>5.04</v>
      </c>
      <c r="K1347" s="5">
        <v>6.14</v>
      </c>
      <c r="L1347" s="6">
        <f t="shared" ref="L1347:L1410" si="126">J1347/I1347-1</f>
        <v>-9.6774193548387122E-2</v>
      </c>
      <c r="M1347" s="6">
        <f t="shared" ref="M1347:M1410" si="127">K1347/J1347-1</f>
        <v>0.21825396825396814</v>
      </c>
      <c r="N1347" s="2">
        <f t="shared" ref="N1347:N1410" si="128">H1347/J1347</f>
        <v>24.640873015873016</v>
      </c>
      <c r="O1347" s="2">
        <f t="shared" ref="O1347:O1410" si="129">H1347/K1347</f>
        <v>20.226384364820849</v>
      </c>
      <c r="P1347" s="2">
        <f t="shared" ref="P1347:P1410" si="130">N1347/(L1347*100)</f>
        <v>-2.5462235449735444</v>
      </c>
      <c r="Q1347" s="2">
        <f t="shared" ref="Q1347:Q1410" si="131">O1347/(M1347*100)</f>
        <v>0.92673615635179207</v>
      </c>
    </row>
    <row r="1348" spans="1:17" hidden="1" x14ac:dyDescent="0.25">
      <c r="A1348" t="s">
        <v>2914</v>
      </c>
      <c r="B1348" t="s">
        <v>2915</v>
      </c>
      <c r="C1348" t="s">
        <v>10</v>
      </c>
      <c r="D1348" t="s">
        <v>25</v>
      </c>
      <c r="E1348" t="s">
        <v>107</v>
      </c>
      <c r="F1348" s="2">
        <v>8444.18</v>
      </c>
      <c r="G1348" s="5" t="s">
        <v>16</v>
      </c>
      <c r="H1348" s="5">
        <v>30.65</v>
      </c>
      <c r="I1348" s="5">
        <v>2.7</v>
      </c>
      <c r="J1348" s="5">
        <v>2.73</v>
      </c>
      <c r="K1348" s="5">
        <v>2.85</v>
      </c>
      <c r="L1348" s="6">
        <f t="shared" si="126"/>
        <v>1.1111111111111072E-2</v>
      </c>
      <c r="M1348" s="6">
        <f t="shared" si="127"/>
        <v>4.3956043956044022E-2</v>
      </c>
      <c r="N1348" s="2">
        <f t="shared" si="128"/>
        <v>11.227106227106226</v>
      </c>
      <c r="O1348" s="2">
        <f t="shared" si="129"/>
        <v>10.754385964912279</v>
      </c>
      <c r="P1348" s="2">
        <f t="shared" si="130"/>
        <v>10.10439560439564</v>
      </c>
      <c r="Q1348" s="2">
        <f t="shared" si="131"/>
        <v>2.44662280701754</v>
      </c>
    </row>
    <row r="1349" spans="1:17" hidden="1" x14ac:dyDescent="0.25">
      <c r="A1349" t="s">
        <v>2916</v>
      </c>
      <c r="B1349" t="s">
        <v>2917</v>
      </c>
      <c r="C1349" t="s">
        <v>21</v>
      </c>
      <c r="D1349" t="s">
        <v>51</v>
      </c>
      <c r="E1349" t="s">
        <v>270</v>
      </c>
      <c r="F1349" s="2">
        <v>5080.83</v>
      </c>
      <c r="G1349" s="5" t="s">
        <v>16</v>
      </c>
      <c r="H1349" s="5" t="s">
        <v>2918</v>
      </c>
      <c r="I1349" s="5">
        <v>0.89</v>
      </c>
      <c r="J1349" s="5">
        <v>0.72</v>
      </c>
      <c r="K1349" s="5">
        <v>1.02</v>
      </c>
      <c r="L1349" s="6">
        <f t="shared" si="126"/>
        <v>-0.1910112359550562</v>
      </c>
      <c r="M1349" s="6">
        <f t="shared" si="127"/>
        <v>0.41666666666666674</v>
      </c>
      <c r="N1349" s="2">
        <f t="shared" si="128"/>
        <v>25</v>
      </c>
      <c r="O1349" s="2">
        <f t="shared" si="129"/>
        <v>17.647058823529413</v>
      </c>
      <c r="P1349" s="2">
        <f t="shared" si="130"/>
        <v>-1.3088235294117647</v>
      </c>
      <c r="Q1349" s="2">
        <f t="shared" si="131"/>
        <v>0.42352941176470588</v>
      </c>
    </row>
    <row r="1350" spans="1:17" hidden="1" x14ac:dyDescent="0.25">
      <c r="A1350" t="s">
        <v>2919</v>
      </c>
      <c r="B1350" t="s">
        <v>2920</v>
      </c>
      <c r="C1350" t="s">
        <v>29</v>
      </c>
      <c r="D1350" t="s">
        <v>37</v>
      </c>
      <c r="E1350" t="s">
        <v>38</v>
      </c>
      <c r="F1350" s="2">
        <v>64907.9</v>
      </c>
      <c r="G1350" s="5" t="s">
        <v>16</v>
      </c>
      <c r="H1350" s="5">
        <v>1099.6300000000001</v>
      </c>
      <c r="I1350" s="5">
        <v>42.09</v>
      </c>
      <c r="J1350" s="5">
        <v>38.28</v>
      </c>
      <c r="K1350" s="5">
        <v>46.58</v>
      </c>
      <c r="L1350" s="6">
        <f t="shared" si="126"/>
        <v>-9.0520313613684955E-2</v>
      </c>
      <c r="M1350" s="6">
        <f t="shared" si="127"/>
        <v>0.21682340647857878</v>
      </c>
      <c r="N1350" s="2">
        <f t="shared" si="128"/>
        <v>28.725966562173461</v>
      </c>
      <c r="O1350" s="2">
        <f t="shared" si="129"/>
        <v>23.607342206955778</v>
      </c>
      <c r="P1350" s="2">
        <f t="shared" si="130"/>
        <v>-3.1734276446243599</v>
      </c>
      <c r="Q1350" s="2">
        <f t="shared" si="131"/>
        <v>1.0887819996171899</v>
      </c>
    </row>
    <row r="1351" spans="1:17" hidden="1" x14ac:dyDescent="0.25">
      <c r="A1351" t="s">
        <v>2921</v>
      </c>
      <c r="B1351" t="s">
        <v>2922</v>
      </c>
      <c r="C1351" t="s">
        <v>21</v>
      </c>
      <c r="D1351" t="s">
        <v>30</v>
      </c>
      <c r="E1351" t="s">
        <v>316</v>
      </c>
      <c r="F1351" s="2">
        <v>8344.48</v>
      </c>
      <c r="G1351" s="5" t="s">
        <v>16</v>
      </c>
      <c r="H1351" s="5">
        <v>63.18</v>
      </c>
      <c r="I1351" s="5" t="s">
        <v>87</v>
      </c>
      <c r="J1351" s="5">
        <v>10.6</v>
      </c>
      <c r="K1351" s="5">
        <v>4.45</v>
      </c>
      <c r="L1351" s="6">
        <f t="shared" si="126"/>
        <v>4.3</v>
      </c>
      <c r="M1351" s="6">
        <f t="shared" si="127"/>
        <v>-0.58018867924528306</v>
      </c>
      <c r="N1351" s="2">
        <f t="shared" si="128"/>
        <v>5.9603773584905664</v>
      </c>
      <c r="O1351" s="2">
        <f t="shared" si="129"/>
        <v>14.197752808988763</v>
      </c>
      <c r="P1351" s="2">
        <f t="shared" si="130"/>
        <v>1.3861342694164109E-2</v>
      </c>
      <c r="Q1351" s="2">
        <f t="shared" si="131"/>
        <v>-0.24470923540696077</v>
      </c>
    </row>
    <row r="1352" spans="1:17" hidden="1" x14ac:dyDescent="0.25">
      <c r="A1352" t="s">
        <v>2923</v>
      </c>
      <c r="B1352" t="s">
        <v>2924</v>
      </c>
      <c r="C1352" t="s">
        <v>10</v>
      </c>
      <c r="D1352" t="s">
        <v>25</v>
      </c>
      <c r="E1352" t="s">
        <v>107</v>
      </c>
      <c r="F1352" s="2">
        <v>3211.59</v>
      </c>
      <c r="G1352" s="5" t="s">
        <v>16</v>
      </c>
      <c r="H1352" s="5">
        <v>13.98</v>
      </c>
      <c r="I1352" s="5">
        <v>-0.23</v>
      </c>
      <c r="J1352" s="5">
        <v>-1.3</v>
      </c>
      <c r="K1352" s="5">
        <v>0.42</v>
      </c>
      <c r="L1352" s="6">
        <f t="shared" si="126"/>
        <v>4.6521739130434785</v>
      </c>
      <c r="M1352" s="6">
        <f t="shared" si="127"/>
        <v>-1.323076923076923</v>
      </c>
      <c r="N1352" s="2">
        <f t="shared" si="128"/>
        <v>-10.753846153846153</v>
      </c>
      <c r="O1352" s="2">
        <f t="shared" si="129"/>
        <v>33.285714285714285</v>
      </c>
      <c r="P1352" s="2">
        <f t="shared" si="130"/>
        <v>-2.3115744069015093E-2</v>
      </c>
      <c r="Q1352" s="2">
        <f t="shared" si="131"/>
        <v>-0.25157807308970104</v>
      </c>
    </row>
    <row r="1353" spans="1:17" hidden="1" x14ac:dyDescent="0.25">
      <c r="A1353" t="s">
        <v>2925</v>
      </c>
      <c r="B1353" t="s">
        <v>2926</v>
      </c>
      <c r="C1353" t="s">
        <v>10</v>
      </c>
      <c r="D1353" t="s">
        <v>278</v>
      </c>
      <c r="E1353" t="s">
        <v>279</v>
      </c>
      <c r="F1353" s="2">
        <v>8171.58</v>
      </c>
      <c r="G1353" s="5" t="s">
        <v>16</v>
      </c>
      <c r="H1353" s="5">
        <v>124.61</v>
      </c>
      <c r="I1353" s="5">
        <v>10.28</v>
      </c>
      <c r="J1353" s="5">
        <v>9.56</v>
      </c>
      <c r="K1353" s="5">
        <v>11.08</v>
      </c>
      <c r="L1353" s="6">
        <f t="shared" si="126"/>
        <v>-7.0038910505836438E-2</v>
      </c>
      <c r="M1353" s="6">
        <f t="shared" si="127"/>
        <v>0.15899581589958145</v>
      </c>
      <c r="N1353" s="2">
        <f t="shared" si="128"/>
        <v>13.034518828451882</v>
      </c>
      <c r="O1353" s="2">
        <f t="shared" si="129"/>
        <v>11.246389891696751</v>
      </c>
      <c r="P1353" s="2">
        <f t="shared" si="130"/>
        <v>-1.8610396327289669</v>
      </c>
      <c r="Q1353" s="2">
        <f t="shared" si="131"/>
        <v>0.70733873266198044</v>
      </c>
    </row>
    <row r="1354" spans="1:17" hidden="1" x14ac:dyDescent="0.25">
      <c r="A1354" t="s">
        <v>2927</v>
      </c>
      <c r="B1354" t="s">
        <v>2928</v>
      </c>
      <c r="C1354" t="s">
        <v>29</v>
      </c>
      <c r="D1354" t="s">
        <v>12</v>
      </c>
      <c r="E1354" t="s">
        <v>91</v>
      </c>
      <c r="F1354" s="2">
        <v>10207.25</v>
      </c>
      <c r="G1354" s="5" t="s">
        <v>127</v>
      </c>
      <c r="H1354" s="5">
        <v>37.450000000000003</v>
      </c>
      <c r="I1354" s="5">
        <v>4.67</v>
      </c>
      <c r="J1354" s="5">
        <v>3.33</v>
      </c>
      <c r="K1354" s="5" t="s">
        <v>837</v>
      </c>
      <c r="L1354" s="6">
        <f t="shared" si="126"/>
        <v>-0.28693790149892928</v>
      </c>
      <c r="M1354" s="6">
        <f t="shared" si="127"/>
        <v>0.50150150150150141</v>
      </c>
      <c r="N1354" s="2">
        <f t="shared" si="128"/>
        <v>11.246246246246248</v>
      </c>
      <c r="O1354" s="2">
        <f t="shared" si="129"/>
        <v>7.49</v>
      </c>
      <c r="P1354" s="2">
        <f t="shared" si="130"/>
        <v>-0.39194007440276113</v>
      </c>
      <c r="Q1354" s="2">
        <f t="shared" si="131"/>
        <v>0.14935149700598807</v>
      </c>
    </row>
    <row r="1355" spans="1:17" hidden="1" x14ac:dyDescent="0.25">
      <c r="A1355" t="s">
        <v>2929</v>
      </c>
      <c r="B1355" t="s">
        <v>2930</v>
      </c>
      <c r="C1355" t="s">
        <v>10</v>
      </c>
      <c r="D1355" t="s">
        <v>33</v>
      </c>
      <c r="E1355" t="s">
        <v>71</v>
      </c>
      <c r="F1355" s="2">
        <v>39402.080000000002</v>
      </c>
      <c r="G1355" s="5" t="s">
        <v>16</v>
      </c>
      <c r="H1355" s="5">
        <v>97.18</v>
      </c>
      <c r="I1355" s="5">
        <v>3.87</v>
      </c>
      <c r="J1355" s="5">
        <v>3.52</v>
      </c>
      <c r="K1355" s="5">
        <v>4.28</v>
      </c>
      <c r="L1355" s="6">
        <f t="shared" si="126"/>
        <v>-9.0439276485788089E-2</v>
      </c>
      <c r="M1355" s="6">
        <f t="shared" si="127"/>
        <v>0.21590909090909105</v>
      </c>
      <c r="N1355" s="2">
        <f t="shared" si="128"/>
        <v>27.607954545454547</v>
      </c>
      <c r="O1355" s="2">
        <f t="shared" si="129"/>
        <v>22.705607476635514</v>
      </c>
      <c r="P1355" s="2">
        <f t="shared" si="130"/>
        <v>-3.0526509740259753</v>
      </c>
      <c r="Q1355" s="2">
        <f t="shared" si="131"/>
        <v>1.0516281357599599</v>
      </c>
    </row>
    <row r="1356" spans="1:17" hidden="1" x14ac:dyDescent="0.25">
      <c r="A1356" t="s">
        <v>2931</v>
      </c>
      <c r="B1356" t="s">
        <v>2932</v>
      </c>
      <c r="C1356" t="s">
        <v>29</v>
      </c>
      <c r="D1356" t="s">
        <v>144</v>
      </c>
      <c r="E1356" t="s">
        <v>145</v>
      </c>
      <c r="F1356" s="2">
        <v>3557.49</v>
      </c>
      <c r="G1356" s="5" t="s">
        <v>16</v>
      </c>
      <c r="H1356" s="5">
        <v>85.29</v>
      </c>
      <c r="I1356" s="5">
        <v>5.28</v>
      </c>
      <c r="J1356" s="5">
        <v>6.85</v>
      </c>
      <c r="K1356" s="5"/>
      <c r="L1356" s="6">
        <f t="shared" si="126"/>
        <v>0.29734848484848464</v>
      </c>
      <c r="M1356" s="6">
        <f t="shared" si="127"/>
        <v>-1</v>
      </c>
      <c r="N1356" s="2">
        <f t="shared" si="128"/>
        <v>12.45109489051095</v>
      </c>
      <c r="O1356" s="2" t="e">
        <f t="shared" si="129"/>
        <v>#DIV/0!</v>
      </c>
      <c r="P1356" s="2">
        <f t="shared" si="130"/>
        <v>0.41873745873820295</v>
      </c>
      <c r="Q1356" s="2" t="e">
        <f t="shared" si="131"/>
        <v>#DIV/0!</v>
      </c>
    </row>
    <row r="1357" spans="1:17" hidden="1" x14ac:dyDescent="0.25">
      <c r="A1357" t="s">
        <v>2933</v>
      </c>
      <c r="B1357" t="s">
        <v>2934</v>
      </c>
      <c r="C1357" t="s">
        <v>21</v>
      </c>
      <c r="D1357" t="s">
        <v>25</v>
      </c>
      <c r="E1357" t="s">
        <v>76</v>
      </c>
      <c r="F1357" s="2">
        <v>45381.06</v>
      </c>
      <c r="G1357" s="5" t="s">
        <v>16</v>
      </c>
      <c r="H1357" s="5">
        <v>20.190000000000001</v>
      </c>
      <c r="I1357" s="5">
        <v>2.52</v>
      </c>
      <c r="J1357" s="5">
        <v>2.38</v>
      </c>
      <c r="K1357" s="5">
        <v>2.62</v>
      </c>
      <c r="L1357" s="6">
        <f t="shared" si="126"/>
        <v>-5.555555555555558E-2</v>
      </c>
      <c r="M1357" s="6">
        <f t="shared" si="127"/>
        <v>0.10084033613445387</v>
      </c>
      <c r="N1357" s="2">
        <f t="shared" si="128"/>
        <v>8.4831932773109244</v>
      </c>
      <c r="O1357" s="2">
        <f t="shared" si="129"/>
        <v>7.7061068702290081</v>
      </c>
      <c r="P1357" s="2">
        <f t="shared" si="130"/>
        <v>-1.5269747899159658</v>
      </c>
      <c r="Q1357" s="2">
        <f t="shared" si="131"/>
        <v>0.76418893129770937</v>
      </c>
    </row>
    <row r="1358" spans="1:17" hidden="1" x14ac:dyDescent="0.25">
      <c r="A1358" t="s">
        <v>2935</v>
      </c>
      <c r="B1358" t="s">
        <v>2936</v>
      </c>
      <c r="C1358" t="s">
        <v>10</v>
      </c>
      <c r="D1358" t="s">
        <v>170</v>
      </c>
      <c r="E1358" t="s">
        <v>171</v>
      </c>
      <c r="F1358" s="2">
        <v>14652.59</v>
      </c>
      <c r="G1358" s="5" t="s">
        <v>16</v>
      </c>
      <c r="H1358" s="5">
        <v>54.48</v>
      </c>
      <c r="I1358" s="5">
        <v>5.79</v>
      </c>
      <c r="J1358" s="5">
        <v>6.41</v>
      </c>
      <c r="K1358" s="5">
        <v>6.78</v>
      </c>
      <c r="L1358" s="6">
        <f t="shared" si="126"/>
        <v>0.10708117443868748</v>
      </c>
      <c r="M1358" s="6">
        <f t="shared" si="127"/>
        <v>5.7722308892355745E-2</v>
      </c>
      <c r="N1358" s="2">
        <f t="shared" si="128"/>
        <v>8.4992199687987515</v>
      </c>
      <c r="O1358" s="2">
        <f t="shared" si="129"/>
        <v>8.0353982300884947</v>
      </c>
      <c r="P1358" s="2">
        <f t="shared" si="130"/>
        <v>0.79371747773136669</v>
      </c>
      <c r="Q1358" s="2">
        <f t="shared" si="131"/>
        <v>1.3920784501315462</v>
      </c>
    </row>
    <row r="1359" spans="1:17" hidden="1" x14ac:dyDescent="0.25">
      <c r="A1359" t="s">
        <v>2937</v>
      </c>
      <c r="B1359" t="s">
        <v>2938</v>
      </c>
      <c r="C1359" t="s">
        <v>10</v>
      </c>
      <c r="D1359" t="s">
        <v>25</v>
      </c>
      <c r="E1359" t="s">
        <v>45</v>
      </c>
      <c r="F1359" s="2">
        <v>27204.43</v>
      </c>
      <c r="G1359" s="5" t="s">
        <v>16</v>
      </c>
      <c r="H1359" s="5">
        <v>19.04</v>
      </c>
      <c r="I1359" s="5">
        <v>0.84</v>
      </c>
      <c r="J1359" s="5">
        <v>0.64</v>
      </c>
      <c r="K1359" s="5">
        <v>1.04</v>
      </c>
      <c r="L1359" s="6">
        <f t="shared" si="126"/>
        <v>-0.23809523809523803</v>
      </c>
      <c r="M1359" s="6">
        <f t="shared" si="127"/>
        <v>0.625</v>
      </c>
      <c r="N1359" s="2">
        <f t="shared" si="128"/>
        <v>29.749999999999996</v>
      </c>
      <c r="O1359" s="2">
        <f t="shared" si="129"/>
        <v>18.307692307692307</v>
      </c>
      <c r="P1359" s="2">
        <f t="shared" si="130"/>
        <v>-1.2495000000000003</v>
      </c>
      <c r="Q1359" s="2">
        <f t="shared" si="131"/>
        <v>0.2929230769230769</v>
      </c>
    </row>
    <row r="1360" spans="1:17" x14ac:dyDescent="0.25">
      <c r="A1360" t="s">
        <v>2939</v>
      </c>
      <c r="B1360" t="s">
        <v>2940</v>
      </c>
      <c r="C1360" t="s">
        <v>10</v>
      </c>
      <c r="D1360" t="s">
        <v>170</v>
      </c>
      <c r="E1360" t="s">
        <v>289</v>
      </c>
      <c r="F1360" s="2">
        <v>59951.61</v>
      </c>
      <c r="G1360" s="5" t="s">
        <v>16</v>
      </c>
      <c r="H1360" s="5">
        <v>67.63</v>
      </c>
      <c r="I1360" s="5">
        <v>3.55</v>
      </c>
      <c r="J1360" s="5">
        <v>3.69</v>
      </c>
      <c r="K1360" s="5">
        <v>4.8</v>
      </c>
      <c r="L1360" s="6">
        <f t="shared" si="126"/>
        <v>3.9436619718309807E-2</v>
      </c>
      <c r="M1360" s="6">
        <f t="shared" si="127"/>
        <v>0.30081300813008127</v>
      </c>
      <c r="N1360" s="2">
        <f t="shared" si="128"/>
        <v>18.32791327913279</v>
      </c>
      <c r="O1360" s="2">
        <f t="shared" si="129"/>
        <v>14.089583333333334</v>
      </c>
      <c r="P1360" s="2">
        <f t="shared" si="130"/>
        <v>4.6474351529229638</v>
      </c>
      <c r="Q1360" s="2">
        <f t="shared" si="131"/>
        <v>0.468383445945946</v>
      </c>
    </row>
    <row r="1361" spans="1:17" hidden="1" x14ac:dyDescent="0.25">
      <c r="A1361" t="s">
        <v>2941</v>
      </c>
      <c r="B1361" t="s">
        <v>2942</v>
      </c>
      <c r="C1361" t="s">
        <v>29</v>
      </c>
      <c r="D1361" t="s">
        <v>25</v>
      </c>
      <c r="E1361" t="s">
        <v>2943</v>
      </c>
      <c r="F1361" s="2">
        <v>4949.12</v>
      </c>
      <c r="G1361" s="5" t="s">
        <v>16</v>
      </c>
      <c r="H1361" s="5">
        <v>43.74</v>
      </c>
      <c r="I1361" s="5">
        <v>5.9</v>
      </c>
      <c r="J1361" s="5">
        <v>5.83</v>
      </c>
      <c r="K1361" s="5">
        <v>6.17</v>
      </c>
      <c r="L1361" s="6">
        <f t="shared" si="126"/>
        <v>-1.1864406779661052E-2</v>
      </c>
      <c r="M1361" s="6">
        <f t="shared" si="127"/>
        <v>5.8319039451114829E-2</v>
      </c>
      <c r="N1361" s="2">
        <f t="shared" si="128"/>
        <v>7.5025728987993139</v>
      </c>
      <c r="O1361" s="2">
        <f t="shared" si="129"/>
        <v>7.0891410048622374</v>
      </c>
      <c r="P1361" s="2">
        <f t="shared" si="130"/>
        <v>-6.3235971575594032</v>
      </c>
      <c r="Q1361" s="2">
        <f t="shared" si="131"/>
        <v>1.2155791781866738</v>
      </c>
    </row>
    <row r="1362" spans="1:17" hidden="1" x14ac:dyDescent="0.25">
      <c r="A1362" t="s">
        <v>2944</v>
      </c>
      <c r="B1362" t="s">
        <v>2945</v>
      </c>
      <c r="C1362" t="s">
        <v>29</v>
      </c>
      <c r="D1362" t="s">
        <v>170</v>
      </c>
      <c r="E1362" t="s">
        <v>1464</v>
      </c>
      <c r="F1362" s="2">
        <v>12822.59</v>
      </c>
      <c r="G1362" s="5" t="s">
        <v>16</v>
      </c>
      <c r="H1362" s="5">
        <v>18.29</v>
      </c>
      <c r="I1362" s="5">
        <v>1.24</v>
      </c>
      <c r="J1362" s="5">
        <v>1.18</v>
      </c>
      <c r="K1362" s="5">
        <v>1.24</v>
      </c>
      <c r="L1362" s="6">
        <f t="shared" si="126"/>
        <v>-4.8387096774193616E-2</v>
      </c>
      <c r="M1362" s="6">
        <f t="shared" si="127"/>
        <v>5.0847457627118731E-2</v>
      </c>
      <c r="N1362" s="2">
        <f t="shared" si="128"/>
        <v>15.5</v>
      </c>
      <c r="O1362" s="2">
        <f t="shared" si="129"/>
        <v>14.75</v>
      </c>
      <c r="P1362" s="2">
        <f t="shared" si="130"/>
        <v>-3.2033333333333291</v>
      </c>
      <c r="Q1362" s="2">
        <f t="shared" si="131"/>
        <v>2.9008333333333285</v>
      </c>
    </row>
    <row r="1363" spans="1:17" hidden="1" x14ac:dyDescent="0.25">
      <c r="A1363" t="s">
        <v>2946</v>
      </c>
      <c r="B1363" t="s">
        <v>2947</v>
      </c>
      <c r="C1363" t="s">
        <v>10</v>
      </c>
      <c r="D1363" t="s">
        <v>156</v>
      </c>
      <c r="E1363" t="s">
        <v>1911</v>
      </c>
      <c r="F1363" s="2">
        <v>6086.17</v>
      </c>
      <c r="G1363" s="5" t="s">
        <v>16</v>
      </c>
      <c r="H1363" s="5">
        <v>16.690000000000001</v>
      </c>
      <c r="I1363" s="5">
        <v>0.41</v>
      </c>
      <c r="J1363" s="5">
        <v>0.21</v>
      </c>
      <c r="K1363" s="5">
        <v>0.96</v>
      </c>
      <c r="L1363" s="6">
        <f t="shared" si="126"/>
        <v>-0.48780487804878048</v>
      </c>
      <c r="M1363" s="6">
        <f t="shared" si="127"/>
        <v>3.5714285714285712</v>
      </c>
      <c r="N1363" s="2">
        <f t="shared" si="128"/>
        <v>79.476190476190482</v>
      </c>
      <c r="O1363" s="2">
        <f t="shared" si="129"/>
        <v>17.385416666666668</v>
      </c>
      <c r="P1363" s="2">
        <f t="shared" si="130"/>
        <v>-1.6292619047619048</v>
      </c>
      <c r="Q1363" s="2">
        <f t="shared" si="131"/>
        <v>4.8679166666666676E-2</v>
      </c>
    </row>
    <row r="1364" spans="1:17" hidden="1" x14ac:dyDescent="0.25">
      <c r="A1364" t="s">
        <v>2948</v>
      </c>
      <c r="B1364" t="s">
        <v>2949</v>
      </c>
      <c r="C1364" t="s">
        <v>10</v>
      </c>
      <c r="D1364" t="s">
        <v>30</v>
      </c>
      <c r="E1364" t="s">
        <v>448</v>
      </c>
      <c r="F1364" s="2">
        <v>8547.27</v>
      </c>
      <c r="G1364" s="5" t="s">
        <v>16</v>
      </c>
      <c r="H1364" s="5">
        <v>169.16</v>
      </c>
      <c r="I1364" s="5">
        <v>12.36</v>
      </c>
      <c r="J1364" s="5">
        <v>12.52</v>
      </c>
      <c r="K1364" s="5"/>
      <c r="L1364" s="6">
        <f t="shared" si="126"/>
        <v>1.2944983818770295E-2</v>
      </c>
      <c r="M1364" s="6">
        <f t="shared" si="127"/>
        <v>-1</v>
      </c>
      <c r="N1364" s="2">
        <f t="shared" si="128"/>
        <v>13.511182108626198</v>
      </c>
      <c r="O1364" s="2" t="e">
        <f t="shared" si="129"/>
        <v>#DIV/0!</v>
      </c>
      <c r="P1364" s="2">
        <f t="shared" si="130"/>
        <v>10.437388178913682</v>
      </c>
      <c r="Q1364" s="2" t="e">
        <f t="shared" si="131"/>
        <v>#DIV/0!</v>
      </c>
    </row>
    <row r="1365" spans="1:17" hidden="1" x14ac:dyDescent="0.25">
      <c r="A1365" t="s">
        <v>2950</v>
      </c>
      <c r="B1365" t="s">
        <v>2951</v>
      </c>
      <c r="C1365" t="s">
        <v>10</v>
      </c>
      <c r="D1365" t="s">
        <v>37</v>
      </c>
      <c r="E1365" t="s">
        <v>62</v>
      </c>
      <c r="F1365" s="2">
        <v>10218.66</v>
      </c>
      <c r="G1365" s="5" t="s">
        <v>16</v>
      </c>
      <c r="H1365" s="5">
        <v>152.41</v>
      </c>
      <c r="I1365" s="5">
        <v>13.83</v>
      </c>
      <c r="J1365" s="5">
        <v>16.27</v>
      </c>
      <c r="K1365" s="5">
        <v>14.14</v>
      </c>
      <c r="L1365" s="6">
        <f t="shared" si="126"/>
        <v>0.17642805495300062</v>
      </c>
      <c r="M1365" s="6">
        <f t="shared" si="127"/>
        <v>-0.13091579594345415</v>
      </c>
      <c r="N1365" s="2">
        <f t="shared" si="128"/>
        <v>9.3675476336816228</v>
      </c>
      <c r="O1365" s="2">
        <f t="shared" si="129"/>
        <v>10.778642149929277</v>
      </c>
      <c r="P1365" s="2">
        <f t="shared" si="130"/>
        <v>0.53095567120416765</v>
      </c>
      <c r="Q1365" s="2">
        <f t="shared" si="131"/>
        <v>-0.82332632760257951</v>
      </c>
    </row>
    <row r="1366" spans="1:17" hidden="1" x14ac:dyDescent="0.25">
      <c r="A1366" t="s">
        <v>2952</v>
      </c>
      <c r="B1366" t="s">
        <v>2953</v>
      </c>
      <c r="C1366" t="s">
        <v>29</v>
      </c>
      <c r="D1366" t="s">
        <v>170</v>
      </c>
      <c r="E1366" t="s">
        <v>1439</v>
      </c>
      <c r="F1366" s="2">
        <v>3745.3</v>
      </c>
      <c r="G1366" s="5" t="s">
        <v>16</v>
      </c>
      <c r="H1366" s="5" t="s">
        <v>2954</v>
      </c>
      <c r="I1366" s="5">
        <v>1.56</v>
      </c>
      <c r="J1366" s="5">
        <v>1.02</v>
      </c>
      <c r="K1366" s="5">
        <v>1.74</v>
      </c>
      <c r="L1366" s="6">
        <f t="shared" si="126"/>
        <v>-0.34615384615384615</v>
      </c>
      <c r="M1366" s="6">
        <f t="shared" si="127"/>
        <v>0.70588235294117641</v>
      </c>
      <c r="N1366" s="2">
        <f t="shared" si="128"/>
        <v>18.627450980392158</v>
      </c>
      <c r="O1366" s="2">
        <f t="shared" si="129"/>
        <v>10.919540229885058</v>
      </c>
      <c r="P1366" s="2">
        <f t="shared" si="130"/>
        <v>-0.53812636165577354</v>
      </c>
      <c r="Q1366" s="2">
        <f t="shared" si="131"/>
        <v>0.15469348659003834</v>
      </c>
    </row>
    <row r="1367" spans="1:17" hidden="1" x14ac:dyDescent="0.25">
      <c r="A1367" t="s">
        <v>2955</v>
      </c>
      <c r="B1367" t="s">
        <v>2956</v>
      </c>
      <c r="C1367" t="s">
        <v>10</v>
      </c>
      <c r="D1367" t="s">
        <v>103</v>
      </c>
      <c r="E1367" t="s">
        <v>141</v>
      </c>
      <c r="F1367" s="2">
        <v>4479.38</v>
      </c>
      <c r="G1367" s="5" t="s">
        <v>16</v>
      </c>
      <c r="H1367" s="5">
        <v>13.59</v>
      </c>
      <c r="I1367" s="5">
        <v>1.28</v>
      </c>
      <c r="J1367" s="5">
        <v>1.07</v>
      </c>
      <c r="K1367" s="5">
        <v>1.42</v>
      </c>
      <c r="L1367" s="6">
        <f t="shared" si="126"/>
        <v>-0.1640625</v>
      </c>
      <c r="M1367" s="6">
        <f t="shared" si="127"/>
        <v>0.32710280373831768</v>
      </c>
      <c r="N1367" s="2">
        <f t="shared" si="128"/>
        <v>12.700934579439252</v>
      </c>
      <c r="O1367" s="2">
        <f t="shared" si="129"/>
        <v>9.570422535211268</v>
      </c>
      <c r="P1367" s="2">
        <f t="shared" si="130"/>
        <v>-0.77415220293724962</v>
      </c>
      <c r="Q1367" s="2">
        <f t="shared" si="131"/>
        <v>0.2925814889336017</v>
      </c>
    </row>
    <row r="1368" spans="1:17" hidden="1" x14ac:dyDescent="0.25">
      <c r="A1368" t="s">
        <v>2957</v>
      </c>
      <c r="B1368" t="s">
        <v>2958</v>
      </c>
      <c r="C1368" t="s">
        <v>29</v>
      </c>
      <c r="D1368" t="s">
        <v>12</v>
      </c>
      <c r="E1368" t="s">
        <v>252</v>
      </c>
      <c r="F1368" s="2">
        <v>85686.13</v>
      </c>
      <c r="G1368" s="5" t="s">
        <v>689</v>
      </c>
      <c r="H1368" s="5">
        <v>265.2</v>
      </c>
      <c r="I1368" s="5">
        <v>5.49</v>
      </c>
      <c r="J1368" s="5">
        <v>4.2699999999999996</v>
      </c>
      <c r="K1368" s="5">
        <v>6.11</v>
      </c>
      <c r="L1368" s="6">
        <f t="shared" si="126"/>
        <v>-0.22222222222222232</v>
      </c>
      <c r="M1368" s="6">
        <f t="shared" si="127"/>
        <v>0.43091334894613609</v>
      </c>
      <c r="N1368" s="2">
        <f t="shared" si="128"/>
        <v>62.107728337236537</v>
      </c>
      <c r="O1368" s="2">
        <f t="shared" si="129"/>
        <v>43.40425531914893</v>
      </c>
      <c r="P1368" s="2">
        <f t="shared" si="130"/>
        <v>-2.7948477751756431</v>
      </c>
      <c r="Q1368" s="2">
        <f t="shared" si="131"/>
        <v>1.0072617946345968</v>
      </c>
    </row>
    <row r="1369" spans="1:17" hidden="1" x14ac:dyDescent="0.25">
      <c r="A1369" t="s">
        <v>2959</v>
      </c>
      <c r="B1369" t="s">
        <v>2960</v>
      </c>
      <c r="C1369" t="s">
        <v>29</v>
      </c>
      <c r="D1369" t="s">
        <v>341</v>
      </c>
      <c r="E1369" t="s">
        <v>1286</v>
      </c>
      <c r="F1369" s="2">
        <v>8071.24</v>
      </c>
      <c r="G1369" s="5" t="s">
        <v>16</v>
      </c>
      <c r="H1369" s="5">
        <v>12.37</v>
      </c>
      <c r="I1369" s="5">
        <v>1.21</v>
      </c>
      <c r="J1369" s="5">
        <v>0.46</v>
      </c>
      <c r="K1369" s="5">
        <v>1.62</v>
      </c>
      <c r="L1369" s="6">
        <f t="shared" si="126"/>
        <v>-0.61983471074380159</v>
      </c>
      <c r="M1369" s="6">
        <f t="shared" si="127"/>
        <v>2.5217391304347827</v>
      </c>
      <c r="N1369" s="2">
        <f t="shared" si="128"/>
        <v>26.891304347826082</v>
      </c>
      <c r="O1369" s="2">
        <f t="shared" si="129"/>
        <v>7.6358024691358013</v>
      </c>
      <c r="P1369" s="2">
        <f t="shared" si="130"/>
        <v>-0.43384637681159416</v>
      </c>
      <c r="Q1369" s="2">
        <f t="shared" si="131"/>
        <v>3.0279906343124725E-2</v>
      </c>
    </row>
    <row r="1370" spans="1:17" hidden="1" x14ac:dyDescent="0.25">
      <c r="A1370" t="s">
        <v>2961</v>
      </c>
      <c r="B1370" t="s">
        <v>2962</v>
      </c>
      <c r="C1370" t="s">
        <v>29</v>
      </c>
      <c r="D1370" t="s">
        <v>341</v>
      </c>
      <c r="E1370" t="s">
        <v>1286</v>
      </c>
      <c r="F1370" s="2">
        <v>14961.48</v>
      </c>
      <c r="G1370" s="5" t="s">
        <v>16</v>
      </c>
      <c r="H1370" s="5">
        <v>22.93</v>
      </c>
      <c r="I1370" s="5">
        <v>1.37</v>
      </c>
      <c r="J1370" s="5">
        <v>0.56999999999999995</v>
      </c>
      <c r="K1370" s="5">
        <v>2.63</v>
      </c>
      <c r="L1370" s="6">
        <f t="shared" si="126"/>
        <v>-0.58394160583941612</v>
      </c>
      <c r="M1370" s="6">
        <f t="shared" si="127"/>
        <v>3.6140350877192988</v>
      </c>
      <c r="N1370" s="2">
        <f t="shared" si="128"/>
        <v>40.228070175438603</v>
      </c>
      <c r="O1370" s="2">
        <f t="shared" si="129"/>
        <v>8.7186311787072253</v>
      </c>
      <c r="P1370" s="2">
        <f t="shared" si="130"/>
        <v>-0.68890570175438604</v>
      </c>
      <c r="Q1370" s="2">
        <f t="shared" si="131"/>
        <v>2.4124367824578243E-2</v>
      </c>
    </row>
    <row r="1371" spans="1:17" hidden="1" x14ac:dyDescent="0.25">
      <c r="A1371" t="s">
        <v>2963</v>
      </c>
      <c r="B1371" t="s">
        <v>2964</v>
      </c>
      <c r="C1371" t="s">
        <v>10</v>
      </c>
      <c r="D1371" t="s">
        <v>103</v>
      </c>
      <c r="E1371" t="s">
        <v>374</v>
      </c>
      <c r="F1371" s="2">
        <v>12085.77</v>
      </c>
      <c r="G1371" s="5" t="s">
        <v>136</v>
      </c>
      <c r="H1371" s="5">
        <v>21.35</v>
      </c>
      <c r="I1371" s="5">
        <v>0.56999999999999995</v>
      </c>
      <c r="J1371" s="5">
        <v>0.47</v>
      </c>
      <c r="K1371" s="5">
        <v>0.67</v>
      </c>
      <c r="L1371" s="6">
        <f t="shared" si="126"/>
        <v>-0.17543859649122806</v>
      </c>
      <c r="M1371" s="6">
        <f t="shared" si="127"/>
        <v>0.42553191489361719</v>
      </c>
      <c r="N1371" s="2">
        <f t="shared" si="128"/>
        <v>45.425531914893625</v>
      </c>
      <c r="O1371" s="2">
        <f t="shared" si="129"/>
        <v>31.865671641791046</v>
      </c>
      <c r="P1371" s="2">
        <f t="shared" si="130"/>
        <v>-2.5892553191489371</v>
      </c>
      <c r="Q1371" s="2">
        <f t="shared" si="131"/>
        <v>0.74884328358208918</v>
      </c>
    </row>
    <row r="1372" spans="1:17" hidden="1" x14ac:dyDescent="0.25">
      <c r="A1372" t="s">
        <v>2965</v>
      </c>
      <c r="B1372" t="s">
        <v>2966</v>
      </c>
      <c r="C1372" t="s">
        <v>10</v>
      </c>
      <c r="D1372" t="s">
        <v>12</v>
      </c>
      <c r="E1372" t="s">
        <v>252</v>
      </c>
      <c r="F1372" s="2">
        <v>11380.8</v>
      </c>
      <c r="G1372" s="5" t="s">
        <v>16</v>
      </c>
      <c r="H1372" s="5">
        <v>197.75</v>
      </c>
      <c r="I1372" s="5">
        <v>7.65</v>
      </c>
      <c r="J1372" s="5">
        <v>7.63</v>
      </c>
      <c r="K1372" s="5">
        <v>8.7200000000000006</v>
      </c>
      <c r="L1372" s="6">
        <f t="shared" si="126"/>
        <v>-2.614379084967422E-3</v>
      </c>
      <c r="M1372" s="6">
        <f t="shared" si="127"/>
        <v>0.14285714285714302</v>
      </c>
      <c r="N1372" s="2">
        <f t="shared" si="128"/>
        <v>25.917431192660551</v>
      </c>
      <c r="O1372" s="2">
        <f t="shared" si="129"/>
        <v>22.677752293577981</v>
      </c>
      <c r="P1372" s="2">
        <f t="shared" si="130"/>
        <v>-99.134174311922749</v>
      </c>
      <c r="Q1372" s="2">
        <f t="shared" si="131"/>
        <v>1.5874426605504568</v>
      </c>
    </row>
    <row r="1373" spans="1:17" hidden="1" x14ac:dyDescent="0.25">
      <c r="A1373" t="s">
        <v>2967</v>
      </c>
      <c r="B1373" t="s">
        <v>2968</v>
      </c>
      <c r="C1373" t="s">
        <v>29</v>
      </c>
      <c r="D1373" t="s">
        <v>103</v>
      </c>
      <c r="E1373" t="s">
        <v>128</v>
      </c>
      <c r="F1373" s="2" t="s">
        <v>2969</v>
      </c>
      <c r="G1373" s="5" t="s">
        <v>837</v>
      </c>
      <c r="H1373" s="5">
        <v>119.99</v>
      </c>
      <c r="I1373" s="5">
        <v>4.71</v>
      </c>
      <c r="J1373" s="5">
        <v>4.29</v>
      </c>
      <c r="K1373" s="5">
        <v>4.9800000000000004</v>
      </c>
      <c r="L1373" s="6">
        <f t="shared" si="126"/>
        <v>-8.9171974522292974E-2</v>
      </c>
      <c r="M1373" s="6">
        <f t="shared" si="127"/>
        <v>0.16083916083916083</v>
      </c>
      <c r="N1373" s="2">
        <f t="shared" si="128"/>
        <v>27.969696969696969</v>
      </c>
      <c r="O1373" s="2">
        <f t="shared" si="129"/>
        <v>24.094377510040157</v>
      </c>
      <c r="P1373" s="2">
        <f t="shared" si="130"/>
        <v>-3.1366017316017323</v>
      </c>
      <c r="Q1373" s="2">
        <f t="shared" si="131"/>
        <v>1.4980417321459751</v>
      </c>
    </row>
    <row r="1374" spans="1:17" hidden="1" x14ac:dyDescent="0.25">
      <c r="A1374" t="s">
        <v>2970</v>
      </c>
      <c r="B1374" t="s">
        <v>2971</v>
      </c>
      <c r="C1374" t="s">
        <v>10</v>
      </c>
      <c r="D1374" t="s">
        <v>25</v>
      </c>
      <c r="E1374" t="s">
        <v>717</v>
      </c>
      <c r="F1374" s="2">
        <v>5872.72</v>
      </c>
      <c r="G1374" s="5" t="s">
        <v>16</v>
      </c>
      <c r="H1374" s="5">
        <v>62.79</v>
      </c>
      <c r="I1374" s="5">
        <v>5.04</v>
      </c>
      <c r="J1374" s="5">
        <v>4.97</v>
      </c>
      <c r="K1374" s="5">
        <v>5.78</v>
      </c>
      <c r="L1374" s="6">
        <f t="shared" si="126"/>
        <v>-1.3888888888888951E-2</v>
      </c>
      <c r="M1374" s="6">
        <f t="shared" si="127"/>
        <v>0.16297786720321938</v>
      </c>
      <c r="N1374" s="2">
        <f t="shared" si="128"/>
        <v>12.633802816901408</v>
      </c>
      <c r="O1374" s="2">
        <f t="shared" si="129"/>
        <v>10.863321799307958</v>
      </c>
      <c r="P1374" s="2">
        <f t="shared" si="130"/>
        <v>-9.0963380281689741</v>
      </c>
      <c r="Q1374" s="2">
        <f t="shared" si="131"/>
        <v>0.6665519671921053</v>
      </c>
    </row>
    <row r="1375" spans="1:17" hidden="1" x14ac:dyDescent="0.25">
      <c r="A1375" t="s">
        <v>2972</v>
      </c>
      <c r="B1375" t="s">
        <v>2973</v>
      </c>
      <c r="C1375" t="s">
        <v>10</v>
      </c>
      <c r="D1375" t="s">
        <v>170</v>
      </c>
      <c r="E1375" t="s">
        <v>1439</v>
      </c>
      <c r="F1375" s="2">
        <v>20690.240000000002</v>
      </c>
      <c r="G1375" s="5" t="s">
        <v>16</v>
      </c>
      <c r="H1375" s="5">
        <v>35.71</v>
      </c>
      <c r="I1375" s="5">
        <v>2.27</v>
      </c>
      <c r="J1375" s="5">
        <v>1.97</v>
      </c>
      <c r="K1375" s="5">
        <v>2.33</v>
      </c>
      <c r="L1375" s="6">
        <f t="shared" si="126"/>
        <v>-0.13215859030837007</v>
      </c>
      <c r="M1375" s="6">
        <f t="shared" si="127"/>
        <v>0.18274111675126914</v>
      </c>
      <c r="N1375" s="2">
        <f t="shared" si="128"/>
        <v>18.126903553299492</v>
      </c>
      <c r="O1375" s="2">
        <f t="shared" si="129"/>
        <v>15.32618025751073</v>
      </c>
      <c r="P1375" s="2">
        <f t="shared" si="130"/>
        <v>-1.3716023688663279</v>
      </c>
      <c r="Q1375" s="2">
        <f t="shared" si="131"/>
        <v>0.83868264186933672</v>
      </c>
    </row>
    <row r="1376" spans="1:17" hidden="1" x14ac:dyDescent="0.25">
      <c r="A1376" t="s">
        <v>2974</v>
      </c>
      <c r="B1376" t="s">
        <v>2975</v>
      </c>
      <c r="C1376" t="s">
        <v>10</v>
      </c>
      <c r="D1376" t="s">
        <v>170</v>
      </c>
      <c r="E1376" t="s">
        <v>1188</v>
      </c>
      <c r="F1376" s="2">
        <v>7288.29</v>
      </c>
      <c r="G1376" s="5" t="s">
        <v>16</v>
      </c>
      <c r="H1376" s="5">
        <v>60.96</v>
      </c>
      <c r="I1376" s="5">
        <v>6.22</v>
      </c>
      <c r="J1376" s="5">
        <v>11.75</v>
      </c>
      <c r="K1376" s="5">
        <v>4.4400000000000004</v>
      </c>
      <c r="L1376" s="6">
        <f t="shared" si="126"/>
        <v>0.88906752411575574</v>
      </c>
      <c r="M1376" s="6">
        <f t="shared" si="127"/>
        <v>-0.62212765957446803</v>
      </c>
      <c r="N1376" s="2">
        <f t="shared" si="128"/>
        <v>5.1880851063829789</v>
      </c>
      <c r="O1376" s="2">
        <f t="shared" si="129"/>
        <v>13.729729729729728</v>
      </c>
      <c r="P1376" s="2">
        <f t="shared" si="130"/>
        <v>5.835423031049209E-2</v>
      </c>
      <c r="Q1376" s="2">
        <f t="shared" si="131"/>
        <v>-0.22068991015639441</v>
      </c>
    </row>
    <row r="1377" spans="1:17" hidden="1" x14ac:dyDescent="0.25">
      <c r="A1377" t="s">
        <v>2976</v>
      </c>
      <c r="B1377" t="s">
        <v>2977</v>
      </c>
      <c r="C1377" t="s">
        <v>10</v>
      </c>
      <c r="D1377" t="s">
        <v>51</v>
      </c>
      <c r="E1377" t="s">
        <v>68</v>
      </c>
      <c r="F1377" s="2">
        <v>3464.53</v>
      </c>
      <c r="G1377" s="5" t="s">
        <v>199</v>
      </c>
      <c r="H1377" s="5">
        <v>69.78</v>
      </c>
      <c r="I1377" s="5">
        <v>4.6100000000000003</v>
      </c>
      <c r="J1377" s="5">
        <v>4.33</v>
      </c>
      <c r="K1377" s="5">
        <v>4.87</v>
      </c>
      <c r="L1377" s="6">
        <f t="shared" si="126"/>
        <v>-6.0737527114967493E-2</v>
      </c>
      <c r="M1377" s="6">
        <f t="shared" si="127"/>
        <v>0.12471131639722866</v>
      </c>
      <c r="N1377" s="2">
        <f t="shared" si="128"/>
        <v>16.115473441108545</v>
      </c>
      <c r="O1377" s="2">
        <f t="shared" si="129"/>
        <v>14.328542094455852</v>
      </c>
      <c r="P1377" s="2">
        <f t="shared" si="130"/>
        <v>-2.6532975915539412</v>
      </c>
      <c r="Q1377" s="2">
        <f t="shared" si="131"/>
        <v>1.1489368012776635</v>
      </c>
    </row>
    <row r="1378" spans="1:17" hidden="1" x14ac:dyDescent="0.25">
      <c r="A1378" t="s">
        <v>2978</v>
      </c>
      <c r="B1378" t="s">
        <v>2979</v>
      </c>
      <c r="C1378" t="s">
        <v>29</v>
      </c>
      <c r="D1378" t="s">
        <v>278</v>
      </c>
      <c r="E1378" t="s">
        <v>1558</v>
      </c>
      <c r="F1378" s="2">
        <v>63159.02</v>
      </c>
      <c r="G1378" s="5" t="s">
        <v>16</v>
      </c>
      <c r="H1378" s="5">
        <v>120.53</v>
      </c>
      <c r="I1378" s="5">
        <v>8.16</v>
      </c>
      <c r="J1378" s="5">
        <v>9.02</v>
      </c>
      <c r="K1378" s="5">
        <v>8.99</v>
      </c>
      <c r="L1378" s="6">
        <f t="shared" si="126"/>
        <v>0.10539215686274495</v>
      </c>
      <c r="M1378" s="6">
        <f t="shared" si="127"/>
        <v>-3.3259423503325669E-3</v>
      </c>
      <c r="N1378" s="2">
        <f t="shared" si="128"/>
        <v>13.362527716186253</v>
      </c>
      <c r="O1378" s="2">
        <f t="shared" si="129"/>
        <v>13.407119021134594</v>
      </c>
      <c r="P1378" s="2">
        <f t="shared" si="130"/>
        <v>1.2678863507451159</v>
      </c>
      <c r="Q1378" s="2">
        <f t="shared" si="131"/>
        <v>-40.310737856878347</v>
      </c>
    </row>
    <row r="1379" spans="1:17" hidden="1" x14ac:dyDescent="0.25">
      <c r="A1379" t="s">
        <v>2980</v>
      </c>
      <c r="B1379" t="s">
        <v>2981</v>
      </c>
      <c r="C1379" t="s">
        <v>21</v>
      </c>
      <c r="D1379" t="s">
        <v>12</v>
      </c>
      <c r="E1379" t="s">
        <v>227</v>
      </c>
      <c r="F1379" s="2">
        <v>3858.21</v>
      </c>
      <c r="G1379" s="5" t="s">
        <v>16</v>
      </c>
      <c r="H1379" s="5">
        <v>4.9850000000000003</v>
      </c>
      <c r="I1379" s="5"/>
      <c r="J1379" s="5"/>
      <c r="K1379" s="5"/>
      <c r="L1379" s="6"/>
      <c r="M1379" s="6"/>
      <c r="N1379" s="2"/>
      <c r="O1379" s="2"/>
      <c r="P1379" s="2"/>
      <c r="Q1379" s="2"/>
    </row>
    <row r="1380" spans="1:17" hidden="1" x14ac:dyDescent="0.25">
      <c r="A1380" t="s">
        <v>2982</v>
      </c>
      <c r="B1380" t="s">
        <v>2983</v>
      </c>
      <c r="C1380" t="s">
        <v>10</v>
      </c>
      <c r="D1380" t="s">
        <v>144</v>
      </c>
      <c r="E1380" t="s">
        <v>145</v>
      </c>
      <c r="F1380" s="2">
        <v>43270.34</v>
      </c>
      <c r="G1380" s="5" t="s">
        <v>16</v>
      </c>
      <c r="H1380" s="5">
        <v>16.57</v>
      </c>
      <c r="I1380" s="5">
        <v>1.35</v>
      </c>
      <c r="J1380" s="5">
        <v>1.21</v>
      </c>
      <c r="K1380" s="5">
        <v>1.47</v>
      </c>
      <c r="L1380" s="6">
        <f t="shared" si="126"/>
        <v>-0.10370370370370374</v>
      </c>
      <c r="M1380" s="6">
        <f t="shared" si="127"/>
        <v>0.21487603305785119</v>
      </c>
      <c r="N1380" s="2">
        <f t="shared" si="128"/>
        <v>13.694214876033058</v>
      </c>
      <c r="O1380" s="2">
        <f t="shared" si="129"/>
        <v>11.272108843537415</v>
      </c>
      <c r="P1380" s="2">
        <f t="shared" si="130"/>
        <v>-1.3205135773317587</v>
      </c>
      <c r="Q1380" s="2">
        <f t="shared" si="131"/>
        <v>0.52458660387231837</v>
      </c>
    </row>
    <row r="1381" spans="1:17" hidden="1" x14ac:dyDescent="0.25">
      <c r="A1381" t="s">
        <v>2984</v>
      </c>
      <c r="B1381" t="s">
        <v>2985</v>
      </c>
      <c r="C1381" t="s">
        <v>29</v>
      </c>
      <c r="D1381" t="s">
        <v>33</v>
      </c>
      <c r="E1381" t="s">
        <v>581</v>
      </c>
      <c r="F1381" s="2">
        <v>3605.7</v>
      </c>
      <c r="G1381" s="5" t="s">
        <v>16</v>
      </c>
      <c r="H1381" s="5">
        <v>45.35</v>
      </c>
      <c r="I1381" s="5">
        <v>0.68</v>
      </c>
      <c r="J1381" s="5">
        <v>0.45</v>
      </c>
      <c r="K1381" s="5">
        <v>0.88</v>
      </c>
      <c r="L1381" s="6">
        <f t="shared" si="126"/>
        <v>-0.33823529411764708</v>
      </c>
      <c r="M1381" s="6">
        <f t="shared" si="127"/>
        <v>0.95555555555555549</v>
      </c>
      <c r="N1381" s="2">
        <f t="shared" si="128"/>
        <v>100.77777777777777</v>
      </c>
      <c r="O1381" s="2">
        <f t="shared" si="129"/>
        <v>51.534090909090914</v>
      </c>
      <c r="P1381" s="2">
        <f t="shared" si="130"/>
        <v>-2.9795169082125597</v>
      </c>
      <c r="Q1381" s="2">
        <f t="shared" si="131"/>
        <v>0.53931025369978869</v>
      </c>
    </row>
    <row r="1382" spans="1:17" hidden="1" x14ac:dyDescent="0.25">
      <c r="A1382" t="s">
        <v>2986</v>
      </c>
      <c r="B1382" t="s">
        <v>2987</v>
      </c>
      <c r="C1382" t="s">
        <v>10</v>
      </c>
      <c r="D1382" t="s">
        <v>103</v>
      </c>
      <c r="E1382" t="s">
        <v>374</v>
      </c>
      <c r="F1382" s="2">
        <v>11255.74</v>
      </c>
      <c r="G1382" s="5" t="s">
        <v>16</v>
      </c>
      <c r="H1382" s="5">
        <v>77.67</v>
      </c>
      <c r="I1382" s="5">
        <v>0.68</v>
      </c>
      <c r="J1382" s="5">
        <v>0.2</v>
      </c>
      <c r="K1382" s="5">
        <v>0.95</v>
      </c>
      <c r="L1382" s="6">
        <f t="shared" si="126"/>
        <v>-0.70588235294117641</v>
      </c>
      <c r="M1382" s="6">
        <f t="shared" si="127"/>
        <v>3.7499999999999991</v>
      </c>
      <c r="N1382" s="2">
        <f t="shared" si="128"/>
        <v>388.34999999999997</v>
      </c>
      <c r="O1382" s="2">
        <f t="shared" si="129"/>
        <v>81.757894736842104</v>
      </c>
      <c r="P1382" s="2">
        <f t="shared" si="130"/>
        <v>-5.5016250000000007</v>
      </c>
      <c r="Q1382" s="2">
        <f t="shared" si="131"/>
        <v>0.218021052631579</v>
      </c>
    </row>
    <row r="1383" spans="1:17" hidden="1" x14ac:dyDescent="0.25">
      <c r="A1383" t="s">
        <v>2988</v>
      </c>
      <c r="B1383" t="s">
        <v>2989</v>
      </c>
      <c r="C1383" t="s">
        <v>29</v>
      </c>
      <c r="D1383" t="s">
        <v>12</v>
      </c>
      <c r="E1383" t="s">
        <v>252</v>
      </c>
      <c r="F1383" s="2">
        <v>9327.35</v>
      </c>
      <c r="G1383" s="5" t="s">
        <v>127</v>
      </c>
      <c r="H1383" s="5">
        <v>165.58</v>
      </c>
      <c r="I1383" s="5">
        <v>6.07</v>
      </c>
      <c r="J1383" s="5">
        <v>4.91</v>
      </c>
      <c r="K1383" s="5">
        <v>6.51</v>
      </c>
      <c r="L1383" s="6">
        <f t="shared" si="126"/>
        <v>-0.19110378912685344</v>
      </c>
      <c r="M1383" s="6">
        <f t="shared" si="127"/>
        <v>0.32586558044806502</v>
      </c>
      <c r="N1383" s="2">
        <f t="shared" si="128"/>
        <v>33.723014256619145</v>
      </c>
      <c r="O1383" s="2">
        <f t="shared" si="129"/>
        <v>25.434715821812599</v>
      </c>
      <c r="P1383" s="2">
        <f t="shared" si="130"/>
        <v>-1.7646439356696391</v>
      </c>
      <c r="Q1383" s="2">
        <f t="shared" si="131"/>
        <v>0.78052784178187451</v>
      </c>
    </row>
    <row r="1384" spans="1:17" hidden="1" x14ac:dyDescent="0.25">
      <c r="A1384" t="s">
        <v>2990</v>
      </c>
      <c r="B1384" t="s">
        <v>2991</v>
      </c>
      <c r="C1384" t="s">
        <v>29</v>
      </c>
      <c r="D1384" t="s">
        <v>51</v>
      </c>
      <c r="E1384" t="s">
        <v>97</v>
      </c>
      <c r="F1384" s="2">
        <v>6868.71</v>
      </c>
      <c r="G1384" s="5" t="s">
        <v>16</v>
      </c>
      <c r="H1384" s="5">
        <v>63.36</v>
      </c>
      <c r="I1384" s="5">
        <v>-4.18</v>
      </c>
      <c r="J1384" s="5">
        <v>-3.31</v>
      </c>
      <c r="K1384" s="5">
        <v>-4.51</v>
      </c>
      <c r="L1384" s="6">
        <f t="shared" si="126"/>
        <v>-0.20813397129186595</v>
      </c>
      <c r="M1384" s="6">
        <f t="shared" si="127"/>
        <v>0.36253776435045304</v>
      </c>
      <c r="N1384" s="2">
        <f t="shared" si="128"/>
        <v>-19.141993957703928</v>
      </c>
      <c r="O1384" s="2">
        <f t="shared" si="129"/>
        <v>-14.048780487804878</v>
      </c>
      <c r="P1384" s="2">
        <f t="shared" si="130"/>
        <v>0.91969580164600517</v>
      </c>
      <c r="Q1384" s="2">
        <f t="shared" si="131"/>
        <v>-0.3875121951219514</v>
      </c>
    </row>
    <row r="1385" spans="1:17" hidden="1" x14ac:dyDescent="0.25">
      <c r="A1385" t="s">
        <v>2992</v>
      </c>
      <c r="B1385" t="s">
        <v>2993</v>
      </c>
      <c r="C1385" t="s">
        <v>29</v>
      </c>
      <c r="D1385" t="s">
        <v>37</v>
      </c>
      <c r="E1385" t="s">
        <v>110</v>
      </c>
      <c r="F1385" s="2">
        <v>155011.89000000001</v>
      </c>
      <c r="G1385" s="5" t="s">
        <v>16</v>
      </c>
      <c r="H1385" s="5">
        <v>117.47</v>
      </c>
      <c r="I1385" s="5">
        <v>8.4700000000000006</v>
      </c>
      <c r="J1385" s="5">
        <v>5.61</v>
      </c>
      <c r="K1385" s="5">
        <v>10.65</v>
      </c>
      <c r="L1385" s="6">
        <f t="shared" si="126"/>
        <v>-0.33766233766233766</v>
      </c>
      <c r="M1385" s="6">
        <f t="shared" si="127"/>
        <v>0.89839572192513373</v>
      </c>
      <c r="N1385" s="2">
        <f t="shared" si="128"/>
        <v>20.939393939393938</v>
      </c>
      <c r="O1385" s="2">
        <f t="shared" si="129"/>
        <v>11.030046948356807</v>
      </c>
      <c r="P1385" s="2">
        <f t="shared" si="130"/>
        <v>-0.6201282051282051</v>
      </c>
      <c r="Q1385" s="2">
        <f t="shared" si="131"/>
        <v>0.12277492734182874</v>
      </c>
    </row>
    <row r="1386" spans="1:17" hidden="1" x14ac:dyDescent="0.25">
      <c r="A1386" t="s">
        <v>2994</v>
      </c>
      <c r="B1386" t="s">
        <v>2995</v>
      </c>
      <c r="C1386" t="s">
        <v>21</v>
      </c>
      <c r="D1386" t="s">
        <v>58</v>
      </c>
      <c r="E1386" t="s">
        <v>2996</v>
      </c>
      <c r="F1386" s="2">
        <v>36729.300000000003</v>
      </c>
      <c r="G1386" s="5" t="s">
        <v>16</v>
      </c>
      <c r="H1386" s="5">
        <v>103.75</v>
      </c>
      <c r="I1386" s="5">
        <v>3.07</v>
      </c>
      <c r="J1386" s="5">
        <v>2.19</v>
      </c>
      <c r="K1386" s="5">
        <v>4.38</v>
      </c>
      <c r="L1386" s="6">
        <f t="shared" si="126"/>
        <v>-0.28664495114006516</v>
      </c>
      <c r="M1386" s="6">
        <f t="shared" si="127"/>
        <v>1</v>
      </c>
      <c r="N1386" s="2">
        <f t="shared" si="128"/>
        <v>47.374429223744293</v>
      </c>
      <c r="O1386" s="2">
        <f t="shared" si="129"/>
        <v>23.687214611872147</v>
      </c>
      <c r="P1386" s="2">
        <f t="shared" si="130"/>
        <v>-1.6527215649647156</v>
      </c>
      <c r="Q1386" s="2">
        <f t="shared" si="131"/>
        <v>0.23687214611872145</v>
      </c>
    </row>
    <row r="1387" spans="1:17" hidden="1" x14ac:dyDescent="0.25">
      <c r="A1387" t="s">
        <v>2997</v>
      </c>
      <c r="B1387" t="s">
        <v>2998</v>
      </c>
      <c r="C1387" t="s">
        <v>29</v>
      </c>
      <c r="D1387" t="s">
        <v>25</v>
      </c>
      <c r="E1387" t="s">
        <v>118</v>
      </c>
      <c r="F1387" s="2">
        <v>4157.24</v>
      </c>
      <c r="G1387" s="5" t="s">
        <v>16</v>
      </c>
      <c r="H1387" s="5">
        <v>34.020000000000003</v>
      </c>
      <c r="I1387" s="5">
        <v>2.42</v>
      </c>
      <c r="J1387" s="5">
        <v>2.33</v>
      </c>
      <c r="K1387" s="5">
        <v>2.52</v>
      </c>
      <c r="L1387" s="6">
        <f t="shared" si="126"/>
        <v>-3.7190082644628086E-2</v>
      </c>
      <c r="M1387" s="6">
        <f t="shared" si="127"/>
        <v>8.1545064377682275E-2</v>
      </c>
      <c r="N1387" s="2">
        <f t="shared" si="128"/>
        <v>14.600858369098713</v>
      </c>
      <c r="O1387" s="2">
        <f t="shared" si="129"/>
        <v>13.500000000000002</v>
      </c>
      <c r="P1387" s="2">
        <f t="shared" si="130"/>
        <v>-3.9260085836909888</v>
      </c>
      <c r="Q1387" s="2">
        <f t="shared" si="131"/>
        <v>1.6555263157894766</v>
      </c>
    </row>
    <row r="1388" spans="1:17" hidden="1" x14ac:dyDescent="0.25">
      <c r="A1388" t="s">
        <v>2999</v>
      </c>
      <c r="B1388" t="s">
        <v>3000</v>
      </c>
      <c r="C1388" t="s">
        <v>10</v>
      </c>
      <c r="D1388" t="s">
        <v>144</v>
      </c>
      <c r="E1388" t="s">
        <v>145</v>
      </c>
      <c r="F1388" s="2">
        <v>32961.56</v>
      </c>
      <c r="G1388" s="5" t="s">
        <v>16</v>
      </c>
      <c r="H1388" s="5">
        <v>66.11</v>
      </c>
      <c r="I1388" s="5">
        <v>3.67</v>
      </c>
      <c r="J1388" s="5">
        <v>3.47</v>
      </c>
      <c r="K1388" s="5">
        <v>3.98</v>
      </c>
      <c r="L1388" s="6">
        <f t="shared" si="126"/>
        <v>-5.4495912806539426E-2</v>
      </c>
      <c r="M1388" s="6">
        <f t="shared" si="127"/>
        <v>0.14697406340057628</v>
      </c>
      <c r="N1388" s="2">
        <f t="shared" si="128"/>
        <v>19.051873198847261</v>
      </c>
      <c r="O1388" s="2">
        <f t="shared" si="129"/>
        <v>16.610552763819097</v>
      </c>
      <c r="P1388" s="2">
        <f t="shared" si="130"/>
        <v>-3.4960187319884777</v>
      </c>
      <c r="Q1388" s="2">
        <f t="shared" si="131"/>
        <v>1.1301689821657313</v>
      </c>
    </row>
    <row r="1389" spans="1:17" hidden="1" x14ac:dyDescent="0.25">
      <c r="A1389" t="s">
        <v>3001</v>
      </c>
      <c r="B1389" t="s">
        <v>3002</v>
      </c>
      <c r="C1389" t="s">
        <v>29</v>
      </c>
      <c r="D1389" t="s">
        <v>12</v>
      </c>
      <c r="E1389" t="s">
        <v>91</v>
      </c>
      <c r="F1389" s="2">
        <v>5102.2700000000004</v>
      </c>
      <c r="G1389" s="5" t="s">
        <v>16</v>
      </c>
      <c r="H1389" s="5">
        <v>60.81</v>
      </c>
      <c r="I1389" s="5">
        <v>2.77</v>
      </c>
      <c r="J1389" s="5">
        <v>1.77</v>
      </c>
      <c r="K1389" s="5">
        <v>3.23</v>
      </c>
      <c r="L1389" s="6">
        <f t="shared" si="126"/>
        <v>-0.36101083032490977</v>
      </c>
      <c r="M1389" s="6">
        <f t="shared" si="127"/>
        <v>0.82485875706214684</v>
      </c>
      <c r="N1389" s="2">
        <f t="shared" si="128"/>
        <v>34.355932203389834</v>
      </c>
      <c r="O1389" s="2">
        <f t="shared" si="129"/>
        <v>18.826625386996906</v>
      </c>
      <c r="P1389" s="2">
        <f t="shared" si="130"/>
        <v>-0.95165932203389836</v>
      </c>
      <c r="Q1389" s="2">
        <f t="shared" si="131"/>
        <v>0.22824059544509948</v>
      </c>
    </row>
    <row r="1390" spans="1:17" hidden="1" x14ac:dyDescent="0.25">
      <c r="A1390" t="s">
        <v>3003</v>
      </c>
      <c r="B1390" t="s">
        <v>3004</v>
      </c>
      <c r="C1390" t="s">
        <v>10</v>
      </c>
      <c r="D1390" t="s">
        <v>51</v>
      </c>
      <c r="E1390" t="s">
        <v>239</v>
      </c>
      <c r="F1390" s="2">
        <v>8339.09</v>
      </c>
      <c r="G1390" s="5" t="s">
        <v>16</v>
      </c>
      <c r="H1390" s="5">
        <v>215.46</v>
      </c>
      <c r="I1390" s="5">
        <v>2.85</v>
      </c>
      <c r="J1390" s="5">
        <v>2.04</v>
      </c>
      <c r="K1390" s="5">
        <v>3.98</v>
      </c>
      <c r="L1390" s="6">
        <f t="shared" si="126"/>
        <v>-0.28421052631578947</v>
      </c>
      <c r="M1390" s="6">
        <f t="shared" si="127"/>
        <v>0.9509803921568627</v>
      </c>
      <c r="N1390" s="2">
        <f t="shared" si="128"/>
        <v>105.61764705882354</v>
      </c>
      <c r="O1390" s="2">
        <f t="shared" si="129"/>
        <v>54.1356783919598</v>
      </c>
      <c r="P1390" s="2">
        <f t="shared" si="130"/>
        <v>-3.7161764705882359</v>
      </c>
      <c r="Q1390" s="2">
        <f t="shared" si="131"/>
        <v>0.56926177278143297</v>
      </c>
    </row>
    <row r="1391" spans="1:17" hidden="1" x14ac:dyDescent="0.25">
      <c r="A1391" t="s">
        <v>3005</v>
      </c>
      <c r="B1391" t="s">
        <v>3006</v>
      </c>
      <c r="C1391" t="s">
        <v>29</v>
      </c>
      <c r="D1391" t="s">
        <v>58</v>
      </c>
      <c r="E1391" t="s">
        <v>752</v>
      </c>
      <c r="F1391" s="2">
        <v>233185.45</v>
      </c>
      <c r="G1391" s="5" t="s">
        <v>16</v>
      </c>
      <c r="H1391" s="5">
        <v>169.65</v>
      </c>
      <c r="I1391" s="5">
        <v>8.15</v>
      </c>
      <c r="J1391" s="5">
        <v>7.55</v>
      </c>
      <c r="K1391" s="5">
        <v>8.7899999999999991</v>
      </c>
      <c r="L1391" s="6">
        <f t="shared" si="126"/>
        <v>-7.361963190184051E-2</v>
      </c>
      <c r="M1391" s="6">
        <f t="shared" si="127"/>
        <v>0.1642384105960264</v>
      </c>
      <c r="N1391" s="2">
        <f t="shared" si="128"/>
        <v>22.47019867549669</v>
      </c>
      <c r="O1391" s="2">
        <f t="shared" si="129"/>
        <v>19.30034129692833</v>
      </c>
      <c r="P1391" s="2">
        <f t="shared" si="130"/>
        <v>-3.0522019867549663</v>
      </c>
      <c r="Q1391" s="2">
        <f t="shared" si="131"/>
        <v>1.17514174832104</v>
      </c>
    </row>
    <row r="1392" spans="1:17" hidden="1" x14ac:dyDescent="0.25">
      <c r="A1392" t="s">
        <v>3007</v>
      </c>
      <c r="B1392" t="s">
        <v>3008</v>
      </c>
      <c r="C1392" t="s">
        <v>10</v>
      </c>
      <c r="D1392" t="s">
        <v>51</v>
      </c>
      <c r="E1392" t="s">
        <v>52</v>
      </c>
      <c r="F1392" s="2">
        <v>150906.73000000001</v>
      </c>
      <c r="G1392" s="5" t="s">
        <v>16</v>
      </c>
      <c r="H1392" s="5">
        <v>26.65</v>
      </c>
      <c r="I1392" s="5">
        <v>2.21</v>
      </c>
      <c r="J1392" s="5">
        <v>1.52</v>
      </c>
      <c r="K1392" s="5">
        <v>2.76</v>
      </c>
      <c r="L1392" s="6">
        <f t="shared" si="126"/>
        <v>-0.31221719457013575</v>
      </c>
      <c r="M1392" s="6">
        <f t="shared" si="127"/>
        <v>0.8157894736842104</v>
      </c>
      <c r="N1392" s="2">
        <f t="shared" si="128"/>
        <v>17.532894736842103</v>
      </c>
      <c r="O1392" s="2">
        <f t="shared" si="129"/>
        <v>9.6557971014492754</v>
      </c>
      <c r="P1392" s="2">
        <f t="shared" si="130"/>
        <v>-0.56156083142639202</v>
      </c>
      <c r="Q1392" s="2">
        <f t="shared" si="131"/>
        <v>0.11836138382421695</v>
      </c>
    </row>
    <row r="1393" spans="1:17" hidden="1" x14ac:dyDescent="0.25">
      <c r="B1393" t="s">
        <v>3009</v>
      </c>
      <c r="C1393" t="s">
        <v>29</v>
      </c>
      <c r="D1393" t="s">
        <v>25</v>
      </c>
      <c r="E1393" t="s">
        <v>112</v>
      </c>
      <c r="F1393" s="2">
        <v>14886.73</v>
      </c>
      <c r="G1393" s="5" t="s">
        <v>16</v>
      </c>
      <c r="H1393" s="5">
        <v>32.08</v>
      </c>
      <c r="I1393" s="5"/>
      <c r="J1393" s="5"/>
      <c r="K1393" s="5"/>
      <c r="L1393" s="6"/>
      <c r="M1393" s="6"/>
      <c r="N1393" s="2"/>
      <c r="O1393" s="2"/>
      <c r="P1393" s="2"/>
      <c r="Q1393" s="2"/>
    </row>
    <row r="1394" spans="1:17" hidden="1" x14ac:dyDescent="0.25">
      <c r="A1394" t="s">
        <v>3010</v>
      </c>
      <c r="B1394" t="s">
        <v>3011</v>
      </c>
      <c r="C1394" t="s">
        <v>29</v>
      </c>
      <c r="D1394" t="s">
        <v>25</v>
      </c>
      <c r="E1394" t="s">
        <v>45</v>
      </c>
      <c r="F1394" s="2">
        <v>19954.47</v>
      </c>
      <c r="G1394" s="5" t="s">
        <v>16</v>
      </c>
      <c r="H1394" s="5">
        <v>84.6</v>
      </c>
      <c r="I1394" s="5">
        <v>7.64</v>
      </c>
      <c r="J1394" s="5">
        <v>6.43</v>
      </c>
      <c r="K1394" s="5">
        <v>8.43</v>
      </c>
      <c r="L1394" s="6">
        <f t="shared" si="126"/>
        <v>-0.15837696335078533</v>
      </c>
      <c r="M1394" s="6">
        <f t="shared" si="127"/>
        <v>0.31104199066874028</v>
      </c>
      <c r="N1394" s="2">
        <f t="shared" si="128"/>
        <v>13.157076205287714</v>
      </c>
      <c r="O1394" s="2">
        <f t="shared" si="129"/>
        <v>10.0355871886121</v>
      </c>
      <c r="P1394" s="2">
        <f t="shared" si="130"/>
        <v>-0.83074431577188546</v>
      </c>
      <c r="Q1394" s="2">
        <f t="shared" si="131"/>
        <v>0.32264412811387899</v>
      </c>
    </row>
    <row r="1395" spans="1:17" hidden="1" x14ac:dyDescent="0.25">
      <c r="A1395" t="s">
        <v>3012</v>
      </c>
      <c r="B1395" t="s">
        <v>3013</v>
      </c>
      <c r="C1395" t="s">
        <v>10</v>
      </c>
      <c r="D1395" t="s">
        <v>37</v>
      </c>
      <c r="E1395" t="s">
        <v>3014</v>
      </c>
      <c r="F1395" s="2">
        <v>10844.33</v>
      </c>
      <c r="G1395" s="5" t="s">
        <v>127</v>
      </c>
      <c r="H1395" s="5">
        <v>69.7</v>
      </c>
      <c r="I1395" s="5">
        <v>4.26</v>
      </c>
      <c r="J1395" s="5">
        <v>3.88</v>
      </c>
      <c r="K1395" s="5">
        <v>5.0199999999999996</v>
      </c>
      <c r="L1395" s="6">
        <f t="shared" si="126"/>
        <v>-8.9201877934272256E-2</v>
      </c>
      <c r="M1395" s="6">
        <f t="shared" si="127"/>
        <v>0.29381443298969057</v>
      </c>
      <c r="N1395" s="2">
        <f t="shared" si="128"/>
        <v>17.963917525773198</v>
      </c>
      <c r="O1395" s="2">
        <f t="shared" si="129"/>
        <v>13.884462151394423</v>
      </c>
      <c r="P1395" s="2">
        <f t="shared" si="130"/>
        <v>-2.0138497015735228</v>
      </c>
      <c r="Q1395" s="2">
        <f t="shared" si="131"/>
        <v>0.47255888725798589</v>
      </c>
    </row>
    <row r="1396" spans="1:17" hidden="1" x14ac:dyDescent="0.25">
      <c r="A1396" t="s">
        <v>3015</v>
      </c>
      <c r="B1396" t="s">
        <v>3016</v>
      </c>
      <c r="C1396" t="s">
        <v>10</v>
      </c>
      <c r="D1396" t="s">
        <v>25</v>
      </c>
      <c r="E1396" t="s">
        <v>1505</v>
      </c>
      <c r="F1396" s="2">
        <v>4433.6499999999996</v>
      </c>
      <c r="G1396" s="5" t="s">
        <v>16</v>
      </c>
      <c r="H1396" s="5">
        <v>87.92</v>
      </c>
      <c r="I1396" s="5">
        <v>10.19</v>
      </c>
      <c r="J1396" s="5">
        <v>4.46</v>
      </c>
      <c r="K1396" s="5">
        <v>12.37</v>
      </c>
      <c r="L1396" s="6">
        <f t="shared" si="126"/>
        <v>-0.56231599607458294</v>
      </c>
      <c r="M1396" s="6">
        <f t="shared" si="127"/>
        <v>1.7735426008968607</v>
      </c>
      <c r="N1396" s="2">
        <f t="shared" si="128"/>
        <v>19.713004484304932</v>
      </c>
      <c r="O1396" s="2">
        <f t="shared" si="129"/>
        <v>7.1075181891673411</v>
      </c>
      <c r="P1396" s="2">
        <f t="shared" si="130"/>
        <v>-0.35056809021826746</v>
      </c>
      <c r="Q1396" s="2">
        <f t="shared" si="131"/>
        <v>4.0075260586202713E-2</v>
      </c>
    </row>
    <row r="1397" spans="1:17" hidden="1" x14ac:dyDescent="0.25">
      <c r="A1397" t="s">
        <v>3017</v>
      </c>
      <c r="B1397" t="s">
        <v>3018</v>
      </c>
      <c r="C1397" t="s">
        <v>10</v>
      </c>
      <c r="D1397" t="s">
        <v>58</v>
      </c>
      <c r="E1397" t="s">
        <v>927</v>
      </c>
      <c r="F1397" s="2">
        <v>365777.09</v>
      </c>
      <c r="G1397" s="5" t="s">
        <v>127</v>
      </c>
      <c r="H1397" s="5">
        <v>155.44999999999999</v>
      </c>
      <c r="I1397" s="5">
        <v>6.45</v>
      </c>
      <c r="J1397" s="5">
        <v>5.86</v>
      </c>
      <c r="K1397" s="5">
        <v>6.95</v>
      </c>
      <c r="L1397" s="6">
        <f t="shared" si="126"/>
        <v>-9.1472868217054248E-2</v>
      </c>
      <c r="M1397" s="6">
        <f t="shared" si="127"/>
        <v>0.18600682593856654</v>
      </c>
      <c r="N1397" s="2">
        <f t="shared" si="128"/>
        <v>26.527303754266207</v>
      </c>
      <c r="O1397" s="2">
        <f t="shared" si="129"/>
        <v>22.366906474820141</v>
      </c>
      <c r="P1397" s="2">
        <f t="shared" si="130"/>
        <v>-2.9000188002545264</v>
      </c>
      <c r="Q1397" s="2">
        <f t="shared" si="131"/>
        <v>1.2024777242426241</v>
      </c>
    </row>
    <row r="1398" spans="1:17" hidden="1" x14ac:dyDescent="0.25">
      <c r="A1398" t="s">
        <v>3019</v>
      </c>
      <c r="B1398" t="s">
        <v>3020</v>
      </c>
      <c r="C1398" t="s">
        <v>29</v>
      </c>
      <c r="D1398" t="s">
        <v>51</v>
      </c>
      <c r="E1398" t="s">
        <v>306</v>
      </c>
      <c r="F1398" s="2">
        <v>3425.73</v>
      </c>
      <c r="G1398" s="5" t="s">
        <v>16</v>
      </c>
      <c r="H1398" s="5">
        <v>35.5</v>
      </c>
      <c r="I1398" s="5">
        <v>0.7</v>
      </c>
      <c r="J1398" s="5">
        <v>0.59</v>
      </c>
      <c r="K1398" s="5">
        <v>0.97</v>
      </c>
      <c r="L1398" s="6">
        <f t="shared" si="126"/>
        <v>-0.15714285714285714</v>
      </c>
      <c r="M1398" s="6">
        <f t="shared" si="127"/>
        <v>0.64406779661016955</v>
      </c>
      <c r="N1398" s="2">
        <f t="shared" si="128"/>
        <v>60.16949152542373</v>
      </c>
      <c r="O1398" s="2">
        <f t="shared" si="129"/>
        <v>36.597938144329895</v>
      </c>
      <c r="P1398" s="2">
        <f t="shared" si="130"/>
        <v>-3.828967642526965</v>
      </c>
      <c r="Q1398" s="2">
        <f t="shared" si="131"/>
        <v>0.56823114487249038</v>
      </c>
    </row>
    <row r="1399" spans="1:17" hidden="1" x14ac:dyDescent="0.25">
      <c r="A1399" t="s">
        <v>3021</v>
      </c>
      <c r="B1399" t="s">
        <v>3022</v>
      </c>
      <c r="C1399" t="s">
        <v>10</v>
      </c>
      <c r="D1399" t="s">
        <v>25</v>
      </c>
      <c r="E1399" t="s">
        <v>80</v>
      </c>
      <c r="F1399" s="2">
        <v>122551.54</v>
      </c>
      <c r="G1399" s="5" t="s">
        <v>16</v>
      </c>
      <c r="H1399" s="5">
        <v>209.24</v>
      </c>
      <c r="I1399" s="5">
        <v>9.9</v>
      </c>
      <c r="J1399" s="5">
        <v>5.57</v>
      </c>
      <c r="K1399" s="5">
        <v>11.15</v>
      </c>
      <c r="L1399" s="6">
        <f t="shared" si="126"/>
        <v>-0.43737373737373741</v>
      </c>
      <c r="M1399" s="6">
        <f t="shared" si="127"/>
        <v>1.001795332136445</v>
      </c>
      <c r="N1399" s="2">
        <f t="shared" si="128"/>
        <v>37.56552962298025</v>
      </c>
      <c r="O1399" s="2">
        <f t="shared" si="129"/>
        <v>18.765919282511209</v>
      </c>
      <c r="P1399" s="2">
        <f t="shared" si="130"/>
        <v>-0.85888855258084162</v>
      </c>
      <c r="Q1399" s="2">
        <f t="shared" si="131"/>
        <v>0.18732288602793451</v>
      </c>
    </row>
    <row r="1400" spans="1:17" hidden="1" x14ac:dyDescent="0.25">
      <c r="B1400" t="s">
        <v>3023</v>
      </c>
      <c r="C1400" t="s">
        <v>10</v>
      </c>
      <c r="D1400" t="s">
        <v>25</v>
      </c>
      <c r="E1400" t="s">
        <v>112</v>
      </c>
      <c r="F1400" s="2">
        <v>4483.92</v>
      </c>
      <c r="G1400" s="5" t="s">
        <v>16</v>
      </c>
      <c r="H1400" s="5">
        <v>11.9</v>
      </c>
      <c r="I1400" s="5"/>
      <c r="J1400" s="5"/>
      <c r="K1400" s="5"/>
      <c r="L1400" s="6"/>
      <c r="M1400" s="6"/>
      <c r="N1400" s="2"/>
      <c r="O1400" s="2"/>
      <c r="P1400" s="2"/>
      <c r="Q1400" s="2"/>
    </row>
    <row r="1401" spans="1:17" hidden="1" x14ac:dyDescent="0.25">
      <c r="A1401" t="s">
        <v>3024</v>
      </c>
      <c r="B1401" t="s">
        <v>3025</v>
      </c>
      <c r="C1401" t="s">
        <v>10</v>
      </c>
      <c r="D1401" t="s">
        <v>17</v>
      </c>
      <c r="E1401" t="s">
        <v>216</v>
      </c>
      <c r="F1401" s="2">
        <v>71351.5</v>
      </c>
      <c r="G1401" s="5" t="s">
        <v>127</v>
      </c>
      <c r="H1401" s="5">
        <v>555.65</v>
      </c>
      <c r="I1401" s="5">
        <v>24.25</v>
      </c>
      <c r="J1401" s="5">
        <v>20.91</v>
      </c>
      <c r="K1401" s="5">
        <v>26.15</v>
      </c>
      <c r="L1401" s="6">
        <f t="shared" si="126"/>
        <v>-0.13773195876288657</v>
      </c>
      <c r="M1401" s="6">
        <f t="shared" si="127"/>
        <v>0.25059780009564792</v>
      </c>
      <c r="N1401" s="2">
        <f t="shared" si="128"/>
        <v>26.573409851745573</v>
      </c>
      <c r="O1401" s="2">
        <f t="shared" si="129"/>
        <v>21.248565965583175</v>
      </c>
      <c r="P1401" s="2">
        <f t="shared" si="130"/>
        <v>-1.9293568530084739</v>
      </c>
      <c r="Q1401" s="2">
        <f t="shared" si="131"/>
        <v>0.84791510370294731</v>
      </c>
    </row>
    <row r="1402" spans="1:17" hidden="1" x14ac:dyDescent="0.25">
      <c r="A1402" t="s">
        <v>3026</v>
      </c>
      <c r="B1402" t="s">
        <v>3027</v>
      </c>
      <c r="C1402" t="s">
        <v>10</v>
      </c>
      <c r="D1402" t="s">
        <v>51</v>
      </c>
      <c r="E1402" t="s">
        <v>68</v>
      </c>
      <c r="F1402" s="2">
        <v>18907.310000000001</v>
      </c>
      <c r="G1402" s="5" t="s">
        <v>16</v>
      </c>
      <c r="H1402" s="5">
        <v>20.36</v>
      </c>
      <c r="I1402" s="5">
        <v>1.52</v>
      </c>
      <c r="J1402" s="5">
        <v>1.4</v>
      </c>
      <c r="K1402" s="5">
        <v>1.8</v>
      </c>
      <c r="L1402" s="6">
        <f t="shared" si="126"/>
        <v>-7.8947368421052655E-2</v>
      </c>
      <c r="M1402" s="6">
        <f t="shared" si="127"/>
        <v>0.28571428571428581</v>
      </c>
      <c r="N1402" s="2">
        <f t="shared" si="128"/>
        <v>14.542857142857143</v>
      </c>
      <c r="O1402" s="2">
        <f t="shared" si="129"/>
        <v>11.31111111111111</v>
      </c>
      <c r="P1402" s="2">
        <f t="shared" si="130"/>
        <v>-1.8420952380952376</v>
      </c>
      <c r="Q1402" s="2">
        <f t="shared" si="131"/>
        <v>0.39588888888888873</v>
      </c>
    </row>
    <row r="1403" spans="1:17" hidden="1" x14ac:dyDescent="0.25">
      <c r="A1403" t="s">
        <v>3028</v>
      </c>
      <c r="B1403" t="s">
        <v>3029</v>
      </c>
      <c r="C1403" t="s">
        <v>10</v>
      </c>
      <c r="D1403" t="s">
        <v>12</v>
      </c>
      <c r="E1403" t="s">
        <v>328</v>
      </c>
      <c r="F1403" s="2">
        <v>5144.29</v>
      </c>
      <c r="G1403" s="5" t="s">
        <v>16</v>
      </c>
      <c r="H1403" s="5">
        <v>23.81</v>
      </c>
      <c r="I1403" s="5">
        <v>2.84</v>
      </c>
      <c r="J1403" s="5">
        <v>2.68</v>
      </c>
      <c r="K1403" s="5">
        <v>3.01</v>
      </c>
      <c r="L1403" s="6">
        <f t="shared" si="126"/>
        <v>-5.6338028169014009E-2</v>
      </c>
      <c r="M1403" s="6">
        <f t="shared" si="127"/>
        <v>0.1231343283582087</v>
      </c>
      <c r="N1403" s="2">
        <f t="shared" si="128"/>
        <v>8.8843283582089541</v>
      </c>
      <c r="O1403" s="2">
        <f t="shared" si="129"/>
        <v>7.9102990033222591</v>
      </c>
      <c r="P1403" s="2">
        <f t="shared" si="130"/>
        <v>-1.5769682835820915</v>
      </c>
      <c r="Q1403" s="2">
        <f t="shared" si="131"/>
        <v>0.64241216148193026</v>
      </c>
    </row>
    <row r="1404" spans="1:17" hidden="1" x14ac:dyDescent="0.25">
      <c r="A1404" t="s">
        <v>3030</v>
      </c>
      <c r="B1404" t="s">
        <v>3031</v>
      </c>
      <c r="C1404" t="s">
        <v>10</v>
      </c>
      <c r="D1404" t="s">
        <v>33</v>
      </c>
      <c r="E1404" t="s">
        <v>1263</v>
      </c>
      <c r="F1404" s="2">
        <v>24018.93</v>
      </c>
      <c r="G1404" s="5" t="s">
        <v>16</v>
      </c>
      <c r="H1404" s="5">
        <v>113.84</v>
      </c>
      <c r="I1404" s="5">
        <v>11.78</v>
      </c>
      <c r="J1404" s="5">
        <v>11.49</v>
      </c>
      <c r="K1404" s="5">
        <v>12.69</v>
      </c>
      <c r="L1404" s="6">
        <f t="shared" si="126"/>
        <v>-2.4617996604414216E-2</v>
      </c>
      <c r="M1404" s="6">
        <f t="shared" si="127"/>
        <v>0.10443864229764999</v>
      </c>
      <c r="N1404" s="2">
        <f t="shared" si="128"/>
        <v>9.9077458659704085</v>
      </c>
      <c r="O1404" s="2">
        <f t="shared" si="129"/>
        <v>8.9708431836091425</v>
      </c>
      <c r="P1404" s="2">
        <f t="shared" si="130"/>
        <v>-4.0245947000390219</v>
      </c>
      <c r="Q1404" s="2">
        <f t="shared" si="131"/>
        <v>0.85895823483057665</v>
      </c>
    </row>
    <row r="1405" spans="1:17" hidden="1" x14ac:dyDescent="0.25">
      <c r="A1405" t="s">
        <v>3032</v>
      </c>
      <c r="B1405" t="s">
        <v>3033</v>
      </c>
      <c r="C1405" t="s">
        <v>29</v>
      </c>
      <c r="D1405" t="s">
        <v>12</v>
      </c>
      <c r="E1405" t="s">
        <v>234</v>
      </c>
      <c r="F1405" s="2">
        <v>3198.18</v>
      </c>
      <c r="G1405" s="5" t="s">
        <v>16</v>
      </c>
      <c r="H1405" s="5">
        <v>117.59</v>
      </c>
      <c r="I1405" s="5">
        <v>1.02</v>
      </c>
      <c r="J1405" s="5">
        <v>0.6</v>
      </c>
      <c r="K1405" s="5">
        <v>1.99</v>
      </c>
      <c r="L1405" s="6">
        <f t="shared" si="126"/>
        <v>-0.41176470588235292</v>
      </c>
      <c r="M1405" s="6">
        <f t="shared" si="127"/>
        <v>2.3166666666666669</v>
      </c>
      <c r="N1405" s="2">
        <f t="shared" si="128"/>
        <v>195.98333333333335</v>
      </c>
      <c r="O1405" s="2">
        <f t="shared" si="129"/>
        <v>59.090452261306538</v>
      </c>
      <c r="P1405" s="2">
        <f t="shared" si="130"/>
        <v>-4.7595952380952387</v>
      </c>
      <c r="Q1405" s="2">
        <f t="shared" si="131"/>
        <v>0.25506670040851742</v>
      </c>
    </row>
    <row r="1406" spans="1:17" hidden="1" x14ac:dyDescent="0.25">
      <c r="A1406" t="s">
        <v>3034</v>
      </c>
      <c r="B1406" t="s">
        <v>3035</v>
      </c>
      <c r="C1406" t="s">
        <v>10</v>
      </c>
      <c r="D1406" t="s">
        <v>278</v>
      </c>
      <c r="E1406" t="s">
        <v>1558</v>
      </c>
      <c r="F1406" s="2">
        <v>5441.3</v>
      </c>
      <c r="G1406" s="5" t="s">
        <v>16</v>
      </c>
      <c r="H1406" s="5">
        <v>96.34</v>
      </c>
      <c r="I1406" s="5">
        <v>7.95</v>
      </c>
      <c r="J1406" s="5">
        <v>9.85</v>
      </c>
      <c r="K1406" s="5">
        <v>9.16</v>
      </c>
      <c r="L1406" s="6">
        <f t="shared" si="126"/>
        <v>0.23899371069182385</v>
      </c>
      <c r="M1406" s="6">
        <f t="shared" si="127"/>
        <v>-7.0050761421319718E-2</v>
      </c>
      <c r="N1406" s="2">
        <f t="shared" si="128"/>
        <v>9.7807106598984781</v>
      </c>
      <c r="O1406" s="2">
        <f t="shared" si="129"/>
        <v>10.517467248908297</v>
      </c>
      <c r="P1406" s="2">
        <f t="shared" si="130"/>
        <v>0.40924552497996269</v>
      </c>
      <c r="Q1406" s="2">
        <f t="shared" si="131"/>
        <v>-1.5014065565470556</v>
      </c>
    </row>
    <row r="1407" spans="1:17" hidden="1" x14ac:dyDescent="0.25">
      <c r="A1407" t="s">
        <v>3036</v>
      </c>
      <c r="B1407" t="s">
        <v>3037</v>
      </c>
      <c r="C1407" t="s">
        <v>10</v>
      </c>
      <c r="D1407" t="s">
        <v>12</v>
      </c>
      <c r="E1407" t="s">
        <v>252</v>
      </c>
      <c r="F1407" s="2">
        <v>23540.35</v>
      </c>
      <c r="G1407" s="5" t="s">
        <v>16</v>
      </c>
      <c r="H1407" s="5">
        <v>34.67</v>
      </c>
      <c r="I1407" s="5">
        <v>1.34</v>
      </c>
      <c r="J1407" s="5">
        <v>1.07</v>
      </c>
      <c r="K1407" s="5">
        <v>1.66</v>
      </c>
      <c r="L1407" s="6">
        <f t="shared" si="126"/>
        <v>-0.20149253731343286</v>
      </c>
      <c r="M1407" s="6">
        <f t="shared" si="127"/>
        <v>0.55140186915887823</v>
      </c>
      <c r="N1407" s="2">
        <f t="shared" si="128"/>
        <v>32.401869158878505</v>
      </c>
      <c r="O1407" s="2">
        <f t="shared" si="129"/>
        <v>20.8855421686747</v>
      </c>
      <c r="P1407" s="2">
        <f t="shared" si="130"/>
        <v>-1.608092765662859</v>
      </c>
      <c r="Q1407" s="2">
        <f t="shared" si="131"/>
        <v>0.37877169695732099</v>
      </c>
    </row>
    <row r="1408" spans="1:17" hidden="1" x14ac:dyDescent="0.25">
      <c r="A1408" t="s">
        <v>3038</v>
      </c>
      <c r="B1408" t="s">
        <v>3039</v>
      </c>
      <c r="C1408" t="s">
        <v>10</v>
      </c>
      <c r="D1408" t="s">
        <v>25</v>
      </c>
      <c r="E1408" t="s">
        <v>629</v>
      </c>
      <c r="F1408" s="2">
        <v>3527.67</v>
      </c>
      <c r="G1408" s="5" t="s">
        <v>16</v>
      </c>
      <c r="H1408" s="5">
        <v>199.5</v>
      </c>
      <c r="I1408" s="5">
        <v>11.17</v>
      </c>
      <c r="J1408" s="5">
        <v>7.77</v>
      </c>
      <c r="K1408" s="5"/>
      <c r="L1408" s="6">
        <f t="shared" si="126"/>
        <v>-0.30438675022381378</v>
      </c>
      <c r="M1408" s="6">
        <f t="shared" si="127"/>
        <v>-1</v>
      </c>
      <c r="N1408" s="2">
        <f t="shared" si="128"/>
        <v>25.675675675675677</v>
      </c>
      <c r="O1408" s="2" t="e">
        <f t="shared" si="129"/>
        <v>#DIV/0!</v>
      </c>
      <c r="P1408" s="2">
        <f t="shared" si="130"/>
        <v>-0.84352146263910976</v>
      </c>
      <c r="Q1408" s="2" t="e">
        <f t="shared" si="131"/>
        <v>#DIV/0!</v>
      </c>
    </row>
    <row r="1409" spans="1:17" hidden="1" x14ac:dyDescent="0.25">
      <c r="A1409" t="s">
        <v>3040</v>
      </c>
      <c r="B1409" t="s">
        <v>3041</v>
      </c>
      <c r="C1409" t="s">
        <v>10</v>
      </c>
      <c r="D1409" t="s">
        <v>25</v>
      </c>
      <c r="E1409" t="s">
        <v>326</v>
      </c>
      <c r="F1409" s="2">
        <v>3604.19</v>
      </c>
      <c r="G1409" s="5" t="s">
        <v>16</v>
      </c>
      <c r="H1409" s="5">
        <v>17.12</v>
      </c>
      <c r="I1409" s="5">
        <v>2.1</v>
      </c>
      <c r="J1409" s="5">
        <v>2.04</v>
      </c>
      <c r="K1409" s="5">
        <v>2.2799999999999998</v>
      </c>
      <c r="L1409" s="6">
        <f t="shared" si="126"/>
        <v>-2.8571428571428581E-2</v>
      </c>
      <c r="M1409" s="6">
        <f t="shared" si="127"/>
        <v>0.11764705882352922</v>
      </c>
      <c r="N1409" s="2">
        <f t="shared" si="128"/>
        <v>8.3921568627450984</v>
      </c>
      <c r="O1409" s="2">
        <f t="shared" si="129"/>
        <v>7.5087719298245625</v>
      </c>
      <c r="P1409" s="2">
        <f t="shared" si="130"/>
        <v>-2.9372549019607836</v>
      </c>
      <c r="Q1409" s="2">
        <f t="shared" si="131"/>
        <v>0.63824561403508895</v>
      </c>
    </row>
    <row r="1410" spans="1:17" hidden="1" x14ac:dyDescent="0.25">
      <c r="A1410" t="s">
        <v>3042</v>
      </c>
      <c r="B1410" t="s">
        <v>3043</v>
      </c>
      <c r="C1410" t="s">
        <v>10</v>
      </c>
      <c r="D1410" t="s">
        <v>17</v>
      </c>
      <c r="E1410" t="s">
        <v>296</v>
      </c>
      <c r="F1410" s="2">
        <v>16843.38</v>
      </c>
      <c r="G1410" s="5" t="s">
        <v>16</v>
      </c>
      <c r="H1410" s="5">
        <v>187.66</v>
      </c>
      <c r="I1410" s="5">
        <v>8.18</v>
      </c>
      <c r="J1410" s="5">
        <v>8.36</v>
      </c>
      <c r="K1410" s="5">
        <v>9.2200000000000006</v>
      </c>
      <c r="L1410" s="6">
        <f t="shared" si="126"/>
        <v>2.2004889975550057E-2</v>
      </c>
      <c r="M1410" s="6">
        <f t="shared" si="127"/>
        <v>0.10287081339712945</v>
      </c>
      <c r="N1410" s="2">
        <f t="shared" si="128"/>
        <v>22.447368421052634</v>
      </c>
      <c r="O1410" s="2">
        <f t="shared" si="129"/>
        <v>20.353579175704986</v>
      </c>
      <c r="P1410" s="2">
        <f t="shared" si="130"/>
        <v>10.20108187134506</v>
      </c>
      <c r="Q1410" s="2">
        <f t="shared" si="131"/>
        <v>1.9785572314987587</v>
      </c>
    </row>
    <row r="1411" spans="1:17" hidden="1" x14ac:dyDescent="0.25">
      <c r="A1411" t="s">
        <v>3044</v>
      </c>
      <c r="B1411" t="s">
        <v>3045</v>
      </c>
      <c r="C1411" t="s">
        <v>10</v>
      </c>
      <c r="D1411" t="s">
        <v>25</v>
      </c>
      <c r="E1411" t="s">
        <v>326</v>
      </c>
      <c r="F1411" s="2">
        <v>115344.28</v>
      </c>
      <c r="G1411" s="5" t="s">
        <v>16</v>
      </c>
      <c r="H1411" s="5">
        <v>124.69</v>
      </c>
      <c r="I1411" s="5">
        <v>5.5</v>
      </c>
      <c r="J1411" s="5">
        <v>5.6</v>
      </c>
      <c r="K1411" s="5">
        <v>6.17</v>
      </c>
      <c r="L1411" s="6">
        <f t="shared" ref="L1411:L1474" si="132">J1411/I1411-1</f>
        <v>1.8181818181818077E-2</v>
      </c>
      <c r="M1411" s="6">
        <f t="shared" ref="M1411:M1474" si="133">K1411/J1411-1</f>
        <v>0.10178571428571437</v>
      </c>
      <c r="N1411" s="2">
        <f t="shared" ref="N1411:N1474" si="134">H1411/J1411</f>
        <v>22.266071428571429</v>
      </c>
      <c r="O1411" s="2">
        <f t="shared" ref="O1411:O1474" si="135">H1411/K1411</f>
        <v>20.209076175040519</v>
      </c>
      <c r="P1411" s="2">
        <f t="shared" ref="P1411:P1474" si="136">N1411/(L1411*100)</f>
        <v>12.246339285714356</v>
      </c>
      <c r="Q1411" s="2">
        <f t="shared" ref="Q1411:Q1474" si="137">O1411/(M1411*100)</f>
        <v>1.9854530978987159</v>
      </c>
    </row>
    <row r="1412" spans="1:17" hidden="1" x14ac:dyDescent="0.25">
      <c r="A1412" t="s">
        <v>3046</v>
      </c>
      <c r="B1412" t="s">
        <v>3047</v>
      </c>
      <c r="C1412" t="s">
        <v>10</v>
      </c>
      <c r="D1412" t="s">
        <v>341</v>
      </c>
      <c r="E1412" t="s">
        <v>890</v>
      </c>
      <c r="F1412" s="2">
        <v>5524.7</v>
      </c>
      <c r="G1412" s="5" t="s">
        <v>16</v>
      </c>
      <c r="H1412" s="5">
        <v>62.66</v>
      </c>
      <c r="I1412" s="5">
        <v>2.48</v>
      </c>
      <c r="J1412" s="5">
        <v>2.21</v>
      </c>
      <c r="K1412" s="5">
        <v>2.84</v>
      </c>
      <c r="L1412" s="6">
        <f t="shared" si="132"/>
        <v>-0.1088709677419355</v>
      </c>
      <c r="M1412" s="6">
        <f t="shared" si="133"/>
        <v>0.2850678733031673</v>
      </c>
      <c r="N1412" s="2">
        <f t="shared" si="134"/>
        <v>28.352941176470587</v>
      </c>
      <c r="O1412" s="2">
        <f t="shared" si="135"/>
        <v>22.06338028169014</v>
      </c>
      <c r="P1412" s="2">
        <f t="shared" si="136"/>
        <v>-2.6042701525054461</v>
      </c>
      <c r="Q1412" s="2">
        <f t="shared" si="137"/>
        <v>0.77396937178627345</v>
      </c>
    </row>
    <row r="1413" spans="1:17" hidden="1" x14ac:dyDescent="0.25">
      <c r="A1413" t="s">
        <v>3048</v>
      </c>
      <c r="B1413" t="s">
        <v>3049</v>
      </c>
      <c r="C1413" t="s">
        <v>10</v>
      </c>
      <c r="D1413" t="s">
        <v>103</v>
      </c>
      <c r="E1413" t="s">
        <v>374</v>
      </c>
      <c r="F1413" s="2">
        <v>49742.23</v>
      </c>
      <c r="G1413" s="5" t="s">
        <v>16</v>
      </c>
      <c r="H1413" s="5">
        <v>22.48</v>
      </c>
      <c r="I1413" s="5">
        <v>0.33</v>
      </c>
      <c r="J1413" s="5">
        <v>0.25</v>
      </c>
      <c r="K1413" s="5">
        <v>0.4</v>
      </c>
      <c r="L1413" s="6">
        <f t="shared" si="132"/>
        <v>-0.24242424242424243</v>
      </c>
      <c r="M1413" s="6">
        <f t="shared" si="133"/>
        <v>0.60000000000000009</v>
      </c>
      <c r="N1413" s="2">
        <f t="shared" si="134"/>
        <v>89.92</v>
      </c>
      <c r="O1413" s="2">
        <f t="shared" si="135"/>
        <v>56.199999999999996</v>
      </c>
      <c r="P1413" s="2">
        <f t="shared" si="136"/>
        <v>-3.7092000000000001</v>
      </c>
      <c r="Q1413" s="2">
        <f t="shared" si="137"/>
        <v>0.93666666666666654</v>
      </c>
    </row>
    <row r="1414" spans="1:17" hidden="1" x14ac:dyDescent="0.25">
      <c r="A1414" t="s">
        <v>3050</v>
      </c>
      <c r="B1414" t="s">
        <v>3051</v>
      </c>
      <c r="C1414" t="s">
        <v>10</v>
      </c>
      <c r="D1414" t="s">
        <v>58</v>
      </c>
      <c r="E1414" t="s">
        <v>782</v>
      </c>
      <c r="F1414" s="2">
        <v>140065.04999999999</v>
      </c>
      <c r="G1414" s="5" t="s">
        <v>16</v>
      </c>
      <c r="H1414" s="5">
        <v>90.1</v>
      </c>
      <c r="I1414" s="5">
        <v>6.39</v>
      </c>
      <c r="J1414" s="5">
        <v>6.08</v>
      </c>
      <c r="K1414" s="5">
        <v>7.01</v>
      </c>
      <c r="L1414" s="6">
        <f t="shared" si="132"/>
        <v>-4.8513302034428718E-2</v>
      </c>
      <c r="M1414" s="6">
        <f t="shared" si="133"/>
        <v>0.15296052631578938</v>
      </c>
      <c r="N1414" s="2">
        <f t="shared" si="134"/>
        <v>14.819078947368419</v>
      </c>
      <c r="O1414" s="2">
        <f t="shared" si="135"/>
        <v>12.853067047075605</v>
      </c>
      <c r="P1414" s="2">
        <f t="shared" si="136"/>
        <v>-3.0546424023769143</v>
      </c>
      <c r="Q1414" s="2">
        <f t="shared" si="137"/>
        <v>0.84028653383031959</v>
      </c>
    </row>
    <row r="1415" spans="1:17" hidden="1" x14ac:dyDescent="0.25">
      <c r="A1415" t="s">
        <v>3052</v>
      </c>
      <c r="B1415" t="s">
        <v>3053</v>
      </c>
      <c r="C1415" t="s">
        <v>10</v>
      </c>
      <c r="D1415" t="s">
        <v>25</v>
      </c>
      <c r="E1415" t="s">
        <v>538</v>
      </c>
      <c r="F1415" s="2">
        <v>62408.14</v>
      </c>
      <c r="G1415" s="5" t="s">
        <v>16</v>
      </c>
      <c r="H1415" s="5">
        <v>156.88</v>
      </c>
      <c r="I1415" s="5">
        <v>12.41</v>
      </c>
      <c r="J1415" s="5">
        <v>13.88</v>
      </c>
      <c r="K1415" s="5">
        <v>13.79</v>
      </c>
      <c r="L1415" s="6">
        <f t="shared" si="132"/>
        <v>0.11845286059629334</v>
      </c>
      <c r="M1415" s="6">
        <f t="shared" si="133"/>
        <v>-6.4841498559079502E-3</v>
      </c>
      <c r="N1415" s="2">
        <f t="shared" si="134"/>
        <v>11.302593659942362</v>
      </c>
      <c r="O1415" s="2">
        <f t="shared" si="135"/>
        <v>11.376359680928209</v>
      </c>
      <c r="P1415" s="2">
        <f t="shared" si="136"/>
        <v>0.9541849477543175</v>
      </c>
      <c r="Q1415" s="2">
        <f t="shared" si="137"/>
        <v>-17.544874707919934</v>
      </c>
    </row>
    <row r="1416" spans="1:17" hidden="1" x14ac:dyDescent="0.25">
      <c r="A1416" t="s">
        <v>3054</v>
      </c>
      <c r="B1416" t="s">
        <v>3055</v>
      </c>
      <c r="C1416" t="s">
        <v>29</v>
      </c>
      <c r="D1416" t="s">
        <v>25</v>
      </c>
      <c r="E1416" t="s">
        <v>55</v>
      </c>
      <c r="F1416" s="2">
        <v>6264.09</v>
      </c>
      <c r="G1416" s="5" t="s">
        <v>16</v>
      </c>
      <c r="H1416" s="5">
        <v>81.27</v>
      </c>
      <c r="I1416" s="5">
        <v>6.83</v>
      </c>
      <c r="J1416" s="5">
        <v>6.99</v>
      </c>
      <c r="K1416" s="5">
        <v>7.98</v>
      </c>
      <c r="L1416" s="6">
        <f t="shared" si="132"/>
        <v>2.3426061493411421E-2</v>
      </c>
      <c r="M1416" s="6">
        <f t="shared" si="133"/>
        <v>0.14163090128755362</v>
      </c>
      <c r="N1416" s="2">
        <f t="shared" si="134"/>
        <v>11.626609442060085</v>
      </c>
      <c r="O1416" s="2">
        <f t="shared" si="135"/>
        <v>10.184210526315788</v>
      </c>
      <c r="P1416" s="2">
        <f t="shared" si="136"/>
        <v>4.9631089055793982</v>
      </c>
      <c r="Q1416" s="2">
        <f t="shared" si="137"/>
        <v>0.71906698564593297</v>
      </c>
    </row>
    <row r="1417" spans="1:17" hidden="1" x14ac:dyDescent="0.25">
      <c r="A1417" t="s">
        <v>3056</v>
      </c>
      <c r="B1417" t="s">
        <v>3057</v>
      </c>
      <c r="C1417" t="s">
        <v>21</v>
      </c>
      <c r="D1417" t="s">
        <v>25</v>
      </c>
      <c r="E1417" t="s">
        <v>107</v>
      </c>
      <c r="F1417" s="2">
        <v>78696.429999999993</v>
      </c>
      <c r="G1417" s="5" t="s">
        <v>16</v>
      </c>
      <c r="H1417" s="5">
        <v>8.61</v>
      </c>
      <c r="I1417" s="5">
        <v>1.98</v>
      </c>
      <c r="J1417" s="5">
        <v>1.65</v>
      </c>
      <c r="K1417" s="5">
        <v>2.14</v>
      </c>
      <c r="L1417" s="6">
        <f t="shared" si="132"/>
        <v>-0.16666666666666674</v>
      </c>
      <c r="M1417" s="6">
        <f t="shared" si="133"/>
        <v>0.29696969696969711</v>
      </c>
      <c r="N1417" s="2">
        <f t="shared" si="134"/>
        <v>5.2181818181818178</v>
      </c>
      <c r="O1417" s="2">
        <f t="shared" si="135"/>
        <v>4.0233644859813076</v>
      </c>
      <c r="P1417" s="2">
        <f t="shared" si="136"/>
        <v>-0.31309090909090892</v>
      </c>
      <c r="Q1417" s="2">
        <f t="shared" si="137"/>
        <v>0.13548064085447253</v>
      </c>
    </row>
    <row r="1418" spans="1:17" hidden="1" x14ac:dyDescent="0.25">
      <c r="A1418" t="s">
        <v>3058</v>
      </c>
      <c r="B1418" t="s">
        <v>3059</v>
      </c>
      <c r="C1418" t="s">
        <v>10</v>
      </c>
      <c r="D1418" t="s">
        <v>144</v>
      </c>
      <c r="E1418" t="s">
        <v>145</v>
      </c>
      <c r="F1418" s="2">
        <v>3353.65</v>
      </c>
      <c r="G1418" s="5" t="s">
        <v>16</v>
      </c>
      <c r="H1418" s="5">
        <v>37.18</v>
      </c>
      <c r="I1418" s="5">
        <v>2.66</v>
      </c>
      <c r="J1418" s="5">
        <v>2.79</v>
      </c>
      <c r="K1418" s="5">
        <v>2.8</v>
      </c>
      <c r="L1418" s="6">
        <f t="shared" si="132"/>
        <v>4.8872180451127845E-2</v>
      </c>
      <c r="M1418" s="6">
        <f t="shared" si="133"/>
        <v>3.5842293906809264E-3</v>
      </c>
      <c r="N1418" s="2">
        <f t="shared" si="134"/>
        <v>13.326164874551971</v>
      </c>
      <c r="O1418" s="2">
        <f t="shared" si="135"/>
        <v>13.278571428571428</v>
      </c>
      <c r="P1418" s="2">
        <f t="shared" si="136"/>
        <v>2.7267383512544789</v>
      </c>
      <c r="Q1418" s="2">
        <f t="shared" si="137"/>
        <v>37.047214285715086</v>
      </c>
    </row>
    <row r="1419" spans="1:17" hidden="1" x14ac:dyDescent="0.25">
      <c r="A1419" t="s">
        <v>3060</v>
      </c>
      <c r="B1419" t="s">
        <v>3061</v>
      </c>
      <c r="C1419" t="s">
        <v>10</v>
      </c>
      <c r="D1419" t="s">
        <v>17</v>
      </c>
      <c r="E1419" t="s">
        <v>2185</v>
      </c>
      <c r="F1419" s="2">
        <v>13746.13</v>
      </c>
      <c r="G1419" s="5" t="s">
        <v>16</v>
      </c>
      <c r="H1419" s="5">
        <v>82.8</v>
      </c>
      <c r="I1419" s="5">
        <v>4.22</v>
      </c>
      <c r="J1419" s="5">
        <v>3.74</v>
      </c>
      <c r="K1419" s="5">
        <v>4.75</v>
      </c>
      <c r="L1419" s="6">
        <f t="shared" si="132"/>
        <v>-0.11374407582938373</v>
      </c>
      <c r="M1419" s="6">
        <f t="shared" si="133"/>
        <v>0.27005347593582885</v>
      </c>
      <c r="N1419" s="2">
        <f t="shared" si="134"/>
        <v>22.139037433155078</v>
      </c>
      <c r="O1419" s="2">
        <f t="shared" si="135"/>
        <v>17.431578947368422</v>
      </c>
      <c r="P1419" s="2">
        <f t="shared" si="136"/>
        <v>-1.9463903743315534</v>
      </c>
      <c r="Q1419" s="2">
        <f t="shared" si="137"/>
        <v>0.64548619072433577</v>
      </c>
    </row>
    <row r="1420" spans="1:17" hidden="1" x14ac:dyDescent="0.25">
      <c r="A1420" t="s">
        <v>3062</v>
      </c>
      <c r="B1420" t="s">
        <v>3063</v>
      </c>
      <c r="C1420" t="s">
        <v>10</v>
      </c>
      <c r="D1420" t="s">
        <v>144</v>
      </c>
      <c r="E1420" t="s">
        <v>145</v>
      </c>
      <c r="F1420" s="2">
        <v>8282.4699999999993</v>
      </c>
      <c r="G1420" s="5" t="s">
        <v>16</v>
      </c>
      <c r="H1420" s="5">
        <v>73.02</v>
      </c>
      <c r="I1420" s="5">
        <v>4.8</v>
      </c>
      <c r="J1420" s="5">
        <v>4.3</v>
      </c>
      <c r="K1420" s="5">
        <v>5.05</v>
      </c>
      <c r="L1420" s="6">
        <f t="shared" si="132"/>
        <v>-0.10416666666666663</v>
      </c>
      <c r="M1420" s="6">
        <f t="shared" si="133"/>
        <v>0.17441860465116288</v>
      </c>
      <c r="N1420" s="2">
        <f t="shared" si="134"/>
        <v>16.981395348837211</v>
      </c>
      <c r="O1420" s="2">
        <f t="shared" si="135"/>
        <v>14.45940594059406</v>
      </c>
      <c r="P1420" s="2">
        <f t="shared" si="136"/>
        <v>-1.6302139534883728</v>
      </c>
      <c r="Q1420" s="2">
        <f t="shared" si="137"/>
        <v>0.82900594059405897</v>
      </c>
    </row>
    <row r="1421" spans="1:17" hidden="1" x14ac:dyDescent="0.25">
      <c r="A1421" t="s">
        <v>3064</v>
      </c>
      <c r="B1421" t="s">
        <v>3065</v>
      </c>
      <c r="C1421" t="s">
        <v>29</v>
      </c>
      <c r="D1421" t="s">
        <v>51</v>
      </c>
      <c r="E1421" t="s">
        <v>68</v>
      </c>
      <c r="F1421" s="2">
        <v>11415.38</v>
      </c>
      <c r="G1421" s="5" t="s">
        <v>16</v>
      </c>
      <c r="H1421" s="5">
        <v>163.25</v>
      </c>
      <c r="I1421" s="5">
        <v>3.08</v>
      </c>
      <c r="J1421" s="5">
        <v>1.97</v>
      </c>
      <c r="K1421" s="5">
        <v>3.87</v>
      </c>
      <c r="L1421" s="6">
        <f t="shared" si="132"/>
        <v>-0.36038961038961037</v>
      </c>
      <c r="M1421" s="6">
        <f t="shared" si="133"/>
        <v>0.96446700507614214</v>
      </c>
      <c r="N1421" s="2">
        <f t="shared" si="134"/>
        <v>82.868020304568532</v>
      </c>
      <c r="O1421" s="2">
        <f t="shared" si="135"/>
        <v>42.183462532299743</v>
      </c>
      <c r="P1421" s="2">
        <f t="shared" si="136"/>
        <v>-2.2994009237664064</v>
      </c>
      <c r="Q1421" s="2">
        <f t="shared" si="137"/>
        <v>0.43737590099279205</v>
      </c>
    </row>
    <row r="1422" spans="1:17" hidden="1" x14ac:dyDescent="0.25">
      <c r="A1422" t="s">
        <v>3066</v>
      </c>
      <c r="B1422" t="s">
        <v>3067</v>
      </c>
      <c r="C1422" t="s">
        <v>29</v>
      </c>
      <c r="D1422" t="s">
        <v>341</v>
      </c>
      <c r="E1422" t="s">
        <v>413</v>
      </c>
      <c r="F1422" s="2">
        <v>15208.75</v>
      </c>
      <c r="G1422" s="5" t="s">
        <v>16</v>
      </c>
      <c r="H1422" s="5">
        <v>395.18</v>
      </c>
      <c r="I1422" s="5">
        <v>13.27</v>
      </c>
      <c r="J1422" s="5">
        <v>13.28</v>
      </c>
      <c r="K1422" s="5">
        <v>14.63</v>
      </c>
      <c r="L1422" s="6">
        <f t="shared" si="132"/>
        <v>7.5357950263743589E-4</v>
      </c>
      <c r="M1422" s="6">
        <f t="shared" si="133"/>
        <v>0.10165662650602414</v>
      </c>
      <c r="N1422" s="2">
        <f t="shared" si="134"/>
        <v>29.757530120481931</v>
      </c>
      <c r="O1422" s="2">
        <f t="shared" si="135"/>
        <v>27.01161995898838</v>
      </c>
      <c r="P1422" s="2">
        <f t="shared" si="136"/>
        <v>394.88242469884364</v>
      </c>
      <c r="Q1422" s="2">
        <f t="shared" si="137"/>
        <v>2.6571430596693744</v>
      </c>
    </row>
    <row r="1423" spans="1:17" hidden="1" x14ac:dyDescent="0.25">
      <c r="A1423" t="s">
        <v>3068</v>
      </c>
      <c r="B1423" t="s">
        <v>3069</v>
      </c>
      <c r="C1423" t="s">
        <v>10</v>
      </c>
      <c r="D1423" t="s">
        <v>144</v>
      </c>
      <c r="E1423" t="s">
        <v>145</v>
      </c>
      <c r="F1423" s="2">
        <v>4180.03</v>
      </c>
      <c r="G1423" s="5" t="s">
        <v>16</v>
      </c>
      <c r="H1423" s="5">
        <v>41.32</v>
      </c>
      <c r="I1423" s="5">
        <v>3.07</v>
      </c>
      <c r="J1423" s="5">
        <v>2.5499999999999998</v>
      </c>
      <c r="K1423" s="5">
        <v>3.22</v>
      </c>
      <c r="L1423" s="6">
        <f t="shared" si="132"/>
        <v>-0.16938110749185664</v>
      </c>
      <c r="M1423" s="6">
        <f t="shared" si="133"/>
        <v>0.26274509803921586</v>
      </c>
      <c r="N1423" s="2">
        <f t="shared" si="134"/>
        <v>16.203921568627454</v>
      </c>
      <c r="O1423" s="2">
        <f t="shared" si="135"/>
        <v>12.832298136645962</v>
      </c>
      <c r="P1423" s="2">
        <f t="shared" si="136"/>
        <v>-0.9566546003016595</v>
      </c>
      <c r="Q1423" s="2">
        <f t="shared" si="137"/>
        <v>0.48839343654398781</v>
      </c>
    </row>
    <row r="1424" spans="1:17" hidden="1" x14ac:dyDescent="0.25">
      <c r="A1424" t="s">
        <v>3070</v>
      </c>
      <c r="B1424" t="s">
        <v>3071</v>
      </c>
      <c r="C1424" t="s">
        <v>10</v>
      </c>
      <c r="D1424" t="s">
        <v>58</v>
      </c>
      <c r="E1424" t="s">
        <v>224</v>
      </c>
      <c r="F1424" s="2">
        <v>6159.14</v>
      </c>
      <c r="G1424" s="5" t="s">
        <v>41</v>
      </c>
      <c r="H1424" s="5">
        <v>101.5</v>
      </c>
      <c r="I1424" s="5">
        <v>5.52</v>
      </c>
      <c r="J1424" s="5">
        <v>5.07</v>
      </c>
      <c r="K1424" s="5">
        <v>6.45</v>
      </c>
      <c r="L1424" s="6">
        <f t="shared" si="132"/>
        <v>-8.1521739130434701E-2</v>
      </c>
      <c r="M1424" s="6">
        <f t="shared" si="133"/>
        <v>0.27218934911242609</v>
      </c>
      <c r="N1424" s="2">
        <f t="shared" si="134"/>
        <v>20.019723865877712</v>
      </c>
      <c r="O1424" s="2">
        <f t="shared" si="135"/>
        <v>15.736434108527131</v>
      </c>
      <c r="P1424" s="2">
        <f t="shared" si="136"/>
        <v>-2.4557527942143351</v>
      </c>
      <c r="Q1424" s="2">
        <f t="shared" si="137"/>
        <v>0.57814290529154011</v>
      </c>
    </row>
    <row r="1425" spans="1:17" hidden="1" x14ac:dyDescent="0.25">
      <c r="A1425" t="s">
        <v>3072</v>
      </c>
      <c r="B1425" t="s">
        <v>3073</v>
      </c>
      <c r="C1425" t="s">
        <v>29</v>
      </c>
      <c r="D1425" t="s">
        <v>12</v>
      </c>
      <c r="E1425" t="s">
        <v>3074</v>
      </c>
      <c r="F1425" s="2">
        <v>3875.6</v>
      </c>
      <c r="G1425" s="5" t="s">
        <v>16</v>
      </c>
      <c r="H1425" s="5">
        <v>68.14</v>
      </c>
      <c r="I1425" s="5">
        <v>1.17</v>
      </c>
      <c r="J1425" s="5">
        <v>1.22</v>
      </c>
      <c r="K1425" s="5">
        <v>1.95</v>
      </c>
      <c r="L1425" s="6">
        <f t="shared" si="132"/>
        <v>4.2735042735042805E-2</v>
      </c>
      <c r="M1425" s="6">
        <f t="shared" si="133"/>
        <v>0.59836065573770503</v>
      </c>
      <c r="N1425" s="2">
        <f t="shared" si="134"/>
        <v>55.852459016393446</v>
      </c>
      <c r="O1425" s="2">
        <f t="shared" si="135"/>
        <v>34.943589743589747</v>
      </c>
      <c r="P1425" s="2">
        <f t="shared" si="136"/>
        <v>13.069475409836045</v>
      </c>
      <c r="Q1425" s="2">
        <f t="shared" si="137"/>
        <v>0.5839887600983491</v>
      </c>
    </row>
    <row r="1426" spans="1:17" hidden="1" x14ac:dyDescent="0.25">
      <c r="A1426" t="s">
        <v>3075</v>
      </c>
      <c r="B1426" t="s">
        <v>3076</v>
      </c>
      <c r="C1426" t="s">
        <v>29</v>
      </c>
      <c r="D1426" t="s">
        <v>58</v>
      </c>
      <c r="E1426" t="s">
        <v>1967</v>
      </c>
      <c r="F1426" s="2">
        <v>8250.11</v>
      </c>
      <c r="G1426" s="5" t="s">
        <v>16</v>
      </c>
      <c r="H1426" s="5">
        <v>34.82</v>
      </c>
      <c r="I1426" s="5">
        <v>2.96</v>
      </c>
      <c r="J1426" s="5">
        <v>1.53</v>
      </c>
      <c r="K1426" s="5">
        <v>3.05</v>
      </c>
      <c r="L1426" s="6">
        <f t="shared" si="132"/>
        <v>-0.48310810810810811</v>
      </c>
      <c r="M1426" s="6">
        <f t="shared" si="133"/>
        <v>0.9934640522875815</v>
      </c>
      <c r="N1426" s="2">
        <f t="shared" si="134"/>
        <v>22.758169934640524</v>
      </c>
      <c r="O1426" s="2">
        <f t="shared" si="135"/>
        <v>11.416393442622951</v>
      </c>
      <c r="P1426" s="2">
        <f t="shared" si="136"/>
        <v>-0.47107820284290869</v>
      </c>
      <c r="Q1426" s="2">
        <f t="shared" si="137"/>
        <v>0.11491501294219157</v>
      </c>
    </row>
    <row r="1427" spans="1:17" hidden="1" x14ac:dyDescent="0.25">
      <c r="A1427" t="s">
        <v>3077</v>
      </c>
      <c r="B1427" t="s">
        <v>3078</v>
      </c>
      <c r="C1427" t="s">
        <v>21</v>
      </c>
      <c r="D1427" t="s">
        <v>25</v>
      </c>
      <c r="E1427" t="s">
        <v>76</v>
      </c>
      <c r="F1427" s="2">
        <v>39783.33</v>
      </c>
      <c r="G1427" s="5" t="s">
        <v>16</v>
      </c>
      <c r="H1427" s="5">
        <v>17.05</v>
      </c>
      <c r="I1427" s="5"/>
      <c r="J1427" s="5"/>
      <c r="K1427" s="5"/>
      <c r="L1427" s="6"/>
      <c r="M1427" s="6"/>
      <c r="N1427" s="2"/>
      <c r="O1427" s="2"/>
      <c r="P1427" s="2"/>
      <c r="Q1427" s="2"/>
    </row>
    <row r="1428" spans="1:17" hidden="1" x14ac:dyDescent="0.25">
      <c r="A1428" t="s">
        <v>3079</v>
      </c>
      <c r="B1428" t="s">
        <v>3080</v>
      </c>
      <c r="C1428" t="s">
        <v>10</v>
      </c>
      <c r="D1428" t="s">
        <v>156</v>
      </c>
      <c r="E1428" t="s">
        <v>282</v>
      </c>
      <c r="F1428" s="2">
        <v>32896.43</v>
      </c>
      <c r="G1428" s="5" t="s">
        <v>16</v>
      </c>
      <c r="H1428" s="5">
        <v>139.77000000000001</v>
      </c>
      <c r="I1428" s="5">
        <v>8.4499999999999993</v>
      </c>
      <c r="J1428" s="5">
        <v>7.65</v>
      </c>
      <c r="K1428" s="5">
        <v>9.33</v>
      </c>
      <c r="L1428" s="6">
        <f t="shared" si="132"/>
        <v>-9.467455621301768E-2</v>
      </c>
      <c r="M1428" s="6">
        <f t="shared" si="133"/>
        <v>0.21960784313725479</v>
      </c>
      <c r="N1428" s="2">
        <f t="shared" si="134"/>
        <v>18.270588235294117</v>
      </c>
      <c r="O1428" s="2">
        <f t="shared" si="135"/>
        <v>14.980707395498394</v>
      </c>
      <c r="P1428" s="2">
        <f t="shared" si="136"/>
        <v>-1.9298308823529424</v>
      </c>
      <c r="Q1428" s="2">
        <f t="shared" si="137"/>
        <v>0.68215721175930222</v>
      </c>
    </row>
    <row r="1429" spans="1:17" hidden="1" x14ac:dyDescent="0.25">
      <c r="A1429" t="s">
        <v>3081</v>
      </c>
      <c r="B1429" t="s">
        <v>3081</v>
      </c>
      <c r="C1429" t="s">
        <v>10</v>
      </c>
      <c r="D1429" t="s">
        <v>144</v>
      </c>
      <c r="E1429" t="s">
        <v>145</v>
      </c>
      <c r="F1429" s="2">
        <v>20121.82</v>
      </c>
      <c r="G1429" s="5" t="s">
        <v>16</v>
      </c>
      <c r="H1429" s="5">
        <v>27.28</v>
      </c>
      <c r="I1429" s="5">
        <v>1.71</v>
      </c>
      <c r="J1429" s="5">
        <v>1.58</v>
      </c>
      <c r="K1429" s="5">
        <v>1.83</v>
      </c>
      <c r="L1429" s="6">
        <f t="shared" si="132"/>
        <v>-7.6023391812865437E-2</v>
      </c>
      <c r="M1429" s="6">
        <f t="shared" si="133"/>
        <v>0.15822784810126578</v>
      </c>
      <c r="N1429" s="2">
        <f t="shared" si="134"/>
        <v>17.265822784810126</v>
      </c>
      <c r="O1429" s="2">
        <f t="shared" si="135"/>
        <v>14.907103825136613</v>
      </c>
      <c r="P1429" s="2">
        <f t="shared" si="136"/>
        <v>-2.2711197663096416</v>
      </c>
      <c r="Q1429" s="2">
        <f t="shared" si="137"/>
        <v>0.94212896174863414</v>
      </c>
    </row>
    <row r="1430" spans="1:17" hidden="1" x14ac:dyDescent="0.25">
      <c r="A1430" t="s">
        <v>3082</v>
      </c>
      <c r="B1430" t="s">
        <v>3083</v>
      </c>
      <c r="C1430" t="s">
        <v>21</v>
      </c>
      <c r="D1430" t="s">
        <v>37</v>
      </c>
      <c r="E1430" t="s">
        <v>160</v>
      </c>
      <c r="F1430" s="2">
        <v>48566.07</v>
      </c>
      <c r="G1430" s="5" t="s">
        <v>16</v>
      </c>
      <c r="H1430" s="5">
        <v>39.35</v>
      </c>
      <c r="I1430" s="5">
        <v>2.44</v>
      </c>
      <c r="J1430" s="5">
        <v>2.75</v>
      </c>
      <c r="K1430" s="5">
        <v>2.79</v>
      </c>
      <c r="L1430" s="6">
        <f t="shared" si="132"/>
        <v>0.12704918032786883</v>
      </c>
      <c r="M1430" s="6">
        <f t="shared" si="133"/>
        <v>1.4545454545454639E-2</v>
      </c>
      <c r="N1430" s="2">
        <f t="shared" si="134"/>
        <v>14.30909090909091</v>
      </c>
      <c r="O1430" s="2">
        <f t="shared" si="135"/>
        <v>14.103942652329749</v>
      </c>
      <c r="P1430" s="2">
        <f t="shared" si="136"/>
        <v>1.1262639296187686</v>
      </c>
      <c r="Q1430" s="2">
        <f t="shared" si="137"/>
        <v>9.6964605734766405</v>
      </c>
    </row>
    <row r="1431" spans="1:17" hidden="1" x14ac:dyDescent="0.25">
      <c r="A1431" t="s">
        <v>3084</v>
      </c>
      <c r="B1431" t="s">
        <v>3085</v>
      </c>
      <c r="C1431" t="s">
        <v>10</v>
      </c>
      <c r="D1431" t="s">
        <v>170</v>
      </c>
      <c r="E1431" t="s">
        <v>350</v>
      </c>
      <c r="F1431" s="2">
        <v>13677.4</v>
      </c>
      <c r="G1431" s="5" t="s">
        <v>16</v>
      </c>
      <c r="H1431" s="5">
        <v>17.72</v>
      </c>
      <c r="I1431" s="5">
        <v>1.5</v>
      </c>
      <c r="J1431" s="5">
        <v>1.36</v>
      </c>
      <c r="K1431" s="5">
        <v>2.0699999999999998</v>
      </c>
      <c r="L1431" s="6">
        <f t="shared" si="132"/>
        <v>-9.3333333333333268E-2</v>
      </c>
      <c r="M1431" s="6">
        <f t="shared" si="133"/>
        <v>0.52205882352941146</v>
      </c>
      <c r="N1431" s="2">
        <f t="shared" si="134"/>
        <v>13.02941176470588</v>
      </c>
      <c r="O1431" s="2">
        <f t="shared" si="135"/>
        <v>8.5603864734299524</v>
      </c>
      <c r="P1431" s="2">
        <f t="shared" si="136"/>
        <v>-1.3960084033613454</v>
      </c>
      <c r="Q1431" s="2">
        <f t="shared" si="137"/>
        <v>0.16397360005443298</v>
      </c>
    </row>
    <row r="1432" spans="1:17" hidden="1" x14ac:dyDescent="0.25">
      <c r="A1432" t="s">
        <v>3086</v>
      </c>
      <c r="B1432" t="s">
        <v>3087</v>
      </c>
      <c r="C1432" t="s">
        <v>10</v>
      </c>
      <c r="D1432" t="s">
        <v>51</v>
      </c>
      <c r="E1432" t="s">
        <v>68</v>
      </c>
      <c r="F1432" s="2">
        <v>4261.9799999999996</v>
      </c>
      <c r="G1432" s="5" t="s">
        <v>16</v>
      </c>
      <c r="H1432" s="5">
        <v>31.45</v>
      </c>
      <c r="I1432" s="5">
        <v>2.5499999999999998</v>
      </c>
      <c r="J1432" s="5">
        <v>2.5499999999999998</v>
      </c>
      <c r="K1432" s="5">
        <v>3.26</v>
      </c>
      <c r="L1432" s="6">
        <f t="shared" si="132"/>
        <v>0</v>
      </c>
      <c r="M1432" s="6">
        <f t="shared" si="133"/>
        <v>0.27843137254901951</v>
      </c>
      <c r="N1432" s="2">
        <f t="shared" si="134"/>
        <v>12.333333333333334</v>
      </c>
      <c r="O1432" s="2">
        <f t="shared" si="135"/>
        <v>9.6472392638036819</v>
      </c>
      <c r="P1432" s="2" t="e">
        <f t="shared" si="136"/>
        <v>#DIV/0!</v>
      </c>
      <c r="Q1432" s="2">
        <f t="shared" si="137"/>
        <v>0.34648535384083656</v>
      </c>
    </row>
    <row r="1433" spans="1:17" hidden="1" x14ac:dyDescent="0.25">
      <c r="A1433" t="s">
        <v>3088</v>
      </c>
      <c r="B1433" t="s">
        <v>3089</v>
      </c>
      <c r="C1433" t="s">
        <v>10</v>
      </c>
      <c r="D1433" t="s">
        <v>25</v>
      </c>
      <c r="E1433" t="s">
        <v>26</v>
      </c>
      <c r="F1433" s="2">
        <v>8556.18</v>
      </c>
      <c r="G1433" s="5" t="s">
        <v>16</v>
      </c>
      <c r="H1433" s="5">
        <v>246.6</v>
      </c>
      <c r="I1433" s="5">
        <v>17.75</v>
      </c>
      <c r="J1433" s="5">
        <v>16.059999999999999</v>
      </c>
      <c r="K1433" s="5">
        <v>19.53</v>
      </c>
      <c r="L1433" s="6">
        <f t="shared" si="132"/>
        <v>-9.521126760563392E-2</v>
      </c>
      <c r="M1433" s="6">
        <f t="shared" si="133"/>
        <v>0.21606475716064777</v>
      </c>
      <c r="N1433" s="2">
        <f t="shared" si="134"/>
        <v>15.354919053549191</v>
      </c>
      <c r="O1433" s="2">
        <f t="shared" si="135"/>
        <v>12.626728110599077</v>
      </c>
      <c r="P1433" s="2">
        <f t="shared" si="136"/>
        <v>-1.6127207881686259</v>
      </c>
      <c r="Q1433" s="2">
        <f t="shared" si="137"/>
        <v>0.58439554310150132</v>
      </c>
    </row>
    <row r="1434" spans="1:17" hidden="1" x14ac:dyDescent="0.25">
      <c r="A1434" t="s">
        <v>3090</v>
      </c>
      <c r="B1434" t="s">
        <v>3091</v>
      </c>
      <c r="C1434" t="s">
        <v>10</v>
      </c>
      <c r="D1434" t="s">
        <v>341</v>
      </c>
      <c r="E1434" t="s">
        <v>890</v>
      </c>
      <c r="F1434" s="2">
        <v>3518.47</v>
      </c>
      <c r="G1434" s="5" t="s">
        <v>16</v>
      </c>
      <c r="H1434" s="5">
        <v>54.76</v>
      </c>
      <c r="I1434" s="5">
        <v>4.5999999999999996</v>
      </c>
      <c r="J1434" s="5">
        <v>3.81</v>
      </c>
      <c r="K1434" s="5">
        <v>4.71</v>
      </c>
      <c r="L1434" s="6">
        <f t="shared" si="132"/>
        <v>-0.17173913043478251</v>
      </c>
      <c r="M1434" s="6">
        <f t="shared" si="133"/>
        <v>0.23622047244094491</v>
      </c>
      <c r="N1434" s="2">
        <f t="shared" si="134"/>
        <v>14.37270341207349</v>
      </c>
      <c r="O1434" s="2">
        <f t="shared" si="135"/>
        <v>11.626326963906582</v>
      </c>
      <c r="P1434" s="2">
        <f t="shared" si="136"/>
        <v>-0.83689159108276068</v>
      </c>
      <c r="Q1434" s="2">
        <f t="shared" si="137"/>
        <v>0.4921811748053786</v>
      </c>
    </row>
    <row r="1435" spans="1:17" hidden="1" x14ac:dyDescent="0.25">
      <c r="A1435" t="s">
        <v>3092</v>
      </c>
      <c r="B1435" t="s">
        <v>3093</v>
      </c>
      <c r="C1435" t="s">
        <v>21</v>
      </c>
      <c r="D1435" t="s">
        <v>170</v>
      </c>
      <c r="E1435" t="s">
        <v>171</v>
      </c>
      <c r="F1435" s="2">
        <v>3057.73</v>
      </c>
      <c r="G1435" s="5" t="s">
        <v>16</v>
      </c>
      <c r="H1435" s="5" t="s">
        <v>311</v>
      </c>
      <c r="I1435" s="5"/>
      <c r="J1435" s="5"/>
      <c r="K1435" s="5"/>
      <c r="L1435" s="6"/>
      <c r="M1435" s="6"/>
      <c r="N1435" s="2"/>
      <c r="O1435" s="2"/>
      <c r="P1435" s="2"/>
      <c r="Q1435" s="2"/>
    </row>
    <row r="1436" spans="1:17" hidden="1" x14ac:dyDescent="0.25">
      <c r="A1436" t="s">
        <v>3094</v>
      </c>
      <c r="B1436" t="s">
        <v>3095</v>
      </c>
      <c r="C1436" t="s">
        <v>21</v>
      </c>
      <c r="D1436" t="s">
        <v>58</v>
      </c>
      <c r="E1436" t="s">
        <v>59</v>
      </c>
      <c r="F1436" s="2">
        <v>39723.89</v>
      </c>
      <c r="G1436" s="5" t="s">
        <v>127</v>
      </c>
      <c r="H1436" s="5">
        <v>30.8</v>
      </c>
      <c r="I1436" s="5">
        <v>1.78</v>
      </c>
      <c r="J1436" s="5">
        <v>2.0499999999999998</v>
      </c>
      <c r="K1436" s="5">
        <v>1.9</v>
      </c>
      <c r="L1436" s="6">
        <f t="shared" si="132"/>
        <v>0.15168539325842678</v>
      </c>
      <c r="M1436" s="6">
        <f t="shared" si="133"/>
        <v>-7.3170731707317027E-2</v>
      </c>
      <c r="N1436" s="2">
        <f t="shared" si="134"/>
        <v>15.02439024390244</v>
      </c>
      <c r="O1436" s="2">
        <f t="shared" si="135"/>
        <v>16.210526315789476</v>
      </c>
      <c r="P1436" s="2">
        <f t="shared" si="136"/>
        <v>0.99049683830171764</v>
      </c>
      <c r="Q1436" s="2">
        <f t="shared" si="137"/>
        <v>-2.2154385964912295</v>
      </c>
    </row>
    <row r="1437" spans="1:17" hidden="1" x14ac:dyDescent="0.25">
      <c r="A1437" t="s">
        <v>3096</v>
      </c>
      <c r="B1437" t="s">
        <v>3097</v>
      </c>
      <c r="C1437" t="s">
        <v>21</v>
      </c>
      <c r="D1437" t="s">
        <v>37</v>
      </c>
      <c r="E1437" t="s">
        <v>110</v>
      </c>
      <c r="F1437" s="2">
        <v>217756.23</v>
      </c>
      <c r="G1437" s="5" t="s">
        <v>199</v>
      </c>
      <c r="H1437" s="5">
        <v>6.37</v>
      </c>
      <c r="I1437" s="5">
        <v>2.42</v>
      </c>
      <c r="J1437" s="5">
        <v>1.87</v>
      </c>
      <c r="K1437" s="5">
        <v>2.42</v>
      </c>
      <c r="L1437" s="6">
        <f t="shared" si="132"/>
        <v>-0.22727272727272718</v>
      </c>
      <c r="M1437" s="6">
        <f t="shared" si="133"/>
        <v>0.29411764705882337</v>
      </c>
      <c r="N1437" s="2">
        <f t="shared" si="134"/>
        <v>3.4064171122994651</v>
      </c>
      <c r="O1437" s="2">
        <f t="shared" si="135"/>
        <v>2.6322314049586777</v>
      </c>
      <c r="P1437" s="2">
        <f t="shared" si="136"/>
        <v>-0.14988235294117652</v>
      </c>
      <c r="Q1437" s="2">
        <f t="shared" si="137"/>
        <v>8.9495867768595083E-2</v>
      </c>
    </row>
    <row r="1438" spans="1:17" hidden="1" x14ac:dyDescent="0.25">
      <c r="A1438" t="s">
        <v>3098</v>
      </c>
      <c r="B1438" t="s">
        <v>3099</v>
      </c>
      <c r="C1438" t="s">
        <v>10</v>
      </c>
      <c r="D1438" t="s">
        <v>25</v>
      </c>
      <c r="E1438" t="s">
        <v>107</v>
      </c>
      <c r="F1438" s="2">
        <v>41604.51</v>
      </c>
      <c r="G1438" s="5" t="s">
        <v>16</v>
      </c>
      <c r="H1438" s="5">
        <v>115.89</v>
      </c>
      <c r="I1438" s="5">
        <v>13.44</v>
      </c>
      <c r="J1438" s="5">
        <v>11.69</v>
      </c>
      <c r="K1438" s="5">
        <v>14.48</v>
      </c>
      <c r="L1438" s="6">
        <f t="shared" si="132"/>
        <v>-0.13020833333333337</v>
      </c>
      <c r="M1438" s="6">
        <f t="shared" si="133"/>
        <v>0.23866552609067582</v>
      </c>
      <c r="N1438" s="2">
        <f t="shared" si="134"/>
        <v>9.9136013686911895</v>
      </c>
      <c r="O1438" s="2">
        <f t="shared" si="135"/>
        <v>8.0034530386740332</v>
      </c>
      <c r="P1438" s="2">
        <f t="shared" si="136"/>
        <v>-0.76136458511548311</v>
      </c>
      <c r="Q1438" s="2">
        <f t="shared" si="137"/>
        <v>0.33534181369928112</v>
      </c>
    </row>
    <row r="1439" spans="1:17" hidden="1" x14ac:dyDescent="0.25">
      <c r="A1439" t="s">
        <v>3100</v>
      </c>
      <c r="B1439" t="s">
        <v>3101</v>
      </c>
      <c r="C1439" t="s">
        <v>10</v>
      </c>
      <c r="D1439" t="s">
        <v>25</v>
      </c>
      <c r="E1439" t="s">
        <v>326</v>
      </c>
      <c r="F1439" s="2">
        <v>49306.04</v>
      </c>
      <c r="G1439" s="5" t="s">
        <v>16</v>
      </c>
      <c r="H1439" s="5">
        <v>280.64</v>
      </c>
      <c r="I1439" s="5">
        <v>16.93</v>
      </c>
      <c r="J1439" s="5">
        <v>16.829999999999998</v>
      </c>
      <c r="K1439" s="5">
        <v>17.66</v>
      </c>
      <c r="L1439" s="6">
        <f t="shared" si="132"/>
        <v>-5.9066745422328149E-3</v>
      </c>
      <c r="M1439" s="6">
        <f t="shared" si="133"/>
        <v>4.9316696375520053E-2</v>
      </c>
      <c r="N1439" s="2">
        <f t="shared" si="134"/>
        <v>16.67498514557338</v>
      </c>
      <c r="O1439" s="2">
        <f t="shared" si="135"/>
        <v>15.89127972819932</v>
      </c>
      <c r="P1439" s="2">
        <f t="shared" si="136"/>
        <v>-28.230749851455293</v>
      </c>
      <c r="Q1439" s="2">
        <f t="shared" si="137"/>
        <v>3.2222920219951057</v>
      </c>
    </row>
    <row r="1440" spans="1:17" hidden="1" x14ac:dyDescent="0.25">
      <c r="A1440" t="s">
        <v>3102</v>
      </c>
      <c r="B1440" t="s">
        <v>3103</v>
      </c>
      <c r="C1440" t="s">
        <v>21</v>
      </c>
      <c r="D1440" t="s">
        <v>25</v>
      </c>
      <c r="E1440" t="s">
        <v>112</v>
      </c>
      <c r="F1440" s="2">
        <v>10065.75</v>
      </c>
      <c r="G1440" s="5" t="s">
        <v>16</v>
      </c>
      <c r="H1440" s="5" t="s">
        <v>3104</v>
      </c>
      <c r="I1440" s="5"/>
      <c r="J1440" s="5"/>
      <c r="K1440" s="5"/>
      <c r="L1440" s="6"/>
      <c r="M1440" s="6"/>
      <c r="N1440" s="2"/>
      <c r="O1440" s="2"/>
      <c r="P1440" s="2"/>
      <c r="Q1440" s="2"/>
    </row>
    <row r="1441" spans="1:17" hidden="1" x14ac:dyDescent="0.25">
      <c r="A1441" t="s">
        <v>3105</v>
      </c>
      <c r="B1441" t="s">
        <v>3106</v>
      </c>
      <c r="C1441" t="s">
        <v>21</v>
      </c>
      <c r="D1441" t="s">
        <v>33</v>
      </c>
      <c r="E1441" t="s">
        <v>1263</v>
      </c>
      <c r="F1441" s="2">
        <v>5260.87</v>
      </c>
      <c r="G1441" s="5" t="s">
        <v>16</v>
      </c>
      <c r="H1441" s="5">
        <v>32.94</v>
      </c>
      <c r="I1441" s="5">
        <v>2.09</v>
      </c>
      <c r="J1441" s="5">
        <v>2.1</v>
      </c>
      <c r="K1441" s="5">
        <v>2.81</v>
      </c>
      <c r="L1441" s="6">
        <f t="shared" si="132"/>
        <v>4.784688995215447E-3</v>
      </c>
      <c r="M1441" s="6">
        <f t="shared" si="133"/>
        <v>0.338095238095238</v>
      </c>
      <c r="N1441" s="2">
        <f t="shared" si="134"/>
        <v>15.685714285714283</v>
      </c>
      <c r="O1441" s="2">
        <f t="shared" si="135"/>
        <v>11.722419928825621</v>
      </c>
      <c r="P1441" s="2">
        <f t="shared" si="136"/>
        <v>32.783142857141918</v>
      </c>
      <c r="Q1441" s="2">
        <f t="shared" si="137"/>
        <v>0.34671946268357479</v>
      </c>
    </row>
    <row r="1442" spans="1:17" hidden="1" x14ac:dyDescent="0.25">
      <c r="A1442" t="s">
        <v>3107</v>
      </c>
      <c r="B1442" t="s">
        <v>3108</v>
      </c>
      <c r="C1442" t="s">
        <v>10</v>
      </c>
      <c r="D1442" t="s">
        <v>103</v>
      </c>
      <c r="E1442" t="s">
        <v>374</v>
      </c>
      <c r="F1442" s="2">
        <v>8784.91</v>
      </c>
      <c r="G1442" s="5" t="s">
        <v>16</v>
      </c>
      <c r="H1442" s="5">
        <v>83.01</v>
      </c>
      <c r="I1442" s="5">
        <v>2.79</v>
      </c>
      <c r="J1442" s="5">
        <v>2.38</v>
      </c>
      <c r="K1442" s="5">
        <v>3.14</v>
      </c>
      <c r="L1442" s="6">
        <f t="shared" si="132"/>
        <v>-0.1469534050179212</v>
      </c>
      <c r="M1442" s="6">
        <f t="shared" si="133"/>
        <v>0.31932773109243717</v>
      </c>
      <c r="N1442" s="2">
        <f t="shared" si="134"/>
        <v>34.878151260504204</v>
      </c>
      <c r="O1442" s="2">
        <f t="shared" si="135"/>
        <v>26.436305732484076</v>
      </c>
      <c r="P1442" s="2">
        <f t="shared" si="136"/>
        <v>-2.3734156589465045</v>
      </c>
      <c r="Q1442" s="2">
        <f t="shared" si="137"/>
        <v>0.82787378478042184</v>
      </c>
    </row>
    <row r="1443" spans="1:17" hidden="1" x14ac:dyDescent="0.25">
      <c r="A1443" t="s">
        <v>3109</v>
      </c>
      <c r="B1443" t="s">
        <v>3110</v>
      </c>
      <c r="C1443" t="s">
        <v>29</v>
      </c>
      <c r="D1443" t="s">
        <v>278</v>
      </c>
      <c r="E1443" t="s">
        <v>453</v>
      </c>
      <c r="F1443" s="2">
        <v>3266.41</v>
      </c>
      <c r="G1443" s="5" t="s">
        <v>16</v>
      </c>
      <c r="H1443" s="5">
        <v>1.53</v>
      </c>
      <c r="I1443" s="5">
        <v>-0.62</v>
      </c>
      <c r="J1443" s="5">
        <v>-0.39</v>
      </c>
      <c r="K1443" s="5">
        <v>-0.18</v>
      </c>
      <c r="L1443" s="6">
        <f t="shared" si="132"/>
        <v>-0.37096774193548387</v>
      </c>
      <c r="M1443" s="6">
        <f t="shared" si="133"/>
        <v>-0.53846153846153855</v>
      </c>
      <c r="N1443" s="2">
        <f t="shared" si="134"/>
        <v>-3.9230769230769229</v>
      </c>
      <c r="O1443" s="2">
        <f t="shared" si="135"/>
        <v>-8.5</v>
      </c>
      <c r="P1443" s="2">
        <f t="shared" si="136"/>
        <v>0.10575250836120402</v>
      </c>
      <c r="Q1443" s="2">
        <f t="shared" si="137"/>
        <v>0.15785714285714283</v>
      </c>
    </row>
    <row r="1444" spans="1:17" hidden="1" x14ac:dyDescent="0.25">
      <c r="A1444" t="s">
        <v>3111</v>
      </c>
      <c r="B1444" t="s">
        <v>3112</v>
      </c>
      <c r="C1444" t="s">
        <v>10</v>
      </c>
      <c r="D1444" t="s">
        <v>341</v>
      </c>
      <c r="E1444" t="s">
        <v>1286</v>
      </c>
      <c r="F1444" s="2">
        <v>8711.9599999999991</v>
      </c>
      <c r="G1444" s="5" t="s">
        <v>16</v>
      </c>
      <c r="H1444" s="5">
        <v>12.67</v>
      </c>
      <c r="I1444" s="5">
        <v>0.8</v>
      </c>
      <c r="J1444" s="5">
        <v>0.73</v>
      </c>
      <c r="K1444" s="5">
        <v>0.89</v>
      </c>
      <c r="L1444" s="6">
        <f t="shared" si="132"/>
        <v>-8.7500000000000022E-2</v>
      </c>
      <c r="M1444" s="6">
        <f t="shared" si="133"/>
        <v>0.21917808219178081</v>
      </c>
      <c r="N1444" s="2">
        <f t="shared" si="134"/>
        <v>17.356164383561644</v>
      </c>
      <c r="O1444" s="2">
        <f t="shared" si="135"/>
        <v>14.235955056179774</v>
      </c>
      <c r="P1444" s="2">
        <f t="shared" si="136"/>
        <v>-1.9835616438356161</v>
      </c>
      <c r="Q1444" s="2">
        <f t="shared" si="137"/>
        <v>0.64951544943820227</v>
      </c>
    </row>
    <row r="1445" spans="1:17" hidden="1" x14ac:dyDescent="0.25">
      <c r="A1445" t="s">
        <v>3113</v>
      </c>
      <c r="B1445" t="s">
        <v>3114</v>
      </c>
      <c r="C1445" t="s">
        <v>10</v>
      </c>
      <c r="D1445" t="s">
        <v>12</v>
      </c>
      <c r="E1445" t="s">
        <v>2790</v>
      </c>
      <c r="F1445" s="2">
        <v>16623.330000000002</v>
      </c>
      <c r="G1445" s="5" t="s">
        <v>136</v>
      </c>
      <c r="H1445" s="5">
        <v>52.61</v>
      </c>
      <c r="I1445" s="5">
        <v>1.55</v>
      </c>
      <c r="J1445" s="5">
        <v>1.37</v>
      </c>
      <c r="K1445" s="5">
        <v>1.84</v>
      </c>
      <c r="L1445" s="6">
        <f t="shared" si="132"/>
        <v>-0.11612903225806448</v>
      </c>
      <c r="M1445" s="6">
        <f t="shared" si="133"/>
        <v>0.34306569343065685</v>
      </c>
      <c r="N1445" s="2">
        <f t="shared" si="134"/>
        <v>38.401459854014597</v>
      </c>
      <c r="O1445" s="2">
        <f t="shared" si="135"/>
        <v>28.592391304347824</v>
      </c>
      <c r="P1445" s="2">
        <f t="shared" si="136"/>
        <v>-3.3067923763179246</v>
      </c>
      <c r="Q1445" s="2">
        <f t="shared" si="137"/>
        <v>0.83343778908418154</v>
      </c>
    </row>
    <row r="1446" spans="1:17" hidden="1" x14ac:dyDescent="0.25">
      <c r="A1446" t="s">
        <v>3115</v>
      </c>
      <c r="B1446" t="s">
        <v>3116</v>
      </c>
      <c r="C1446" t="s">
        <v>10</v>
      </c>
      <c r="D1446" t="s">
        <v>170</v>
      </c>
      <c r="E1446" t="s">
        <v>1188</v>
      </c>
      <c r="F1446" s="2">
        <v>73021.06</v>
      </c>
      <c r="G1446" s="5" t="s">
        <v>16</v>
      </c>
      <c r="H1446" s="5">
        <v>170.68</v>
      </c>
      <c r="I1446" s="5" t="s">
        <v>2813</v>
      </c>
      <c r="J1446" s="5">
        <v>15.1</v>
      </c>
      <c r="K1446" s="5">
        <v>13.42</v>
      </c>
      <c r="L1446" s="6">
        <f t="shared" si="132"/>
        <v>0.16153846153846141</v>
      </c>
      <c r="M1446" s="6">
        <f t="shared" si="133"/>
        <v>-0.11125827814569533</v>
      </c>
      <c r="N1446" s="2">
        <f t="shared" si="134"/>
        <v>11.303311258278146</v>
      </c>
      <c r="O1446" s="2">
        <f t="shared" si="135"/>
        <v>12.718330849478392</v>
      </c>
      <c r="P1446" s="2">
        <f t="shared" si="136"/>
        <v>0.69972879217912398</v>
      </c>
      <c r="Q1446" s="2">
        <f t="shared" si="137"/>
        <v>-1.1431356894471654</v>
      </c>
    </row>
    <row r="1447" spans="1:17" hidden="1" x14ac:dyDescent="0.25">
      <c r="A1447" t="s">
        <v>3117</v>
      </c>
      <c r="B1447" t="s">
        <v>3117</v>
      </c>
      <c r="C1447" t="s">
        <v>29</v>
      </c>
      <c r="D1447" t="s">
        <v>12</v>
      </c>
      <c r="E1447" t="s">
        <v>91</v>
      </c>
      <c r="F1447" s="2">
        <v>21872.11</v>
      </c>
      <c r="G1447" s="5" t="s">
        <v>41</v>
      </c>
      <c r="H1447" s="5">
        <v>182.95</v>
      </c>
      <c r="I1447" s="5">
        <v>4.9400000000000004</v>
      </c>
      <c r="J1447" s="5">
        <v>4.2699999999999996</v>
      </c>
      <c r="K1447" s="5">
        <v>6.21</v>
      </c>
      <c r="L1447" s="6">
        <f t="shared" si="132"/>
        <v>-0.13562753036437258</v>
      </c>
      <c r="M1447" s="6">
        <f t="shared" si="133"/>
        <v>0.45433255269320849</v>
      </c>
      <c r="N1447" s="2">
        <f t="shared" si="134"/>
        <v>42.84543325526932</v>
      </c>
      <c r="O1447" s="2">
        <f t="shared" si="135"/>
        <v>29.460547504025762</v>
      </c>
      <c r="P1447" s="2">
        <f t="shared" si="136"/>
        <v>-3.1590513474780639</v>
      </c>
      <c r="Q1447" s="2">
        <f t="shared" si="137"/>
        <v>0.64843576207314424</v>
      </c>
    </row>
    <row r="1448" spans="1:17" hidden="1" x14ac:dyDescent="0.25">
      <c r="A1448" t="s">
        <v>3118</v>
      </c>
      <c r="B1448" t="s">
        <v>3119</v>
      </c>
      <c r="C1448" t="s">
        <v>29</v>
      </c>
      <c r="D1448" t="s">
        <v>170</v>
      </c>
      <c r="E1448" t="s">
        <v>1951</v>
      </c>
      <c r="F1448" s="2">
        <v>4959.54</v>
      </c>
      <c r="G1448" s="5" t="s">
        <v>16</v>
      </c>
      <c r="H1448" s="5">
        <v>12.15</v>
      </c>
      <c r="I1448" s="5">
        <v>0.67</v>
      </c>
      <c r="J1448" s="5">
        <v>1.1599999999999999</v>
      </c>
      <c r="K1448" s="5">
        <v>1.04</v>
      </c>
      <c r="L1448" s="6">
        <f t="shared" si="132"/>
        <v>0.73134328358208922</v>
      </c>
      <c r="M1448" s="6">
        <f t="shared" si="133"/>
        <v>-0.10344827586206884</v>
      </c>
      <c r="N1448" s="2">
        <f t="shared" si="134"/>
        <v>10.474137931034484</v>
      </c>
      <c r="O1448" s="2">
        <f t="shared" si="135"/>
        <v>11.682692307692308</v>
      </c>
      <c r="P1448" s="2">
        <f t="shared" si="136"/>
        <v>0.14321780436312465</v>
      </c>
      <c r="Q1448" s="2">
        <f t="shared" si="137"/>
        <v>-1.1293269230769245</v>
      </c>
    </row>
    <row r="1449" spans="1:17" hidden="1" x14ac:dyDescent="0.25">
      <c r="A1449" t="s">
        <v>3120</v>
      </c>
      <c r="B1449" t="s">
        <v>3121</v>
      </c>
      <c r="C1449" t="s">
        <v>21</v>
      </c>
      <c r="D1449" t="s">
        <v>103</v>
      </c>
      <c r="E1449" t="s">
        <v>2114</v>
      </c>
      <c r="F1449" s="2">
        <v>27292.19</v>
      </c>
      <c r="G1449" s="5" t="s">
        <v>16</v>
      </c>
      <c r="H1449" s="5">
        <v>27.17</v>
      </c>
      <c r="I1449" s="5">
        <v>2.0499999999999998</v>
      </c>
      <c r="J1449" s="5">
        <v>1.87</v>
      </c>
      <c r="K1449" s="5"/>
      <c r="L1449" s="6">
        <f t="shared" si="132"/>
        <v>-8.7804878048780344E-2</v>
      </c>
      <c r="M1449" s="6">
        <f t="shared" si="133"/>
        <v>-1</v>
      </c>
      <c r="N1449" s="2">
        <f t="shared" si="134"/>
        <v>14.529411764705882</v>
      </c>
      <c r="O1449" s="2" t="e">
        <f t="shared" si="135"/>
        <v>#DIV/0!</v>
      </c>
      <c r="P1449" s="2">
        <f t="shared" si="136"/>
        <v>-1.6547385620915058</v>
      </c>
      <c r="Q1449" s="2" t="e">
        <f t="shared" si="137"/>
        <v>#DIV/0!</v>
      </c>
    </row>
    <row r="1450" spans="1:17" hidden="1" x14ac:dyDescent="0.25">
      <c r="A1450" t="s">
        <v>3122</v>
      </c>
      <c r="B1450" t="s">
        <v>3123</v>
      </c>
      <c r="C1450" t="s">
        <v>10</v>
      </c>
      <c r="D1450" t="s">
        <v>25</v>
      </c>
      <c r="E1450" t="s">
        <v>107</v>
      </c>
      <c r="F1450" s="2">
        <v>25029.5</v>
      </c>
      <c r="G1450" s="5" t="s">
        <v>16</v>
      </c>
      <c r="H1450" s="5">
        <v>18.18</v>
      </c>
      <c r="I1450" s="5">
        <v>1.97</v>
      </c>
      <c r="J1450" s="5">
        <v>1.63</v>
      </c>
      <c r="K1450" s="5">
        <v>2.2000000000000002</v>
      </c>
      <c r="L1450" s="6">
        <f t="shared" si="132"/>
        <v>-0.17258883248730972</v>
      </c>
      <c r="M1450" s="6">
        <f t="shared" si="133"/>
        <v>0.34969325153374253</v>
      </c>
      <c r="N1450" s="2">
        <f t="shared" si="134"/>
        <v>11.153374233128835</v>
      </c>
      <c r="O1450" s="2">
        <f t="shared" si="135"/>
        <v>8.2636363636363637</v>
      </c>
      <c r="P1450" s="2">
        <f t="shared" si="136"/>
        <v>-0.64623962468422935</v>
      </c>
      <c r="Q1450" s="2">
        <f t="shared" si="137"/>
        <v>0.23631100478468883</v>
      </c>
    </row>
    <row r="1451" spans="1:17" hidden="1" x14ac:dyDescent="0.25">
      <c r="A1451" t="s">
        <v>3124</v>
      </c>
      <c r="B1451" t="s">
        <v>3124</v>
      </c>
      <c r="C1451" t="s">
        <v>10</v>
      </c>
      <c r="D1451" t="s">
        <v>341</v>
      </c>
      <c r="E1451" t="s">
        <v>720</v>
      </c>
      <c r="F1451" s="2">
        <v>6137.52</v>
      </c>
      <c r="G1451" s="5" t="s">
        <v>136</v>
      </c>
      <c r="H1451" s="5">
        <v>106.39</v>
      </c>
      <c r="I1451" s="5">
        <v>11.28</v>
      </c>
      <c r="J1451" s="5">
        <v>10.48</v>
      </c>
      <c r="K1451" s="5">
        <v>12.62</v>
      </c>
      <c r="L1451" s="6">
        <f t="shared" si="132"/>
        <v>-7.0921985815602717E-2</v>
      </c>
      <c r="M1451" s="6">
        <f t="shared" si="133"/>
        <v>0.20419847328244267</v>
      </c>
      <c r="N1451" s="2">
        <f t="shared" si="134"/>
        <v>10.151717557251908</v>
      </c>
      <c r="O1451" s="2">
        <f t="shared" si="135"/>
        <v>8.4302694136291603</v>
      </c>
      <c r="P1451" s="2">
        <f t="shared" si="136"/>
        <v>-1.4313921755725214</v>
      </c>
      <c r="Q1451" s="2">
        <f t="shared" si="137"/>
        <v>0.41284683857398896</v>
      </c>
    </row>
    <row r="1452" spans="1:17" hidden="1" x14ac:dyDescent="0.25">
      <c r="A1452" t="s">
        <v>3125</v>
      </c>
      <c r="B1452" t="s">
        <v>3126</v>
      </c>
      <c r="C1452" t="s">
        <v>10</v>
      </c>
      <c r="D1452" t="s">
        <v>33</v>
      </c>
      <c r="E1452" t="s">
        <v>100</v>
      </c>
      <c r="F1452" s="2">
        <v>37645.5</v>
      </c>
      <c r="G1452" s="5" t="s">
        <v>16</v>
      </c>
      <c r="H1452" s="5">
        <v>258.29000000000002</v>
      </c>
      <c r="I1452" s="5">
        <v>8.32</v>
      </c>
      <c r="J1452" s="5">
        <v>7.09</v>
      </c>
      <c r="K1452" s="5">
        <v>9.4600000000000009</v>
      </c>
      <c r="L1452" s="6">
        <f t="shared" si="132"/>
        <v>-0.14783653846153855</v>
      </c>
      <c r="M1452" s="6">
        <f t="shared" si="133"/>
        <v>0.33427362482369549</v>
      </c>
      <c r="N1452" s="2">
        <f t="shared" si="134"/>
        <v>36.430183356840622</v>
      </c>
      <c r="O1452" s="2">
        <f t="shared" si="135"/>
        <v>27.303382663847781</v>
      </c>
      <c r="P1452" s="2">
        <f t="shared" si="136"/>
        <v>-2.4642205327553968</v>
      </c>
      <c r="Q1452" s="2">
        <f t="shared" si="137"/>
        <v>0.81679739699021392</v>
      </c>
    </row>
    <row r="1453" spans="1:17" hidden="1" x14ac:dyDescent="0.25">
      <c r="A1453" t="s">
        <v>3127</v>
      </c>
      <c r="B1453" t="s">
        <v>3128</v>
      </c>
      <c r="C1453" t="s">
        <v>10</v>
      </c>
      <c r="D1453" t="s">
        <v>341</v>
      </c>
      <c r="E1453" t="s">
        <v>623</v>
      </c>
      <c r="F1453" s="2">
        <v>4224.07</v>
      </c>
      <c r="G1453" s="5" t="s">
        <v>16</v>
      </c>
      <c r="H1453" s="5">
        <v>20.85</v>
      </c>
      <c r="I1453" s="5">
        <v>1.01</v>
      </c>
      <c r="J1453" s="5">
        <v>0.86</v>
      </c>
      <c r="K1453" s="5">
        <v>1.19</v>
      </c>
      <c r="L1453" s="6">
        <f t="shared" si="132"/>
        <v>-0.14851485148514854</v>
      </c>
      <c r="M1453" s="6">
        <f t="shared" si="133"/>
        <v>0.38372093023255816</v>
      </c>
      <c r="N1453" s="2">
        <f t="shared" si="134"/>
        <v>24.244186046511629</v>
      </c>
      <c r="O1453" s="2">
        <f t="shared" si="135"/>
        <v>17.521008403361346</v>
      </c>
      <c r="P1453" s="2">
        <f t="shared" si="136"/>
        <v>-1.6324418604651161</v>
      </c>
      <c r="Q1453" s="2">
        <f t="shared" si="137"/>
        <v>0.4566080977845684</v>
      </c>
    </row>
    <row r="1454" spans="1:17" hidden="1" x14ac:dyDescent="0.25">
      <c r="A1454" t="s">
        <v>3129</v>
      </c>
      <c r="B1454" t="s">
        <v>3130</v>
      </c>
      <c r="C1454" t="s">
        <v>10</v>
      </c>
      <c r="D1454" t="s">
        <v>170</v>
      </c>
      <c r="E1454" t="s">
        <v>350</v>
      </c>
      <c r="F1454" s="2">
        <v>63040.86</v>
      </c>
      <c r="G1454" s="5" t="s">
        <v>16</v>
      </c>
      <c r="H1454" s="5">
        <v>269.83999999999997</v>
      </c>
      <c r="I1454" s="5">
        <v>20.29</v>
      </c>
      <c r="J1454" s="5">
        <v>20.77</v>
      </c>
      <c r="K1454" s="5">
        <v>22.22</v>
      </c>
      <c r="L1454" s="6">
        <f t="shared" si="132"/>
        <v>2.3656973878757981E-2</v>
      </c>
      <c r="M1454" s="6">
        <f t="shared" si="133"/>
        <v>6.981222917669716E-2</v>
      </c>
      <c r="N1454" s="2">
        <f t="shared" si="134"/>
        <v>12.991815117958593</v>
      </c>
      <c r="O1454" s="2">
        <f t="shared" si="135"/>
        <v>12.144014401440144</v>
      </c>
      <c r="P1454" s="2">
        <f t="shared" si="136"/>
        <v>5.4917485154870871</v>
      </c>
      <c r="Q1454" s="2">
        <f t="shared" si="137"/>
        <v>1.7395253732269778</v>
      </c>
    </row>
    <row r="1455" spans="1:17" hidden="1" x14ac:dyDescent="0.25">
      <c r="A1455" t="s">
        <v>3131</v>
      </c>
      <c r="B1455" t="s">
        <v>3132</v>
      </c>
      <c r="C1455" t="s">
        <v>29</v>
      </c>
      <c r="D1455" t="s">
        <v>12</v>
      </c>
      <c r="E1455" t="s">
        <v>252</v>
      </c>
      <c r="F1455" s="2">
        <v>3234.81</v>
      </c>
      <c r="G1455" s="5" t="s">
        <v>127</v>
      </c>
      <c r="H1455" s="5">
        <v>18.170000000000002</v>
      </c>
      <c r="I1455" s="5">
        <v>0.47</v>
      </c>
      <c r="J1455" s="5">
        <v>0.36</v>
      </c>
      <c r="K1455" s="5">
        <v>0.56000000000000005</v>
      </c>
      <c r="L1455" s="6">
        <f t="shared" si="132"/>
        <v>-0.23404255319148937</v>
      </c>
      <c r="M1455" s="6">
        <f t="shared" si="133"/>
        <v>0.5555555555555558</v>
      </c>
      <c r="N1455" s="2">
        <f t="shared" si="134"/>
        <v>50.472222222222229</v>
      </c>
      <c r="O1455" s="2">
        <f t="shared" si="135"/>
        <v>32.446428571428569</v>
      </c>
      <c r="P1455" s="2">
        <f t="shared" si="136"/>
        <v>-2.1565404040404044</v>
      </c>
      <c r="Q1455" s="2">
        <f t="shared" si="137"/>
        <v>0.58403571428571399</v>
      </c>
    </row>
    <row r="1456" spans="1:17" hidden="1" x14ac:dyDescent="0.25">
      <c r="A1456" t="s">
        <v>3133</v>
      </c>
      <c r="B1456" t="s">
        <v>3134</v>
      </c>
      <c r="C1456" t="s">
        <v>29</v>
      </c>
      <c r="D1456" t="s">
        <v>12</v>
      </c>
      <c r="E1456" t="s">
        <v>252</v>
      </c>
      <c r="F1456" s="2">
        <v>69170.23</v>
      </c>
      <c r="G1456" s="5" t="s">
        <v>16</v>
      </c>
      <c r="H1456" s="5">
        <v>64.540000000000006</v>
      </c>
      <c r="I1456" s="5">
        <v>5.05</v>
      </c>
      <c r="J1456" s="5">
        <v>4.9800000000000004</v>
      </c>
      <c r="K1456" s="5">
        <v>5.57</v>
      </c>
      <c r="L1456" s="6">
        <f t="shared" si="132"/>
        <v>-1.3861386138613763E-2</v>
      </c>
      <c r="M1456" s="6">
        <f t="shared" si="133"/>
        <v>0.11847389558232924</v>
      </c>
      <c r="N1456" s="2">
        <f t="shared" si="134"/>
        <v>12.959839357429718</v>
      </c>
      <c r="O1456" s="2">
        <f t="shared" si="135"/>
        <v>11.587073608617596</v>
      </c>
      <c r="P1456" s="2">
        <f t="shared" si="136"/>
        <v>-9.3495983935743627</v>
      </c>
      <c r="Q1456" s="2">
        <f t="shared" si="137"/>
        <v>0.97802756899857068</v>
      </c>
    </row>
    <row r="1457" spans="1:17" hidden="1" x14ac:dyDescent="0.25">
      <c r="A1457" t="s">
        <v>3135</v>
      </c>
      <c r="B1457" t="s">
        <v>3136</v>
      </c>
      <c r="C1457" t="s">
        <v>29</v>
      </c>
      <c r="D1457" t="s">
        <v>12</v>
      </c>
      <c r="E1457" t="s">
        <v>1487</v>
      </c>
      <c r="F1457" s="2">
        <v>189452.16</v>
      </c>
      <c r="G1457" s="5" t="s">
        <v>41</v>
      </c>
      <c r="H1457" s="5">
        <v>169.76</v>
      </c>
      <c r="I1457" s="5">
        <v>9.57</v>
      </c>
      <c r="J1457" s="5">
        <v>8.32</v>
      </c>
      <c r="K1457" s="5">
        <v>10.46</v>
      </c>
      <c r="L1457" s="6">
        <f t="shared" si="132"/>
        <v>-0.1306165099268547</v>
      </c>
      <c r="M1457" s="6">
        <f t="shared" si="133"/>
        <v>0.25721153846153855</v>
      </c>
      <c r="N1457" s="2">
        <f t="shared" si="134"/>
        <v>20.403846153846153</v>
      </c>
      <c r="O1457" s="2">
        <f t="shared" si="135"/>
        <v>16.229445506692159</v>
      </c>
      <c r="P1457" s="2">
        <f t="shared" si="136"/>
        <v>-1.5621184615384622</v>
      </c>
      <c r="Q1457" s="2">
        <f t="shared" si="137"/>
        <v>0.63097657297046128</v>
      </c>
    </row>
    <row r="1458" spans="1:17" hidden="1" x14ac:dyDescent="0.25">
      <c r="A1458" t="s">
        <v>3137</v>
      </c>
      <c r="B1458" s="1" t="s">
        <v>3138</v>
      </c>
      <c r="C1458" s="1" t="s">
        <v>29</v>
      </c>
      <c r="D1458" t="s">
        <v>103</v>
      </c>
      <c r="E1458" s="1" t="s">
        <v>374</v>
      </c>
      <c r="F1458" s="2">
        <v>3069.75</v>
      </c>
      <c r="G1458" s="5">
        <v>12</v>
      </c>
      <c r="H1458" s="5">
        <v>19.02</v>
      </c>
      <c r="I1458" s="5">
        <v>4.21</v>
      </c>
      <c r="J1458" s="5">
        <v>3.68</v>
      </c>
      <c r="K1458" s="5"/>
      <c r="L1458" s="6">
        <f t="shared" si="132"/>
        <v>-0.12589073634204273</v>
      </c>
      <c r="M1458" s="6">
        <f t="shared" si="133"/>
        <v>-1</v>
      </c>
      <c r="N1458" s="2">
        <f t="shared" si="134"/>
        <v>5.1684782608695645</v>
      </c>
      <c r="O1458" s="2" t="e">
        <f t="shared" si="135"/>
        <v>#DIV/0!</v>
      </c>
      <c r="P1458" s="2">
        <f t="shared" si="136"/>
        <v>-0.4105527071369976</v>
      </c>
      <c r="Q1458" s="2" t="e">
        <f t="shared" si="137"/>
        <v>#DIV/0!</v>
      </c>
    </row>
    <row r="1459" spans="1:17" hidden="1" x14ac:dyDescent="0.25">
      <c r="A1459" t="s">
        <v>3139</v>
      </c>
      <c r="B1459" t="s">
        <v>3140</v>
      </c>
      <c r="C1459" t="s">
        <v>10</v>
      </c>
      <c r="D1459" t="s">
        <v>51</v>
      </c>
      <c r="E1459" t="s">
        <v>97</v>
      </c>
      <c r="F1459" s="2">
        <v>9381.42</v>
      </c>
      <c r="G1459" s="5" t="s">
        <v>16</v>
      </c>
      <c r="H1459" s="5">
        <v>41.11</v>
      </c>
      <c r="I1459" s="5">
        <v>2.09</v>
      </c>
      <c r="J1459" s="5">
        <v>2.12</v>
      </c>
      <c r="K1459" s="5">
        <v>2.2599999999999998</v>
      </c>
      <c r="L1459" s="6">
        <f t="shared" si="132"/>
        <v>1.4354066985646119E-2</v>
      </c>
      <c r="M1459" s="6">
        <f t="shared" si="133"/>
        <v>6.6037735849056478E-2</v>
      </c>
      <c r="N1459" s="2">
        <f t="shared" si="134"/>
        <v>19.391509433962263</v>
      </c>
      <c r="O1459" s="2">
        <f t="shared" si="135"/>
        <v>18.190265486725664</v>
      </c>
      <c r="P1459" s="2">
        <f t="shared" si="136"/>
        <v>13.509418238993534</v>
      </c>
      <c r="Q1459" s="2">
        <f t="shared" si="137"/>
        <v>2.7545259165613203</v>
      </c>
    </row>
    <row r="1460" spans="1:17" hidden="1" x14ac:dyDescent="0.25">
      <c r="A1460" t="s">
        <v>3141</v>
      </c>
      <c r="B1460" t="s">
        <v>3142</v>
      </c>
      <c r="C1460" t="s">
        <v>29</v>
      </c>
      <c r="D1460" t="s">
        <v>12</v>
      </c>
      <c r="E1460" t="s">
        <v>3143</v>
      </c>
      <c r="F1460" s="2">
        <v>6059.46</v>
      </c>
      <c r="G1460" s="5" t="s">
        <v>16</v>
      </c>
      <c r="H1460" s="5">
        <v>163.87</v>
      </c>
      <c r="I1460" s="5">
        <v>5.16</v>
      </c>
      <c r="J1460" s="5">
        <v>5.12</v>
      </c>
      <c r="K1460" s="5">
        <v>5.7</v>
      </c>
      <c r="L1460" s="6">
        <f t="shared" si="132"/>
        <v>-7.7519379844961378E-3</v>
      </c>
      <c r="M1460" s="6">
        <f t="shared" si="133"/>
        <v>0.11328125</v>
      </c>
      <c r="N1460" s="2">
        <f t="shared" si="134"/>
        <v>32.005859375</v>
      </c>
      <c r="O1460" s="2">
        <f t="shared" si="135"/>
        <v>28.749122807017542</v>
      </c>
      <c r="P1460" s="2">
        <f t="shared" si="136"/>
        <v>-41.287558593749928</v>
      </c>
      <c r="Q1460" s="2">
        <f t="shared" si="137"/>
        <v>2.5378535995160312</v>
      </c>
    </row>
    <row r="1461" spans="1:17" hidden="1" x14ac:dyDescent="0.25">
      <c r="B1461" t="s">
        <v>3144</v>
      </c>
      <c r="C1461" t="s">
        <v>29</v>
      </c>
      <c r="D1461" t="s">
        <v>25</v>
      </c>
      <c r="E1461" t="s">
        <v>112</v>
      </c>
      <c r="F1461" s="2">
        <v>253868.53</v>
      </c>
      <c r="G1461" s="5" t="s">
        <v>16</v>
      </c>
      <c r="H1461" s="5">
        <v>435.34</v>
      </c>
      <c r="I1461" s="5"/>
      <c r="J1461" s="5"/>
      <c r="K1461" s="5"/>
      <c r="L1461" s="6"/>
      <c r="M1461" s="6"/>
      <c r="N1461" s="2"/>
      <c r="O1461" s="2"/>
      <c r="P1461" s="2"/>
      <c r="Q1461" s="2"/>
    </row>
    <row r="1462" spans="1:17" hidden="1" x14ac:dyDescent="0.25">
      <c r="A1462" t="s">
        <v>3145</v>
      </c>
      <c r="B1462" t="s">
        <v>3146</v>
      </c>
      <c r="C1462" t="s">
        <v>29</v>
      </c>
      <c r="D1462" t="s">
        <v>12</v>
      </c>
      <c r="E1462" t="s">
        <v>3147</v>
      </c>
      <c r="F1462" s="2">
        <v>10909.98</v>
      </c>
      <c r="G1462" s="5" t="s">
        <v>199</v>
      </c>
      <c r="H1462" s="5" t="s">
        <v>3148</v>
      </c>
      <c r="I1462" s="5">
        <v>7.79</v>
      </c>
      <c r="J1462" s="5">
        <v>6.03</v>
      </c>
      <c r="K1462" s="5">
        <v>9.5</v>
      </c>
      <c r="L1462" s="6">
        <f t="shared" si="132"/>
        <v>-0.2259306803594352</v>
      </c>
      <c r="M1462" s="6">
        <f t="shared" si="133"/>
        <v>0.5754560530679933</v>
      </c>
      <c r="N1462" s="2">
        <f t="shared" si="134"/>
        <v>18.739635157545603</v>
      </c>
      <c r="O1462" s="2">
        <f t="shared" si="135"/>
        <v>11.894736842105264</v>
      </c>
      <c r="P1462" s="2">
        <f t="shared" si="136"/>
        <v>-0.82944180612091034</v>
      </c>
      <c r="Q1462" s="2">
        <f t="shared" si="137"/>
        <v>0.20670104656453817</v>
      </c>
    </row>
    <row r="1463" spans="1:17" hidden="1" x14ac:dyDescent="0.25">
      <c r="A1463" t="s">
        <v>3149</v>
      </c>
      <c r="B1463" t="s">
        <v>3150</v>
      </c>
      <c r="C1463" t="s">
        <v>10</v>
      </c>
      <c r="D1463" t="s">
        <v>37</v>
      </c>
      <c r="E1463" t="s">
        <v>860</v>
      </c>
      <c r="F1463" s="2">
        <v>23542.15</v>
      </c>
      <c r="G1463" s="5" t="s">
        <v>16</v>
      </c>
      <c r="H1463" s="5">
        <v>74.569999999999993</v>
      </c>
      <c r="I1463" s="5">
        <v>3.39</v>
      </c>
      <c r="J1463" s="5">
        <v>3.22</v>
      </c>
      <c r="K1463" s="5">
        <v>3.86</v>
      </c>
      <c r="L1463" s="6">
        <f t="shared" si="132"/>
        <v>-5.0147492625368661E-2</v>
      </c>
      <c r="M1463" s="6">
        <f t="shared" si="133"/>
        <v>0.19875776397515521</v>
      </c>
      <c r="N1463" s="2">
        <f t="shared" si="134"/>
        <v>23.158385093167698</v>
      </c>
      <c r="O1463" s="2">
        <f t="shared" si="135"/>
        <v>19.318652849740932</v>
      </c>
      <c r="P1463" s="2">
        <f t="shared" si="136"/>
        <v>-4.6180544391669773</v>
      </c>
      <c r="Q1463" s="2">
        <f t="shared" si="137"/>
        <v>0.97196972150259087</v>
      </c>
    </row>
    <row r="1464" spans="1:17" hidden="1" x14ac:dyDescent="0.25">
      <c r="A1464" t="s">
        <v>3151</v>
      </c>
      <c r="B1464" t="s">
        <v>3152</v>
      </c>
      <c r="C1464" t="s">
        <v>10</v>
      </c>
      <c r="D1464" t="s">
        <v>12</v>
      </c>
      <c r="E1464" t="s">
        <v>1167</v>
      </c>
      <c r="F1464" s="2">
        <v>3022.83</v>
      </c>
      <c r="G1464" s="5" t="s">
        <v>16</v>
      </c>
      <c r="H1464" s="5">
        <v>51.17</v>
      </c>
      <c r="I1464" s="5">
        <v>1.39</v>
      </c>
      <c r="J1464" s="5">
        <v>0.87</v>
      </c>
      <c r="K1464" s="5">
        <v>1.88</v>
      </c>
      <c r="L1464" s="6">
        <f t="shared" si="132"/>
        <v>-0.37410071942446044</v>
      </c>
      <c r="M1464" s="6">
        <f t="shared" si="133"/>
        <v>1.1609195402298851</v>
      </c>
      <c r="N1464" s="2">
        <f t="shared" si="134"/>
        <v>58.816091954022994</v>
      </c>
      <c r="O1464" s="2">
        <f t="shared" si="135"/>
        <v>27.218085106382983</v>
      </c>
      <c r="P1464" s="2">
        <f t="shared" si="136"/>
        <v>-1.5721993810786914</v>
      </c>
      <c r="Q1464" s="2">
        <f t="shared" si="137"/>
        <v>0.23445281230250689</v>
      </c>
    </row>
    <row r="1465" spans="1:17" hidden="1" x14ac:dyDescent="0.25">
      <c r="A1465" t="s">
        <v>3153</v>
      </c>
      <c r="B1465" t="s">
        <v>3154</v>
      </c>
      <c r="C1465" t="s">
        <v>10</v>
      </c>
      <c r="D1465" t="s">
        <v>30</v>
      </c>
      <c r="E1465" t="s">
        <v>232</v>
      </c>
      <c r="F1465" s="2">
        <v>5202.03</v>
      </c>
      <c r="G1465" s="5" t="s">
        <v>16</v>
      </c>
      <c r="H1465" s="5">
        <v>117.62</v>
      </c>
      <c r="I1465" s="5">
        <v>11.9</v>
      </c>
      <c r="J1465" s="5">
        <v>12.76</v>
      </c>
      <c r="K1465" s="5">
        <v>14.1</v>
      </c>
      <c r="L1465" s="6">
        <f t="shared" si="132"/>
        <v>7.2268907563025175E-2</v>
      </c>
      <c r="M1465" s="6">
        <f t="shared" si="133"/>
        <v>0.10501567398119116</v>
      </c>
      <c r="N1465" s="2">
        <f t="shared" si="134"/>
        <v>9.2178683385579934</v>
      </c>
      <c r="O1465" s="2">
        <f t="shared" si="135"/>
        <v>8.3418439716312065</v>
      </c>
      <c r="P1465" s="2">
        <f t="shared" si="136"/>
        <v>1.2754957352190719</v>
      </c>
      <c r="Q1465" s="2">
        <f t="shared" si="137"/>
        <v>0.79434275431353929</v>
      </c>
    </row>
    <row r="1466" spans="1:17" hidden="1" x14ac:dyDescent="0.25">
      <c r="A1466" t="s">
        <v>3155</v>
      </c>
      <c r="B1466" t="s">
        <v>3156</v>
      </c>
      <c r="C1466" t="s">
        <v>21</v>
      </c>
      <c r="D1466" t="s">
        <v>25</v>
      </c>
      <c r="E1466" t="s">
        <v>76</v>
      </c>
      <c r="F1466" s="2">
        <v>6894.57</v>
      </c>
      <c r="G1466" s="5" t="s">
        <v>16</v>
      </c>
      <c r="H1466" s="5">
        <v>5.24</v>
      </c>
      <c r="I1466" s="5"/>
      <c r="J1466" s="5"/>
      <c r="K1466" s="5"/>
      <c r="L1466" s="6"/>
      <c r="M1466" s="6"/>
      <c r="N1466" s="2"/>
      <c r="O1466" s="2"/>
      <c r="P1466" s="2"/>
      <c r="Q1466" s="2"/>
    </row>
    <row r="1467" spans="1:17" hidden="1" x14ac:dyDescent="0.25">
      <c r="A1467" t="s">
        <v>3157</v>
      </c>
      <c r="B1467" t="s">
        <v>3158</v>
      </c>
      <c r="C1467" t="s">
        <v>21</v>
      </c>
      <c r="D1467" t="s">
        <v>103</v>
      </c>
      <c r="E1467" t="s">
        <v>2251</v>
      </c>
      <c r="F1467" s="2">
        <v>9396.16</v>
      </c>
      <c r="G1467" s="5" t="s">
        <v>16</v>
      </c>
      <c r="H1467" s="5">
        <v>25.975000000000001</v>
      </c>
      <c r="I1467" s="5">
        <v>2.04</v>
      </c>
      <c r="J1467" s="5">
        <v>2.25</v>
      </c>
      <c r="K1467" s="5">
        <v>2.58</v>
      </c>
      <c r="L1467" s="6">
        <f t="shared" si="132"/>
        <v>0.10294117647058831</v>
      </c>
      <c r="M1467" s="6">
        <f t="shared" si="133"/>
        <v>0.14666666666666672</v>
      </c>
      <c r="N1467" s="2">
        <f t="shared" si="134"/>
        <v>11.544444444444444</v>
      </c>
      <c r="O1467" s="2">
        <f t="shared" si="135"/>
        <v>10.067829457364342</v>
      </c>
      <c r="P1467" s="2">
        <f t="shared" si="136"/>
        <v>1.1214603174603166</v>
      </c>
      <c r="Q1467" s="2">
        <f t="shared" si="137"/>
        <v>0.68644291754756848</v>
      </c>
    </row>
    <row r="1468" spans="1:17" hidden="1" x14ac:dyDescent="0.25">
      <c r="A1468" t="s">
        <v>3159</v>
      </c>
      <c r="B1468" t="s">
        <v>3160</v>
      </c>
      <c r="C1468" t="s">
        <v>29</v>
      </c>
      <c r="D1468" t="s">
        <v>51</v>
      </c>
      <c r="E1468" t="s">
        <v>97</v>
      </c>
      <c r="F1468" s="2">
        <v>3874.68</v>
      </c>
      <c r="G1468" s="5" t="s">
        <v>16</v>
      </c>
      <c r="H1468" s="5">
        <v>47.08</v>
      </c>
      <c r="I1468" s="5">
        <v>-6.34</v>
      </c>
      <c r="J1468" s="5">
        <v>-8.4700000000000006</v>
      </c>
      <c r="K1468" s="5">
        <v>-5.0999999999999996</v>
      </c>
      <c r="L1468" s="6">
        <f t="shared" si="132"/>
        <v>0.33596214511041023</v>
      </c>
      <c r="M1468" s="6">
        <f t="shared" si="133"/>
        <v>-0.39787485242030707</v>
      </c>
      <c r="N1468" s="2">
        <f t="shared" si="134"/>
        <v>-5.5584415584415581</v>
      </c>
      <c r="O1468" s="2">
        <f t="shared" si="135"/>
        <v>-9.2313725490196088</v>
      </c>
      <c r="P1468" s="2">
        <f t="shared" si="136"/>
        <v>-0.16544844826534957</v>
      </c>
      <c r="Q1468" s="2">
        <f t="shared" si="137"/>
        <v>0.23201698958515155</v>
      </c>
    </row>
    <row r="1469" spans="1:17" hidden="1" x14ac:dyDescent="0.25">
      <c r="A1469" t="s">
        <v>3161</v>
      </c>
      <c r="B1469" s="1" t="s">
        <v>3162</v>
      </c>
      <c r="C1469" s="1" t="s">
        <v>10</v>
      </c>
      <c r="D1469" t="s">
        <v>103</v>
      </c>
      <c r="E1469" s="1" t="s">
        <v>141</v>
      </c>
      <c r="F1469" s="2">
        <v>13832.7</v>
      </c>
      <c r="G1469" s="5">
        <v>12</v>
      </c>
      <c r="H1469" s="5">
        <v>75.69</v>
      </c>
      <c r="I1469" s="5">
        <v>3.13</v>
      </c>
      <c r="J1469" s="5">
        <v>2.83</v>
      </c>
      <c r="K1469" s="5"/>
      <c r="L1469" s="6">
        <f t="shared" si="132"/>
        <v>-9.5846645367412053E-2</v>
      </c>
      <c r="M1469" s="6">
        <f t="shared" si="133"/>
        <v>-1</v>
      </c>
      <c r="N1469" s="2">
        <f t="shared" si="134"/>
        <v>26.745583038869256</v>
      </c>
      <c r="O1469" s="2" t="e">
        <f t="shared" si="135"/>
        <v>#DIV/0!</v>
      </c>
      <c r="P1469" s="2">
        <f t="shared" si="136"/>
        <v>-2.7904558303886953</v>
      </c>
      <c r="Q1469" s="2" t="e">
        <f t="shared" si="137"/>
        <v>#DIV/0!</v>
      </c>
    </row>
    <row r="1470" spans="1:17" hidden="1" x14ac:dyDescent="0.25">
      <c r="A1470" t="s">
        <v>3163</v>
      </c>
      <c r="B1470" t="s">
        <v>3164</v>
      </c>
      <c r="C1470" t="s">
        <v>10</v>
      </c>
      <c r="D1470" t="s">
        <v>17</v>
      </c>
      <c r="E1470" t="s">
        <v>216</v>
      </c>
      <c r="F1470" s="2">
        <v>7372.67</v>
      </c>
      <c r="G1470" s="5" t="s">
        <v>199</v>
      </c>
      <c r="H1470" s="5">
        <v>261.61</v>
      </c>
      <c r="I1470" s="5">
        <v>9.33</v>
      </c>
      <c r="J1470" s="5">
        <v>8.51</v>
      </c>
      <c r="K1470" s="5">
        <v>9.6</v>
      </c>
      <c r="L1470" s="6">
        <f t="shared" si="132"/>
        <v>-8.7888531618435239E-2</v>
      </c>
      <c r="M1470" s="6">
        <f t="shared" si="133"/>
        <v>0.12808460634547592</v>
      </c>
      <c r="N1470" s="2">
        <f t="shared" si="134"/>
        <v>30.74148061104583</v>
      </c>
      <c r="O1470" s="2">
        <f t="shared" si="135"/>
        <v>27.251041666666669</v>
      </c>
      <c r="P1470" s="2">
        <f t="shared" si="136"/>
        <v>-3.497780659768992</v>
      </c>
      <c r="Q1470" s="2">
        <f t="shared" si="137"/>
        <v>2.1275813264525993</v>
      </c>
    </row>
    <row r="1471" spans="1:17" hidden="1" x14ac:dyDescent="0.25">
      <c r="A1471" t="s">
        <v>3165</v>
      </c>
      <c r="B1471" t="s">
        <v>3166</v>
      </c>
      <c r="C1471" t="s">
        <v>21</v>
      </c>
      <c r="D1471" t="s">
        <v>58</v>
      </c>
      <c r="E1471" t="s">
        <v>927</v>
      </c>
      <c r="F1471" s="2">
        <v>38596.21</v>
      </c>
      <c r="G1471" s="5" t="s">
        <v>16</v>
      </c>
      <c r="H1471" s="5">
        <v>10.891</v>
      </c>
      <c r="I1471" s="5">
        <v>0.82</v>
      </c>
      <c r="J1471" s="5">
        <v>0.82</v>
      </c>
      <c r="K1471" s="5">
        <v>0.89</v>
      </c>
      <c r="L1471" s="6">
        <f t="shared" si="132"/>
        <v>0</v>
      </c>
      <c r="M1471" s="6">
        <f t="shared" si="133"/>
        <v>8.5365853658536661E-2</v>
      </c>
      <c r="N1471" s="2">
        <f t="shared" si="134"/>
        <v>13.281707317073172</v>
      </c>
      <c r="O1471" s="2">
        <f t="shared" si="135"/>
        <v>12.237078651685392</v>
      </c>
      <c r="P1471" s="2" t="e">
        <f t="shared" si="136"/>
        <v>#DIV/0!</v>
      </c>
      <c r="Q1471" s="2">
        <f t="shared" si="137"/>
        <v>1.4334863563402875</v>
      </c>
    </row>
    <row r="1472" spans="1:17" hidden="1" x14ac:dyDescent="0.25">
      <c r="A1472" t="s">
        <v>3167</v>
      </c>
      <c r="B1472" t="s">
        <v>3168</v>
      </c>
      <c r="C1472" t="s">
        <v>10</v>
      </c>
      <c r="D1472" t="s">
        <v>341</v>
      </c>
      <c r="E1472" t="s">
        <v>810</v>
      </c>
      <c r="F1472" s="2">
        <v>21401.11</v>
      </c>
      <c r="G1472" s="5" t="s">
        <v>16</v>
      </c>
      <c r="H1472" s="5">
        <v>36.799999999999997</v>
      </c>
      <c r="I1472" s="5">
        <v>-2.1</v>
      </c>
      <c r="J1472" s="5">
        <v>-1.93</v>
      </c>
      <c r="K1472" s="5">
        <v>-2.15</v>
      </c>
      <c r="L1472" s="6">
        <f t="shared" si="132"/>
        <v>-8.0952380952380998E-2</v>
      </c>
      <c r="M1472" s="6">
        <f t="shared" si="133"/>
        <v>0.11398963730569944</v>
      </c>
      <c r="N1472" s="2">
        <f t="shared" si="134"/>
        <v>-19.067357512953368</v>
      </c>
      <c r="O1472" s="2">
        <f t="shared" si="135"/>
        <v>-17.11627906976744</v>
      </c>
      <c r="P1472" s="2">
        <f t="shared" si="136"/>
        <v>2.3553794574824733</v>
      </c>
      <c r="Q1472" s="2">
        <f t="shared" si="137"/>
        <v>-1.5015644820295986</v>
      </c>
    </row>
    <row r="1473" spans="1:17" hidden="1" x14ac:dyDescent="0.25">
      <c r="A1473" t="s">
        <v>3169</v>
      </c>
      <c r="B1473" t="s">
        <v>3170</v>
      </c>
      <c r="C1473" t="s">
        <v>21</v>
      </c>
      <c r="D1473" t="s">
        <v>25</v>
      </c>
      <c r="E1473" t="s">
        <v>76</v>
      </c>
      <c r="F1473" s="2">
        <v>31150.83</v>
      </c>
      <c r="G1473" s="5" t="s">
        <v>16</v>
      </c>
      <c r="H1473" s="5">
        <v>3.56</v>
      </c>
      <c r="I1473" s="5"/>
      <c r="J1473" s="5"/>
      <c r="K1473" s="5"/>
      <c r="L1473" s="6"/>
      <c r="M1473" s="6"/>
      <c r="N1473" s="2"/>
      <c r="O1473" s="2"/>
      <c r="P1473" s="2"/>
      <c r="Q1473" s="2"/>
    </row>
    <row r="1474" spans="1:17" hidden="1" x14ac:dyDescent="0.25">
      <c r="A1474" t="s">
        <v>3171</v>
      </c>
      <c r="B1474" t="s">
        <v>3172</v>
      </c>
      <c r="C1474" t="s">
        <v>10</v>
      </c>
      <c r="D1474" t="s">
        <v>341</v>
      </c>
      <c r="E1474" t="s">
        <v>952</v>
      </c>
      <c r="F1474" s="2">
        <v>20799.099999999999</v>
      </c>
      <c r="G1474" s="5" t="s">
        <v>16</v>
      </c>
      <c r="H1474" s="5">
        <v>39.35</v>
      </c>
      <c r="I1474" s="5">
        <v>3.62</v>
      </c>
      <c r="J1474" s="5">
        <v>3.26</v>
      </c>
      <c r="K1474" s="5">
        <v>4.13</v>
      </c>
      <c r="L1474" s="6">
        <f t="shared" si="132"/>
        <v>-9.9447513812154775E-2</v>
      </c>
      <c r="M1474" s="6">
        <f t="shared" si="133"/>
        <v>0.26687116564417179</v>
      </c>
      <c r="N1474" s="2">
        <f t="shared" si="134"/>
        <v>12.070552147239265</v>
      </c>
      <c r="O1474" s="2">
        <f t="shared" si="135"/>
        <v>9.5278450363196132</v>
      </c>
      <c r="P1474" s="2">
        <f t="shared" si="136"/>
        <v>-1.2137610770279474</v>
      </c>
      <c r="Q1474" s="2">
        <f t="shared" si="137"/>
        <v>0.35702040021151649</v>
      </c>
    </row>
    <row r="1475" spans="1:17" hidden="1" x14ac:dyDescent="0.25">
      <c r="A1475" t="s">
        <v>3173</v>
      </c>
      <c r="B1475" t="s">
        <v>3174</v>
      </c>
      <c r="C1475" t="s">
        <v>10</v>
      </c>
      <c r="D1475" t="s">
        <v>341</v>
      </c>
      <c r="E1475" t="s">
        <v>890</v>
      </c>
      <c r="F1475" s="2">
        <v>34661.9</v>
      </c>
      <c r="G1475" s="5" t="s">
        <v>16</v>
      </c>
      <c r="H1475" s="5">
        <v>135.04</v>
      </c>
      <c r="I1475" s="5">
        <v>10.01</v>
      </c>
      <c r="J1475" s="5">
        <v>6.63</v>
      </c>
      <c r="K1475" s="5">
        <v>11.73</v>
      </c>
      <c r="L1475" s="6">
        <f t="shared" ref="L1475:L1538" si="138">J1475/I1475-1</f>
        <v>-0.33766233766233766</v>
      </c>
      <c r="M1475" s="6">
        <f t="shared" ref="M1475:M1538" si="139">K1475/J1475-1</f>
        <v>0.76923076923076938</v>
      </c>
      <c r="N1475" s="2">
        <f t="shared" ref="N1475:N1538" si="140">H1475/J1475</f>
        <v>20.368024132730014</v>
      </c>
      <c r="O1475" s="2">
        <f t="shared" ref="O1475:O1538" si="141">H1475/K1475</f>
        <v>11.512361466325659</v>
      </c>
      <c r="P1475" s="2">
        <f t="shared" ref="P1475:P1538" si="142">N1475/(L1475*100)</f>
        <v>-0.60320686854623495</v>
      </c>
      <c r="Q1475" s="2">
        <f t="shared" ref="Q1475:Q1538" si="143">O1475/(M1475*100)</f>
        <v>0.14966069906223356</v>
      </c>
    </row>
    <row r="1476" spans="1:17" hidden="1" x14ac:dyDescent="0.25">
      <c r="A1476" t="s">
        <v>3175</v>
      </c>
      <c r="B1476" t="s">
        <v>3176</v>
      </c>
      <c r="C1476" t="s">
        <v>29</v>
      </c>
      <c r="D1476" t="s">
        <v>103</v>
      </c>
      <c r="E1476" t="s">
        <v>374</v>
      </c>
      <c r="F1476" s="2">
        <v>5303.94</v>
      </c>
      <c r="G1476" s="5" t="s">
        <v>16</v>
      </c>
      <c r="H1476" s="5">
        <v>12.62</v>
      </c>
      <c r="I1476" s="5">
        <v>-0.04</v>
      </c>
      <c r="J1476" s="5">
        <v>0.03</v>
      </c>
      <c r="K1476" s="5">
        <v>0.15</v>
      </c>
      <c r="L1476" s="6">
        <f t="shared" si="138"/>
        <v>-1.75</v>
      </c>
      <c r="M1476" s="6">
        <f t="shared" si="139"/>
        <v>4</v>
      </c>
      <c r="N1476" s="2">
        <f t="shared" si="140"/>
        <v>420.66666666666663</v>
      </c>
      <c r="O1476" s="2">
        <f t="shared" si="141"/>
        <v>84.133333333333326</v>
      </c>
      <c r="P1476" s="2">
        <f t="shared" si="142"/>
        <v>-2.4038095238095236</v>
      </c>
      <c r="Q1476" s="2">
        <f t="shared" si="143"/>
        <v>0.21033333333333332</v>
      </c>
    </row>
    <row r="1477" spans="1:17" hidden="1" x14ac:dyDescent="0.25">
      <c r="A1477" t="s">
        <v>3177</v>
      </c>
      <c r="B1477" t="s">
        <v>3178</v>
      </c>
      <c r="C1477" t="s">
        <v>21</v>
      </c>
      <c r="D1477" t="s">
        <v>103</v>
      </c>
      <c r="E1477" t="s">
        <v>1307</v>
      </c>
      <c r="F1477" s="2">
        <v>69154.100000000006</v>
      </c>
      <c r="G1477" s="5" t="s">
        <v>199</v>
      </c>
      <c r="H1477" s="5">
        <v>42.96</v>
      </c>
      <c r="I1477" s="5">
        <v>1.65</v>
      </c>
      <c r="J1477" s="5">
        <v>1.52</v>
      </c>
      <c r="K1477" s="5">
        <v>1.9</v>
      </c>
      <c r="L1477" s="6">
        <f t="shared" si="138"/>
        <v>-7.878787878787874E-2</v>
      </c>
      <c r="M1477" s="6">
        <f t="shared" si="139"/>
        <v>0.25</v>
      </c>
      <c r="N1477" s="2">
        <f t="shared" si="140"/>
        <v>28.263157894736842</v>
      </c>
      <c r="O1477" s="2">
        <f t="shared" si="141"/>
        <v>22.610526315789475</v>
      </c>
      <c r="P1477" s="2">
        <f t="shared" si="142"/>
        <v>-3.5872469635627553</v>
      </c>
      <c r="Q1477" s="2">
        <f t="shared" si="143"/>
        <v>0.90442105263157901</v>
      </c>
    </row>
    <row r="1478" spans="1:17" hidden="1" x14ac:dyDescent="0.25">
      <c r="A1478" t="s">
        <v>3179</v>
      </c>
      <c r="B1478" t="s">
        <v>3180</v>
      </c>
      <c r="C1478" t="s">
        <v>10</v>
      </c>
      <c r="D1478" t="s">
        <v>12</v>
      </c>
      <c r="E1478" t="s">
        <v>252</v>
      </c>
      <c r="F1478" s="2">
        <v>7278.7</v>
      </c>
      <c r="G1478" s="5" t="s">
        <v>16</v>
      </c>
      <c r="H1478" s="5">
        <v>45.78</v>
      </c>
      <c r="I1478" s="5"/>
      <c r="J1478" s="5"/>
      <c r="K1478" s="5"/>
      <c r="L1478" s="6"/>
      <c r="M1478" s="6"/>
      <c r="N1478" s="2"/>
      <c r="O1478" s="2"/>
      <c r="P1478" s="2"/>
      <c r="Q1478" s="2"/>
    </row>
    <row r="1479" spans="1:17" hidden="1" x14ac:dyDescent="0.25">
      <c r="A1479" t="s">
        <v>3181</v>
      </c>
      <c r="B1479" t="s">
        <v>3182</v>
      </c>
      <c r="C1479" t="s">
        <v>10</v>
      </c>
      <c r="D1479" t="s">
        <v>25</v>
      </c>
      <c r="E1479" t="s">
        <v>107</v>
      </c>
      <c r="F1479" s="2">
        <v>4716.13</v>
      </c>
      <c r="G1479" s="5" t="s">
        <v>16</v>
      </c>
      <c r="H1479" s="5">
        <v>31.13</v>
      </c>
      <c r="I1479" s="5">
        <v>3.27</v>
      </c>
      <c r="J1479" s="5">
        <v>3.74</v>
      </c>
      <c r="K1479" s="5">
        <v>3.65</v>
      </c>
      <c r="L1479" s="6">
        <f t="shared" si="138"/>
        <v>0.14373088685015301</v>
      </c>
      <c r="M1479" s="6">
        <f t="shared" si="139"/>
        <v>-2.4064171122994749E-2</v>
      </c>
      <c r="N1479" s="2">
        <f t="shared" si="140"/>
        <v>8.3235294117647047</v>
      </c>
      <c r="O1479" s="2">
        <f t="shared" si="141"/>
        <v>8.5287671232876718</v>
      </c>
      <c r="P1479" s="2">
        <f t="shared" si="142"/>
        <v>0.57910513141426734</v>
      </c>
      <c r="Q1479" s="2">
        <f t="shared" si="143"/>
        <v>-3.5441765601217519</v>
      </c>
    </row>
    <row r="1480" spans="1:17" hidden="1" x14ac:dyDescent="0.25">
      <c r="A1480" t="s">
        <v>3183</v>
      </c>
      <c r="B1480" t="s">
        <v>3184</v>
      </c>
      <c r="C1480" t="s">
        <v>29</v>
      </c>
      <c r="D1480" t="s">
        <v>51</v>
      </c>
      <c r="E1480" t="s">
        <v>303</v>
      </c>
      <c r="F1480" s="2">
        <v>3280.66</v>
      </c>
      <c r="G1480" s="5" t="s">
        <v>16</v>
      </c>
      <c r="H1480" s="5">
        <v>47.91</v>
      </c>
      <c r="I1480" s="5">
        <v>0.37</v>
      </c>
      <c r="J1480" s="5">
        <v>0.42</v>
      </c>
      <c r="K1480" s="5">
        <v>0.55000000000000004</v>
      </c>
      <c r="L1480" s="6">
        <f t="shared" si="138"/>
        <v>0.13513513513513509</v>
      </c>
      <c r="M1480" s="6">
        <f t="shared" si="139"/>
        <v>0.30952380952380976</v>
      </c>
      <c r="N1480" s="2">
        <f t="shared" si="140"/>
        <v>114.07142857142857</v>
      </c>
      <c r="O1480" s="2">
        <f t="shared" si="141"/>
        <v>87.109090909090895</v>
      </c>
      <c r="P1480" s="2">
        <f t="shared" si="142"/>
        <v>8.4412857142857174</v>
      </c>
      <c r="Q1480" s="2">
        <f t="shared" si="143"/>
        <v>2.8142937062937037</v>
      </c>
    </row>
    <row r="1481" spans="1:17" hidden="1" x14ac:dyDescent="0.25">
      <c r="A1481" t="s">
        <v>3185</v>
      </c>
      <c r="B1481" t="s">
        <v>3186</v>
      </c>
      <c r="C1481" t="s">
        <v>10</v>
      </c>
      <c r="D1481" t="s">
        <v>51</v>
      </c>
      <c r="E1481" t="s">
        <v>369</v>
      </c>
      <c r="F1481" s="2">
        <v>12162.06</v>
      </c>
      <c r="G1481" s="5" t="s">
        <v>199</v>
      </c>
      <c r="H1481" s="5">
        <v>72.88</v>
      </c>
      <c r="I1481" s="5">
        <v>4.12</v>
      </c>
      <c r="J1481" s="5">
        <v>3.96</v>
      </c>
      <c r="K1481" s="5">
        <v>4.1100000000000003</v>
      </c>
      <c r="L1481" s="6">
        <f t="shared" si="138"/>
        <v>-3.8834951456310662E-2</v>
      </c>
      <c r="M1481" s="6">
        <f t="shared" si="139"/>
        <v>3.7878787878788067E-2</v>
      </c>
      <c r="N1481" s="2">
        <f t="shared" si="140"/>
        <v>18.404040404040401</v>
      </c>
      <c r="O1481" s="2">
        <f t="shared" si="141"/>
        <v>17.7323600973236</v>
      </c>
      <c r="P1481" s="2">
        <f t="shared" si="142"/>
        <v>-4.7390404040404057</v>
      </c>
      <c r="Q1481" s="2">
        <f t="shared" si="143"/>
        <v>4.6813430656934072</v>
      </c>
    </row>
    <row r="1482" spans="1:17" hidden="1" x14ac:dyDescent="0.25">
      <c r="A1482" t="s">
        <v>3187</v>
      </c>
      <c r="B1482" t="s">
        <v>3188</v>
      </c>
      <c r="C1482" t="s">
        <v>29</v>
      </c>
      <c r="D1482" t="s">
        <v>25</v>
      </c>
      <c r="E1482" t="s">
        <v>118</v>
      </c>
      <c r="F1482" s="2">
        <v>10920.17</v>
      </c>
      <c r="G1482" s="5" t="s">
        <v>16</v>
      </c>
      <c r="H1482" s="5">
        <v>59.1</v>
      </c>
      <c r="I1482" s="5">
        <v>4.1900000000000004</v>
      </c>
      <c r="J1482" s="5">
        <v>4.1399999999999997</v>
      </c>
      <c r="K1482" s="5">
        <v>4.3899999999999997</v>
      </c>
      <c r="L1482" s="6">
        <f t="shared" si="138"/>
        <v>-1.1933174224343812E-2</v>
      </c>
      <c r="M1482" s="6">
        <f t="shared" si="139"/>
        <v>6.0386473429951737E-2</v>
      </c>
      <c r="N1482" s="2">
        <f t="shared" si="140"/>
        <v>14.275362318840582</v>
      </c>
      <c r="O1482" s="2">
        <f t="shared" si="141"/>
        <v>13.462414578587701</v>
      </c>
      <c r="P1482" s="2">
        <f t="shared" si="142"/>
        <v>-11.96275362318827</v>
      </c>
      <c r="Q1482" s="2">
        <f t="shared" si="143"/>
        <v>2.2293758542141218</v>
      </c>
    </row>
    <row r="1483" spans="1:17" hidden="1" x14ac:dyDescent="0.25">
      <c r="A1483" t="s">
        <v>3189</v>
      </c>
      <c r="B1483" t="s">
        <v>3190</v>
      </c>
      <c r="C1483" t="s">
        <v>29</v>
      </c>
      <c r="D1483" t="s">
        <v>51</v>
      </c>
      <c r="E1483" t="s">
        <v>97</v>
      </c>
      <c r="F1483" s="2">
        <v>102849.09</v>
      </c>
      <c r="G1483" s="5" t="s">
        <v>16</v>
      </c>
      <c r="H1483" s="5">
        <v>937.02</v>
      </c>
      <c r="I1483" s="5">
        <v>44.54</v>
      </c>
      <c r="J1483" s="5">
        <v>42.19</v>
      </c>
      <c r="K1483" s="5">
        <v>46.78</v>
      </c>
      <c r="L1483" s="6">
        <f t="shared" si="138"/>
        <v>-5.2761562640323389E-2</v>
      </c>
      <c r="M1483" s="6">
        <f t="shared" si="139"/>
        <v>0.10879355297463866</v>
      </c>
      <c r="N1483" s="2">
        <f t="shared" si="140"/>
        <v>22.209528324247454</v>
      </c>
      <c r="O1483" s="2">
        <f t="shared" si="141"/>
        <v>20.03035485250107</v>
      </c>
      <c r="P1483" s="2">
        <f t="shared" si="142"/>
        <v>-4.2094144321786384</v>
      </c>
      <c r="Q1483" s="2">
        <f t="shared" si="143"/>
        <v>1.8411343599717191</v>
      </c>
    </row>
    <row r="1484" spans="1:17" hidden="1" x14ac:dyDescent="0.25">
      <c r="A1484" t="s">
        <v>3191</v>
      </c>
      <c r="B1484" t="s">
        <v>3191</v>
      </c>
      <c r="C1484" t="s">
        <v>10</v>
      </c>
      <c r="D1484" t="s">
        <v>12</v>
      </c>
      <c r="E1484" t="s">
        <v>65</v>
      </c>
      <c r="F1484" s="2">
        <v>78073.41</v>
      </c>
      <c r="G1484" s="5" t="s">
        <v>16</v>
      </c>
      <c r="H1484" s="5">
        <v>41.47</v>
      </c>
      <c r="I1484" s="5">
        <v>1.54</v>
      </c>
      <c r="J1484" s="5">
        <v>113.31</v>
      </c>
      <c r="K1484" s="5">
        <v>1.73</v>
      </c>
      <c r="L1484" s="6">
        <f t="shared" si="138"/>
        <v>72.577922077922082</v>
      </c>
      <c r="M1484" s="6">
        <f t="shared" si="139"/>
        <v>-0.98473215073691645</v>
      </c>
      <c r="N1484" s="2">
        <f t="shared" si="140"/>
        <v>0.36598711499426351</v>
      </c>
      <c r="O1484" s="2">
        <f t="shared" si="141"/>
        <v>23.971098265895954</v>
      </c>
      <c r="P1484" s="2">
        <f t="shared" si="142"/>
        <v>5.0426783313157889E-5</v>
      </c>
      <c r="Q1484" s="2">
        <f t="shared" si="143"/>
        <v>-0.24342759853994178</v>
      </c>
    </row>
    <row r="1485" spans="1:17" hidden="1" x14ac:dyDescent="0.25">
      <c r="A1485" t="s">
        <v>3192</v>
      </c>
      <c r="B1485" t="s">
        <v>3193</v>
      </c>
      <c r="C1485" t="s">
        <v>29</v>
      </c>
      <c r="D1485" t="s">
        <v>103</v>
      </c>
      <c r="E1485" t="s">
        <v>141</v>
      </c>
      <c r="F1485" s="2">
        <v>3849.28</v>
      </c>
      <c r="G1485" s="5" t="s">
        <v>16</v>
      </c>
      <c r="H1485" s="5">
        <v>20.420000000000002</v>
      </c>
      <c r="I1485" s="5">
        <v>-0.39</v>
      </c>
      <c r="J1485" s="5">
        <v>-0.63</v>
      </c>
      <c r="K1485" s="5">
        <v>-7.0000000000000007E-2</v>
      </c>
      <c r="L1485" s="6">
        <f t="shared" si="138"/>
        <v>0.61538461538461542</v>
      </c>
      <c r="M1485" s="6">
        <f t="shared" si="139"/>
        <v>-0.88888888888888884</v>
      </c>
      <c r="N1485" s="2">
        <f t="shared" si="140"/>
        <v>-32.412698412698418</v>
      </c>
      <c r="O1485" s="2">
        <f t="shared" si="141"/>
        <v>-291.71428571428572</v>
      </c>
      <c r="P1485" s="2">
        <f t="shared" si="142"/>
        <v>-0.52670634920634929</v>
      </c>
      <c r="Q1485" s="2">
        <f t="shared" si="143"/>
        <v>3.2817857142857143</v>
      </c>
    </row>
    <row r="1486" spans="1:17" hidden="1" x14ac:dyDescent="0.25">
      <c r="A1486" t="s">
        <v>3194</v>
      </c>
      <c r="B1486" t="s">
        <v>3195</v>
      </c>
      <c r="C1486" t="s">
        <v>21</v>
      </c>
      <c r="D1486" t="s">
        <v>58</v>
      </c>
      <c r="E1486" t="s">
        <v>59</v>
      </c>
      <c r="F1486" s="2">
        <v>4986.8100000000004</v>
      </c>
      <c r="G1486" s="5" t="s">
        <v>199</v>
      </c>
      <c r="H1486" s="5">
        <v>9.7297999999999991</v>
      </c>
      <c r="I1486" s="5">
        <v>0.42</v>
      </c>
      <c r="J1486" s="5">
        <v>0.41</v>
      </c>
      <c r="K1486" s="5">
        <v>0.49</v>
      </c>
      <c r="L1486" s="6">
        <f t="shared" si="138"/>
        <v>-2.3809523809523836E-2</v>
      </c>
      <c r="M1486" s="6">
        <f t="shared" si="139"/>
        <v>0.19512195121951215</v>
      </c>
      <c r="N1486" s="2">
        <f t="shared" si="140"/>
        <v>23.731219512195121</v>
      </c>
      <c r="O1486" s="2">
        <f t="shared" si="141"/>
        <v>19.856734693877549</v>
      </c>
      <c r="P1486" s="2">
        <f t="shared" si="142"/>
        <v>-9.9671121951219401</v>
      </c>
      <c r="Q1486" s="2">
        <f t="shared" si="143"/>
        <v>1.0176576530612245</v>
      </c>
    </row>
    <row r="1487" spans="1:17" hidden="1" x14ac:dyDescent="0.25">
      <c r="A1487" t="s">
        <v>3196</v>
      </c>
      <c r="B1487" t="s">
        <v>3197</v>
      </c>
      <c r="C1487" t="s">
        <v>21</v>
      </c>
      <c r="D1487" t="s">
        <v>170</v>
      </c>
      <c r="E1487" t="s">
        <v>727</v>
      </c>
      <c r="F1487" s="2">
        <v>22392.75</v>
      </c>
      <c r="G1487" s="5" t="s">
        <v>16</v>
      </c>
      <c r="H1487" s="5">
        <v>17.53</v>
      </c>
      <c r="I1487" s="5">
        <v>3.47</v>
      </c>
      <c r="J1487" s="5">
        <v>3.85</v>
      </c>
      <c r="K1487" s="5">
        <v>3.28</v>
      </c>
      <c r="L1487" s="6">
        <f t="shared" si="138"/>
        <v>0.10951008645533133</v>
      </c>
      <c r="M1487" s="6">
        <f t="shared" si="139"/>
        <v>-0.1480519480519481</v>
      </c>
      <c r="N1487" s="2">
        <f t="shared" si="140"/>
        <v>4.5532467532467535</v>
      </c>
      <c r="O1487" s="2">
        <f t="shared" si="141"/>
        <v>5.3445121951219523</v>
      </c>
      <c r="P1487" s="2">
        <f t="shared" si="142"/>
        <v>0.41578332194121703</v>
      </c>
      <c r="Q1487" s="2">
        <f t="shared" si="143"/>
        <v>-0.36098898160034226</v>
      </c>
    </row>
    <row r="1488" spans="1:17" hidden="1" x14ac:dyDescent="0.25">
      <c r="A1488" t="s">
        <v>3198</v>
      </c>
      <c r="B1488" t="s">
        <v>3199</v>
      </c>
      <c r="C1488" t="s">
        <v>10</v>
      </c>
      <c r="D1488" t="s">
        <v>25</v>
      </c>
      <c r="E1488" t="s">
        <v>326</v>
      </c>
      <c r="F1488" s="2">
        <v>10423.08</v>
      </c>
      <c r="G1488" s="5" t="s">
        <v>16</v>
      </c>
      <c r="H1488" s="5">
        <v>48.46</v>
      </c>
      <c r="I1488" s="5">
        <v>2.33</v>
      </c>
      <c r="J1488" s="5">
        <v>2.1800000000000002</v>
      </c>
      <c r="K1488" s="5">
        <v>2.63</v>
      </c>
      <c r="L1488" s="6">
        <f t="shared" si="138"/>
        <v>-6.4377682403433445E-2</v>
      </c>
      <c r="M1488" s="6">
        <f t="shared" si="139"/>
        <v>0.20642201834862361</v>
      </c>
      <c r="N1488" s="2">
        <f t="shared" si="140"/>
        <v>22.229357798165136</v>
      </c>
      <c r="O1488" s="2">
        <f t="shared" si="141"/>
        <v>18.425855513307987</v>
      </c>
      <c r="P1488" s="2">
        <f t="shared" si="142"/>
        <v>-3.4529602446483194</v>
      </c>
      <c r="Q1488" s="2">
        <f t="shared" si="143"/>
        <v>0.89263033375581013</v>
      </c>
    </row>
    <row r="1489" spans="1:17" hidden="1" x14ac:dyDescent="0.25">
      <c r="A1489" t="s">
        <v>3200</v>
      </c>
      <c r="B1489" t="s">
        <v>3201</v>
      </c>
      <c r="C1489" t="s">
        <v>29</v>
      </c>
      <c r="D1489" t="s">
        <v>341</v>
      </c>
      <c r="E1489" t="s">
        <v>416</v>
      </c>
      <c r="F1489" s="2">
        <v>5927.8</v>
      </c>
      <c r="G1489" s="5" t="s">
        <v>16</v>
      </c>
      <c r="H1489" s="5">
        <v>28.21</v>
      </c>
      <c r="I1489" s="5">
        <v>1.61</v>
      </c>
      <c r="J1489" s="5">
        <v>1.38</v>
      </c>
      <c r="K1489" s="5">
        <v>1.71</v>
      </c>
      <c r="L1489" s="6">
        <f t="shared" si="138"/>
        <v>-0.14285714285714302</v>
      </c>
      <c r="M1489" s="6">
        <f t="shared" si="139"/>
        <v>0.23913043478260887</v>
      </c>
      <c r="N1489" s="2">
        <f t="shared" si="140"/>
        <v>20.44202898550725</v>
      </c>
      <c r="O1489" s="2">
        <f t="shared" si="141"/>
        <v>16.497076023391813</v>
      </c>
      <c r="P1489" s="2">
        <f t="shared" si="142"/>
        <v>-1.4309420289855057</v>
      </c>
      <c r="Q1489" s="2">
        <f t="shared" si="143"/>
        <v>0.6898777246145662</v>
      </c>
    </row>
    <row r="1490" spans="1:17" hidden="1" x14ac:dyDescent="0.25">
      <c r="A1490" t="s">
        <v>3202</v>
      </c>
      <c r="B1490" t="s">
        <v>3203</v>
      </c>
      <c r="C1490" t="s">
        <v>10</v>
      </c>
      <c r="D1490" t="s">
        <v>17</v>
      </c>
      <c r="E1490" t="s">
        <v>138</v>
      </c>
      <c r="F1490" s="2">
        <v>3170.86</v>
      </c>
      <c r="G1490" s="5" t="s">
        <v>16</v>
      </c>
      <c r="H1490" s="5">
        <v>21.82</v>
      </c>
      <c r="I1490" s="5">
        <v>1.66</v>
      </c>
      <c r="J1490" s="5">
        <v>1.48</v>
      </c>
      <c r="K1490" s="5">
        <v>1.85</v>
      </c>
      <c r="L1490" s="6">
        <f t="shared" si="138"/>
        <v>-0.10843373493975905</v>
      </c>
      <c r="M1490" s="6">
        <f t="shared" si="139"/>
        <v>0.25</v>
      </c>
      <c r="N1490" s="2">
        <f t="shared" si="140"/>
        <v>14.743243243243244</v>
      </c>
      <c r="O1490" s="2">
        <f t="shared" si="141"/>
        <v>11.794594594594594</v>
      </c>
      <c r="P1490" s="2">
        <f t="shared" si="142"/>
        <v>-1.3596546546546544</v>
      </c>
      <c r="Q1490" s="2">
        <f t="shared" si="143"/>
        <v>0.47178378378378377</v>
      </c>
    </row>
    <row r="1491" spans="1:17" hidden="1" x14ac:dyDescent="0.25">
      <c r="A1491" t="s">
        <v>3204</v>
      </c>
      <c r="B1491" t="s">
        <v>3205</v>
      </c>
      <c r="C1491" t="s">
        <v>10</v>
      </c>
      <c r="D1491" t="s">
        <v>25</v>
      </c>
      <c r="E1491" t="s">
        <v>55</v>
      </c>
      <c r="F1491" s="2">
        <v>18432.41</v>
      </c>
      <c r="G1491" s="5" t="s">
        <v>16</v>
      </c>
      <c r="H1491" s="5">
        <v>20.059999999999999</v>
      </c>
      <c r="I1491" s="5">
        <v>1.97</v>
      </c>
      <c r="J1491" s="5">
        <v>2.2000000000000002</v>
      </c>
      <c r="K1491" s="5">
        <v>2.2200000000000002</v>
      </c>
      <c r="L1491" s="6">
        <f t="shared" si="138"/>
        <v>0.11675126903553301</v>
      </c>
      <c r="M1491" s="6">
        <f t="shared" si="139"/>
        <v>9.0909090909090384E-3</v>
      </c>
      <c r="N1491" s="2">
        <f t="shared" si="140"/>
        <v>9.1181818181818173</v>
      </c>
      <c r="O1491" s="2">
        <f t="shared" si="141"/>
        <v>9.0360360360360339</v>
      </c>
      <c r="P1491" s="2">
        <f t="shared" si="142"/>
        <v>0.78099209486165988</v>
      </c>
      <c r="Q1491" s="2">
        <f t="shared" si="143"/>
        <v>9.9396396396396955</v>
      </c>
    </row>
    <row r="1492" spans="1:17" hidden="1" x14ac:dyDescent="0.25">
      <c r="A1492" t="s">
        <v>3206</v>
      </c>
      <c r="B1492" t="s">
        <v>3207</v>
      </c>
      <c r="C1492" t="s">
        <v>10</v>
      </c>
      <c r="D1492" t="s">
        <v>25</v>
      </c>
      <c r="E1492" t="s">
        <v>26</v>
      </c>
      <c r="F1492" s="2">
        <v>12582.62</v>
      </c>
      <c r="G1492" s="5" t="s">
        <v>16</v>
      </c>
      <c r="H1492" s="5">
        <v>191.35</v>
      </c>
      <c r="I1492" s="5">
        <v>19.36</v>
      </c>
      <c r="J1492" s="5">
        <v>19.62</v>
      </c>
      <c r="K1492" s="5">
        <v>21.11</v>
      </c>
      <c r="L1492" s="6">
        <f t="shared" si="138"/>
        <v>1.3429752066115741E-2</v>
      </c>
      <c r="M1492" s="6">
        <f t="shared" si="139"/>
        <v>7.5942915392456678E-2</v>
      </c>
      <c r="N1492" s="2">
        <f t="shared" si="140"/>
        <v>9.752803261977574</v>
      </c>
      <c r="O1492" s="2">
        <f t="shared" si="141"/>
        <v>9.0644244433917578</v>
      </c>
      <c r="P1492" s="2">
        <f t="shared" si="142"/>
        <v>7.2620873519955884</v>
      </c>
      <c r="Q1492" s="2">
        <f t="shared" si="143"/>
        <v>1.1935839434855455</v>
      </c>
    </row>
    <row r="1493" spans="1:17" hidden="1" x14ac:dyDescent="0.25">
      <c r="A1493" t="s">
        <v>3208</v>
      </c>
      <c r="B1493" t="s">
        <v>3209</v>
      </c>
      <c r="C1493" t="s">
        <v>29</v>
      </c>
      <c r="D1493" t="s">
        <v>51</v>
      </c>
      <c r="E1493" t="s">
        <v>97</v>
      </c>
      <c r="F1493" s="2">
        <v>9656.7199999999993</v>
      </c>
      <c r="G1493" s="5" t="s">
        <v>16</v>
      </c>
      <c r="H1493" s="5">
        <v>172.94</v>
      </c>
      <c r="I1493" s="5">
        <v>1.46</v>
      </c>
      <c r="J1493" s="5">
        <v>1.73</v>
      </c>
      <c r="K1493" s="5">
        <v>2.09</v>
      </c>
      <c r="L1493" s="6">
        <f t="shared" si="138"/>
        <v>0.18493150684931514</v>
      </c>
      <c r="M1493" s="6">
        <f t="shared" si="139"/>
        <v>0.20809248554913284</v>
      </c>
      <c r="N1493" s="2">
        <f t="shared" si="140"/>
        <v>99.965317919075147</v>
      </c>
      <c r="O1493" s="2">
        <f t="shared" si="141"/>
        <v>82.746411483253596</v>
      </c>
      <c r="P1493" s="2">
        <f t="shared" si="142"/>
        <v>5.4055320059944316</v>
      </c>
      <c r="Q1493" s="2">
        <f t="shared" si="143"/>
        <v>3.9764247740563552</v>
      </c>
    </row>
    <row r="1494" spans="1:17" hidden="1" x14ac:dyDescent="0.25">
      <c r="A1494" t="s">
        <v>3210</v>
      </c>
      <c r="B1494" t="s">
        <v>3211</v>
      </c>
      <c r="C1494" t="s">
        <v>29</v>
      </c>
      <c r="D1494" t="s">
        <v>156</v>
      </c>
      <c r="E1494" t="s">
        <v>157</v>
      </c>
      <c r="F1494" s="2">
        <v>8040.75</v>
      </c>
      <c r="G1494" s="5" t="s">
        <v>16</v>
      </c>
      <c r="H1494" s="5">
        <v>122.4</v>
      </c>
      <c r="I1494" s="5">
        <v>4.17</v>
      </c>
      <c r="J1494" s="5">
        <v>3.34</v>
      </c>
      <c r="K1494" s="5">
        <v>5.13</v>
      </c>
      <c r="L1494" s="6">
        <f t="shared" si="138"/>
        <v>-0.19904076738609111</v>
      </c>
      <c r="M1494" s="6">
        <f t="shared" si="139"/>
        <v>0.53592814371257491</v>
      </c>
      <c r="N1494" s="2">
        <f t="shared" si="140"/>
        <v>36.646706586826348</v>
      </c>
      <c r="O1494" s="2">
        <f t="shared" si="141"/>
        <v>23.859649122807021</v>
      </c>
      <c r="P1494" s="2">
        <f t="shared" si="142"/>
        <v>-1.8411658610489867</v>
      </c>
      <c r="Q1494" s="2">
        <f t="shared" si="143"/>
        <v>0.44520239145349411</v>
      </c>
    </row>
    <row r="1495" spans="1:17" hidden="1" x14ac:dyDescent="0.25">
      <c r="A1495" t="s">
        <v>3212</v>
      </c>
      <c r="B1495" t="s">
        <v>3212</v>
      </c>
      <c r="C1495" t="s">
        <v>10</v>
      </c>
      <c r="D1495" t="s">
        <v>58</v>
      </c>
      <c r="E1495" t="s">
        <v>88</v>
      </c>
      <c r="F1495" s="2">
        <v>5178.1899999999996</v>
      </c>
      <c r="G1495" s="5" t="s">
        <v>136</v>
      </c>
      <c r="H1495" s="5">
        <v>282.72000000000003</v>
      </c>
      <c r="I1495" s="5">
        <v>9.31</v>
      </c>
      <c r="J1495" s="5">
        <v>7.83</v>
      </c>
      <c r="K1495" s="5">
        <v>15.27</v>
      </c>
      <c r="L1495" s="6">
        <f t="shared" si="138"/>
        <v>-0.15896885069817401</v>
      </c>
      <c r="M1495" s="6">
        <f t="shared" si="139"/>
        <v>0.95019157088122608</v>
      </c>
      <c r="N1495" s="2">
        <f t="shared" si="140"/>
        <v>36.107279693486596</v>
      </c>
      <c r="O1495" s="2">
        <f t="shared" si="141"/>
        <v>18.514734774066799</v>
      </c>
      <c r="P1495" s="2">
        <f t="shared" si="142"/>
        <v>-2.2713430672051365</v>
      </c>
      <c r="Q1495" s="2">
        <f t="shared" si="143"/>
        <v>0.19485265225933202</v>
      </c>
    </row>
    <row r="1496" spans="1:17" hidden="1" x14ac:dyDescent="0.25">
      <c r="A1496" t="s">
        <v>3213</v>
      </c>
      <c r="B1496" t="s">
        <v>3214</v>
      </c>
      <c r="C1496" t="s">
        <v>10</v>
      </c>
      <c r="D1496" t="s">
        <v>103</v>
      </c>
      <c r="E1496" t="s">
        <v>2251</v>
      </c>
      <c r="F1496" s="2" t="s">
        <v>3215</v>
      </c>
      <c r="G1496" s="5" t="s">
        <v>16</v>
      </c>
      <c r="H1496" s="5">
        <v>75.41</v>
      </c>
      <c r="I1496" s="5">
        <v>3.34</v>
      </c>
      <c r="J1496" s="5">
        <v>3.86</v>
      </c>
      <c r="K1496" s="5">
        <v>4.3099999999999996</v>
      </c>
      <c r="L1496" s="6">
        <f t="shared" si="138"/>
        <v>0.15568862275449113</v>
      </c>
      <c r="M1496" s="6">
        <f t="shared" si="139"/>
        <v>0.11658031088082899</v>
      </c>
      <c r="N1496" s="2">
        <f t="shared" si="140"/>
        <v>19.536269430051814</v>
      </c>
      <c r="O1496" s="2">
        <f t="shared" si="141"/>
        <v>17.496519721577727</v>
      </c>
      <c r="P1496" s="2">
        <f t="shared" si="142"/>
        <v>1.2548296133917887</v>
      </c>
      <c r="Q1496" s="2">
        <f t="shared" si="143"/>
        <v>1.500812580562001</v>
      </c>
    </row>
    <row r="1497" spans="1:17" hidden="1" x14ac:dyDescent="0.25">
      <c r="A1497" t="s">
        <v>3216</v>
      </c>
      <c r="B1497" t="s">
        <v>3217</v>
      </c>
      <c r="C1497" t="s">
        <v>10</v>
      </c>
      <c r="D1497" t="s">
        <v>25</v>
      </c>
      <c r="E1497" t="s">
        <v>326</v>
      </c>
      <c r="F1497" s="2">
        <v>6825.04</v>
      </c>
      <c r="G1497" s="5" t="s">
        <v>16</v>
      </c>
      <c r="H1497" s="5">
        <v>114.3</v>
      </c>
      <c r="I1497" s="5">
        <v>8.5399999999999991</v>
      </c>
      <c r="J1497" s="5">
        <v>7.74</v>
      </c>
      <c r="K1497" s="5">
        <v>9.1</v>
      </c>
      <c r="L1497" s="6">
        <f t="shared" si="138"/>
        <v>-9.367681498829028E-2</v>
      </c>
      <c r="M1497" s="6">
        <f t="shared" si="139"/>
        <v>0.17571059431524549</v>
      </c>
      <c r="N1497" s="2">
        <f t="shared" si="140"/>
        <v>14.767441860465116</v>
      </c>
      <c r="O1497" s="2">
        <f t="shared" si="141"/>
        <v>12.56043956043956</v>
      </c>
      <c r="P1497" s="2">
        <f t="shared" si="142"/>
        <v>-1.576424418604653</v>
      </c>
      <c r="Q1497" s="2">
        <f t="shared" si="143"/>
        <v>0.71483678086619251</v>
      </c>
    </row>
    <row r="1498" spans="1:17" hidden="1" x14ac:dyDescent="0.25">
      <c r="A1498" t="s">
        <v>3218</v>
      </c>
      <c r="B1498" t="s">
        <v>3219</v>
      </c>
      <c r="C1498" t="s">
        <v>21</v>
      </c>
      <c r="D1498" t="s">
        <v>12</v>
      </c>
      <c r="E1498" t="s">
        <v>3220</v>
      </c>
      <c r="F1498" s="2">
        <v>5187.03</v>
      </c>
      <c r="G1498" s="5" t="s">
        <v>199</v>
      </c>
      <c r="H1498" s="5">
        <v>8.51</v>
      </c>
      <c r="I1498" s="5">
        <v>0.63</v>
      </c>
      <c r="J1498" s="5">
        <v>0.6</v>
      </c>
      <c r="K1498" s="5">
        <v>0.73</v>
      </c>
      <c r="L1498" s="6">
        <f t="shared" si="138"/>
        <v>-4.7619047619047672E-2</v>
      </c>
      <c r="M1498" s="6">
        <f t="shared" si="139"/>
        <v>0.21666666666666679</v>
      </c>
      <c r="N1498" s="2">
        <f t="shared" si="140"/>
        <v>14.183333333333334</v>
      </c>
      <c r="O1498" s="2">
        <f t="shared" si="141"/>
        <v>11.657534246575343</v>
      </c>
      <c r="P1498" s="2">
        <f t="shared" si="142"/>
        <v>-2.9784999999999968</v>
      </c>
      <c r="Q1498" s="2">
        <f t="shared" si="143"/>
        <v>0.53804004214963097</v>
      </c>
    </row>
    <row r="1499" spans="1:17" hidden="1" x14ac:dyDescent="0.25">
      <c r="A1499" t="s">
        <v>3221</v>
      </c>
      <c r="B1499" t="s">
        <v>3222</v>
      </c>
      <c r="C1499" t="s">
        <v>10</v>
      </c>
      <c r="D1499" t="s">
        <v>170</v>
      </c>
      <c r="E1499" t="s">
        <v>1951</v>
      </c>
      <c r="F1499" s="2">
        <v>5360.05</v>
      </c>
      <c r="G1499" s="5" t="s">
        <v>16</v>
      </c>
      <c r="H1499" s="5">
        <v>6.54</v>
      </c>
      <c r="I1499" s="5">
        <v>0.09</v>
      </c>
      <c r="J1499" s="5">
        <v>-1.03</v>
      </c>
      <c r="K1499" s="5">
        <v>0.46</v>
      </c>
      <c r="L1499" s="6">
        <f t="shared" si="138"/>
        <v>-12.444444444444445</v>
      </c>
      <c r="M1499" s="6">
        <f t="shared" si="139"/>
        <v>-1.4466019417475728</v>
      </c>
      <c r="N1499" s="2">
        <f t="shared" si="140"/>
        <v>-6.349514563106796</v>
      </c>
      <c r="O1499" s="2">
        <f t="shared" si="141"/>
        <v>14.217391304347826</v>
      </c>
      <c r="P1499" s="2">
        <f t="shared" si="142"/>
        <v>5.1022884882108181E-3</v>
      </c>
      <c r="Q1499" s="2">
        <f t="shared" si="143"/>
        <v>-9.8281295593813822E-2</v>
      </c>
    </row>
    <row r="1500" spans="1:17" hidden="1" x14ac:dyDescent="0.25">
      <c r="A1500" t="s">
        <v>3223</v>
      </c>
      <c r="B1500" t="s">
        <v>3224</v>
      </c>
      <c r="C1500" t="s">
        <v>10</v>
      </c>
      <c r="D1500" t="s">
        <v>156</v>
      </c>
      <c r="E1500" t="s">
        <v>323</v>
      </c>
      <c r="F1500" s="2">
        <v>79283.429999999993</v>
      </c>
      <c r="G1500" s="5" t="s">
        <v>16</v>
      </c>
      <c r="H1500" s="5">
        <v>63.3</v>
      </c>
      <c r="I1500" s="5">
        <v>7.81</v>
      </c>
      <c r="J1500" s="5">
        <v>7.08</v>
      </c>
      <c r="K1500" s="5">
        <v>7.35</v>
      </c>
      <c r="L1500" s="6">
        <f t="shared" si="138"/>
        <v>-9.3469910371318798E-2</v>
      </c>
      <c r="M1500" s="6">
        <f t="shared" si="139"/>
        <v>3.8135593220338881E-2</v>
      </c>
      <c r="N1500" s="2">
        <f t="shared" si="140"/>
        <v>8.9406779661016937</v>
      </c>
      <c r="O1500" s="2">
        <f t="shared" si="141"/>
        <v>8.612244897959183</v>
      </c>
      <c r="P1500" s="2">
        <f t="shared" si="142"/>
        <v>-0.95653006733224999</v>
      </c>
      <c r="Q1500" s="2">
        <f t="shared" si="143"/>
        <v>2.2583219954648586</v>
      </c>
    </row>
    <row r="1501" spans="1:17" hidden="1" x14ac:dyDescent="0.25">
      <c r="A1501" t="s">
        <v>3225</v>
      </c>
      <c r="B1501" t="s">
        <v>3226</v>
      </c>
      <c r="C1501" t="s">
        <v>10</v>
      </c>
      <c r="D1501" t="s">
        <v>25</v>
      </c>
      <c r="E1501" t="s">
        <v>511</v>
      </c>
      <c r="F1501" s="2">
        <v>5204.3500000000004</v>
      </c>
      <c r="G1501" s="5" t="s">
        <v>16</v>
      </c>
      <c r="H1501" s="5">
        <v>10.77</v>
      </c>
      <c r="I1501" s="5">
        <v>1.69</v>
      </c>
      <c r="J1501" s="5">
        <v>1.91</v>
      </c>
      <c r="K1501" s="5">
        <v>1.85</v>
      </c>
      <c r="L1501" s="6">
        <f t="shared" si="138"/>
        <v>0.13017751479289941</v>
      </c>
      <c r="M1501" s="6">
        <f t="shared" si="139"/>
        <v>-3.1413612565444948E-2</v>
      </c>
      <c r="N1501" s="2">
        <f t="shared" si="140"/>
        <v>5.6387434554973819</v>
      </c>
      <c r="O1501" s="2">
        <f t="shared" si="141"/>
        <v>5.8216216216216212</v>
      </c>
      <c r="P1501" s="2">
        <f t="shared" si="142"/>
        <v>0.43315801999048065</v>
      </c>
      <c r="Q1501" s="2">
        <f t="shared" si="143"/>
        <v>-1.8532162162162207</v>
      </c>
    </row>
    <row r="1502" spans="1:17" hidden="1" x14ac:dyDescent="0.25">
      <c r="A1502" t="s">
        <v>3227</v>
      </c>
      <c r="B1502" t="s">
        <v>3228</v>
      </c>
      <c r="C1502" t="s">
        <v>29</v>
      </c>
      <c r="D1502" t="s">
        <v>278</v>
      </c>
      <c r="E1502" t="s">
        <v>1558</v>
      </c>
      <c r="F1502" s="2">
        <v>9901.56</v>
      </c>
      <c r="G1502" s="5" t="s">
        <v>16</v>
      </c>
      <c r="H1502" s="5">
        <v>10.130000000000001</v>
      </c>
      <c r="I1502" s="5">
        <v>-3.95</v>
      </c>
      <c r="J1502" s="5">
        <v>-5.0199999999999996</v>
      </c>
      <c r="K1502" s="5">
        <v>-1.77</v>
      </c>
      <c r="L1502" s="6">
        <f t="shared" si="138"/>
        <v>0.27088607594936698</v>
      </c>
      <c r="M1502" s="6">
        <f t="shared" si="139"/>
        <v>-0.64741035856573703</v>
      </c>
      <c r="N1502" s="2">
        <f t="shared" si="140"/>
        <v>-2.0179282868525901</v>
      </c>
      <c r="O1502" s="2">
        <f t="shared" si="141"/>
        <v>-5.72316384180791</v>
      </c>
      <c r="P1502" s="2">
        <f t="shared" si="142"/>
        <v>-7.4493614327735838E-2</v>
      </c>
      <c r="Q1502" s="2">
        <f t="shared" si="143"/>
        <v>8.8400869187309869E-2</v>
      </c>
    </row>
    <row r="1503" spans="1:17" hidden="1" x14ac:dyDescent="0.25">
      <c r="A1503" t="s">
        <v>3229</v>
      </c>
      <c r="B1503" t="s">
        <v>3230</v>
      </c>
      <c r="C1503" t="s">
        <v>10</v>
      </c>
      <c r="D1503" t="s">
        <v>25</v>
      </c>
      <c r="E1503" t="s">
        <v>629</v>
      </c>
      <c r="F1503" s="2">
        <v>26632.21</v>
      </c>
      <c r="G1503" s="5" t="s">
        <v>41</v>
      </c>
      <c r="H1503" s="5">
        <v>127.41</v>
      </c>
      <c r="I1503" s="5">
        <v>9.25</v>
      </c>
      <c r="J1503" s="5">
        <v>8.48</v>
      </c>
      <c r="K1503" s="5">
        <v>10.01</v>
      </c>
      <c r="L1503" s="6">
        <f t="shared" si="138"/>
        <v>-8.324324324324317E-2</v>
      </c>
      <c r="M1503" s="6">
        <f t="shared" si="139"/>
        <v>0.1804245283018866</v>
      </c>
      <c r="N1503" s="2">
        <f t="shared" si="140"/>
        <v>15.024764150943396</v>
      </c>
      <c r="O1503" s="2">
        <f t="shared" si="141"/>
        <v>12.728271728271729</v>
      </c>
      <c r="P1503" s="2">
        <f t="shared" si="142"/>
        <v>-1.8049229661847601</v>
      </c>
      <c r="Q1503" s="2">
        <f t="shared" si="143"/>
        <v>0.70546238075649925</v>
      </c>
    </row>
    <row r="1504" spans="1:17" hidden="1" x14ac:dyDescent="0.25">
      <c r="A1504" t="s">
        <v>3231</v>
      </c>
      <c r="B1504" t="s">
        <v>3232</v>
      </c>
      <c r="C1504" t="s">
        <v>10</v>
      </c>
      <c r="D1504" t="s">
        <v>103</v>
      </c>
      <c r="E1504" t="s">
        <v>374</v>
      </c>
      <c r="F1504" s="2">
        <v>25952.31</v>
      </c>
      <c r="G1504" s="5" t="s">
        <v>16</v>
      </c>
      <c r="H1504" s="5">
        <v>13.07</v>
      </c>
      <c r="I1504" s="5">
        <v>0.32</v>
      </c>
      <c r="J1504" s="5">
        <v>-0.12</v>
      </c>
      <c r="K1504" s="5">
        <v>0.57999999999999996</v>
      </c>
      <c r="L1504" s="6">
        <f t="shared" si="138"/>
        <v>-1.375</v>
      </c>
      <c r="M1504" s="6">
        <f t="shared" si="139"/>
        <v>-5.833333333333333</v>
      </c>
      <c r="N1504" s="2">
        <f t="shared" si="140"/>
        <v>-108.91666666666667</v>
      </c>
      <c r="O1504" s="2">
        <f t="shared" si="141"/>
        <v>22.53448275862069</v>
      </c>
      <c r="P1504" s="2">
        <f t="shared" si="142"/>
        <v>0.79212121212121211</v>
      </c>
      <c r="Q1504" s="2">
        <f t="shared" si="143"/>
        <v>-3.8630541871921185E-2</v>
      </c>
    </row>
    <row r="1505" spans="1:17" hidden="1" x14ac:dyDescent="0.25">
      <c r="A1505" t="s">
        <v>3233</v>
      </c>
      <c r="B1505" t="s">
        <v>3234</v>
      </c>
      <c r="C1505" t="s">
        <v>21</v>
      </c>
      <c r="D1505" t="s">
        <v>12</v>
      </c>
      <c r="E1505" t="s">
        <v>227</v>
      </c>
      <c r="F1505" s="2">
        <v>12077.06</v>
      </c>
      <c r="G1505" s="5" t="s">
        <v>16</v>
      </c>
      <c r="H1505" s="5">
        <v>5.6349999999999998</v>
      </c>
      <c r="I1505" s="5">
        <v>-0.03</v>
      </c>
      <c r="J1505" s="5">
        <v>-0.82</v>
      </c>
      <c r="K1505" s="5">
        <v>0.49</v>
      </c>
      <c r="L1505" s="6">
        <f t="shared" si="138"/>
        <v>26.333333333333332</v>
      </c>
      <c r="M1505" s="6">
        <f t="shared" si="139"/>
        <v>-1.5975609756097562</v>
      </c>
      <c r="N1505" s="2">
        <f t="shared" si="140"/>
        <v>-6.8719512195121952</v>
      </c>
      <c r="O1505" s="2">
        <f t="shared" si="141"/>
        <v>11.5</v>
      </c>
      <c r="P1505" s="2">
        <f t="shared" si="142"/>
        <v>-2.6096017289286822E-3</v>
      </c>
      <c r="Q1505" s="2">
        <f t="shared" si="143"/>
        <v>-7.198473282442748E-2</v>
      </c>
    </row>
    <row r="1506" spans="1:17" hidden="1" x14ac:dyDescent="0.25">
      <c r="A1506" t="s">
        <v>3235</v>
      </c>
      <c r="B1506" t="s">
        <v>3236</v>
      </c>
      <c r="C1506" t="s">
        <v>10</v>
      </c>
      <c r="D1506" t="s">
        <v>341</v>
      </c>
      <c r="E1506" t="s">
        <v>720</v>
      </c>
      <c r="F1506" s="2">
        <v>10940.22</v>
      </c>
      <c r="G1506" s="5" t="s">
        <v>199</v>
      </c>
      <c r="H1506" s="5">
        <v>171.14</v>
      </c>
      <c r="I1506" s="5">
        <v>11.2</v>
      </c>
      <c r="J1506" s="5">
        <v>10.23</v>
      </c>
      <c r="K1506" s="5">
        <v>12.42</v>
      </c>
      <c r="L1506" s="6">
        <f t="shared" si="138"/>
        <v>-8.6607142857142771E-2</v>
      </c>
      <c r="M1506" s="6">
        <f t="shared" si="139"/>
        <v>0.21407624633431088</v>
      </c>
      <c r="N1506" s="2">
        <f t="shared" si="140"/>
        <v>16.729227761485824</v>
      </c>
      <c r="O1506" s="2">
        <f t="shared" si="141"/>
        <v>13.779388083735908</v>
      </c>
      <c r="P1506" s="2">
        <f t="shared" si="142"/>
        <v>-1.9316221745220763</v>
      </c>
      <c r="Q1506" s="2">
        <f t="shared" si="143"/>
        <v>0.64366730637725267</v>
      </c>
    </row>
    <row r="1507" spans="1:17" hidden="1" x14ac:dyDescent="0.25">
      <c r="A1507" t="s">
        <v>3237</v>
      </c>
      <c r="B1507" t="s">
        <v>3237</v>
      </c>
      <c r="C1507" t="s">
        <v>10</v>
      </c>
      <c r="D1507" t="s">
        <v>25</v>
      </c>
      <c r="E1507" t="s">
        <v>80</v>
      </c>
      <c r="F1507" s="2">
        <v>6664.12</v>
      </c>
      <c r="G1507" s="5" t="s">
        <v>16</v>
      </c>
      <c r="H1507" s="5">
        <v>145.82</v>
      </c>
      <c r="I1507" s="5">
        <v>5.56</v>
      </c>
      <c r="J1507" s="5">
        <v>4.84</v>
      </c>
      <c r="K1507" s="5">
        <v>5.84</v>
      </c>
      <c r="L1507" s="6">
        <f t="shared" si="138"/>
        <v>-0.12949640287769781</v>
      </c>
      <c r="M1507" s="6">
        <f t="shared" si="139"/>
        <v>0.20661157024793386</v>
      </c>
      <c r="N1507" s="2">
        <f t="shared" si="140"/>
        <v>30.128099173553718</v>
      </c>
      <c r="O1507" s="2">
        <f t="shared" si="141"/>
        <v>24.969178082191782</v>
      </c>
      <c r="P1507" s="2">
        <f t="shared" si="142"/>
        <v>-2.3265587695133152</v>
      </c>
      <c r="Q1507" s="2">
        <f t="shared" si="143"/>
        <v>1.2085082191780823</v>
      </c>
    </row>
    <row r="1508" spans="1:17" hidden="1" x14ac:dyDescent="0.25">
      <c r="A1508" t="s">
        <v>3238</v>
      </c>
      <c r="B1508" t="s">
        <v>3239</v>
      </c>
      <c r="C1508" t="s">
        <v>29</v>
      </c>
      <c r="D1508" t="s">
        <v>12</v>
      </c>
      <c r="E1508" t="s">
        <v>234</v>
      </c>
      <c r="F1508" s="2">
        <v>6398.26</v>
      </c>
      <c r="G1508" s="5" t="s">
        <v>16</v>
      </c>
      <c r="H1508" s="5">
        <v>58.93</v>
      </c>
      <c r="I1508" s="5">
        <v>1.94</v>
      </c>
      <c r="J1508" s="5"/>
      <c r="K1508" s="5">
        <v>2.58</v>
      </c>
      <c r="L1508" s="6">
        <f t="shared" si="138"/>
        <v>-1</v>
      </c>
      <c r="M1508" s="6" t="e">
        <f t="shared" si="139"/>
        <v>#DIV/0!</v>
      </c>
      <c r="N1508" s="2" t="e">
        <f t="shared" si="140"/>
        <v>#DIV/0!</v>
      </c>
      <c r="O1508" s="2">
        <f t="shared" si="141"/>
        <v>22.84108527131783</v>
      </c>
      <c r="P1508" s="2" t="e">
        <f t="shared" si="142"/>
        <v>#DIV/0!</v>
      </c>
      <c r="Q1508" s="2" t="e">
        <f t="shared" si="143"/>
        <v>#DIV/0!</v>
      </c>
    </row>
    <row r="1509" spans="1:17" hidden="1" x14ac:dyDescent="0.25">
      <c r="A1509" t="s">
        <v>3240</v>
      </c>
      <c r="B1509" t="s">
        <v>3241</v>
      </c>
      <c r="C1509" t="s">
        <v>10</v>
      </c>
      <c r="D1509" t="s">
        <v>51</v>
      </c>
      <c r="E1509" t="s">
        <v>68</v>
      </c>
      <c r="F1509" s="2">
        <v>27211.45</v>
      </c>
      <c r="G1509" s="5" t="s">
        <v>127</v>
      </c>
      <c r="H1509" s="5" t="s">
        <v>3242</v>
      </c>
      <c r="I1509" s="5">
        <v>7.45</v>
      </c>
      <c r="J1509" s="5">
        <v>6.5</v>
      </c>
      <c r="K1509" s="5">
        <v>8.18</v>
      </c>
      <c r="L1509" s="6">
        <f t="shared" si="138"/>
        <v>-0.12751677852348997</v>
      </c>
      <c r="M1509" s="6">
        <f t="shared" si="139"/>
        <v>0.25846153846153852</v>
      </c>
      <c r="N1509" s="2">
        <f t="shared" si="140"/>
        <v>28.46153846153846</v>
      </c>
      <c r="O1509" s="2">
        <f t="shared" si="141"/>
        <v>22.616136919315405</v>
      </c>
      <c r="P1509" s="2">
        <f t="shared" si="142"/>
        <v>-2.2319838056680155</v>
      </c>
      <c r="Q1509" s="2">
        <f t="shared" si="143"/>
        <v>0.87502910699732195</v>
      </c>
    </row>
    <row r="1510" spans="1:17" hidden="1" x14ac:dyDescent="0.25">
      <c r="A1510" t="s">
        <v>3243</v>
      </c>
      <c r="B1510" t="s">
        <v>3244</v>
      </c>
      <c r="C1510" t="s">
        <v>10</v>
      </c>
      <c r="D1510" t="s">
        <v>12</v>
      </c>
      <c r="E1510" t="s">
        <v>1777</v>
      </c>
      <c r="F1510" s="2">
        <v>3023.4</v>
      </c>
      <c r="G1510" s="5" t="s">
        <v>16</v>
      </c>
      <c r="H1510" s="5">
        <v>32.75</v>
      </c>
      <c r="I1510" s="5">
        <v>3.52</v>
      </c>
      <c r="J1510" s="5">
        <v>3.19</v>
      </c>
      <c r="K1510" s="5">
        <v>4.04</v>
      </c>
      <c r="L1510" s="6">
        <f t="shared" si="138"/>
        <v>-9.375E-2</v>
      </c>
      <c r="M1510" s="6">
        <f t="shared" si="139"/>
        <v>0.26645768025078365</v>
      </c>
      <c r="N1510" s="2">
        <f t="shared" si="140"/>
        <v>10.266457680250785</v>
      </c>
      <c r="O1510" s="2">
        <f t="shared" si="141"/>
        <v>8.1064356435643568</v>
      </c>
      <c r="P1510" s="2">
        <f t="shared" si="142"/>
        <v>-1.0950888192267503</v>
      </c>
      <c r="Q1510" s="2">
        <f t="shared" si="143"/>
        <v>0.30422976121141532</v>
      </c>
    </row>
    <row r="1511" spans="1:17" hidden="1" x14ac:dyDescent="0.25">
      <c r="A1511" t="s">
        <v>3245</v>
      </c>
      <c r="B1511" t="s">
        <v>3246</v>
      </c>
      <c r="C1511" t="s">
        <v>10</v>
      </c>
      <c r="D1511" t="s">
        <v>25</v>
      </c>
      <c r="E1511" t="s">
        <v>80</v>
      </c>
      <c r="F1511" s="2">
        <v>11813.42</v>
      </c>
      <c r="G1511" s="5" t="s">
        <v>16</v>
      </c>
      <c r="H1511" s="5">
        <v>224.12</v>
      </c>
      <c r="I1511" s="5">
        <v>34.46</v>
      </c>
      <c r="J1511" s="5">
        <v>33.450000000000003</v>
      </c>
      <c r="K1511" s="5">
        <v>33.99</v>
      </c>
      <c r="L1511" s="6">
        <f t="shared" si="138"/>
        <v>-2.9309344167150253E-2</v>
      </c>
      <c r="M1511" s="6">
        <f t="shared" si="139"/>
        <v>1.6143497757847403E-2</v>
      </c>
      <c r="N1511" s="2">
        <f t="shared" si="140"/>
        <v>6.7001494768310907</v>
      </c>
      <c r="O1511" s="2">
        <f t="shared" si="141"/>
        <v>6.5937040305972339</v>
      </c>
      <c r="P1511" s="2">
        <f t="shared" si="142"/>
        <v>-2.2860113957584147</v>
      </c>
      <c r="Q1511" s="2">
        <f t="shared" si="143"/>
        <v>4.0844333300644307</v>
      </c>
    </row>
    <row r="1512" spans="1:17" hidden="1" x14ac:dyDescent="0.25">
      <c r="A1512" t="s">
        <v>3247</v>
      </c>
      <c r="B1512" t="s">
        <v>3248</v>
      </c>
      <c r="C1512" t="s">
        <v>21</v>
      </c>
      <c r="D1512" t="s">
        <v>103</v>
      </c>
      <c r="E1512" t="s">
        <v>374</v>
      </c>
      <c r="F1512" s="2">
        <v>3979.8</v>
      </c>
      <c r="G1512" s="5" t="s">
        <v>127</v>
      </c>
      <c r="H1512" s="5">
        <v>54.78</v>
      </c>
      <c r="I1512" s="5">
        <v>1.79</v>
      </c>
      <c r="J1512" s="5">
        <v>1.97</v>
      </c>
      <c r="K1512" s="5">
        <v>1.98</v>
      </c>
      <c r="L1512" s="6">
        <f t="shared" si="138"/>
        <v>0.1005586592178771</v>
      </c>
      <c r="M1512" s="6">
        <f t="shared" si="139"/>
        <v>5.0761421319795996E-3</v>
      </c>
      <c r="N1512" s="2">
        <f t="shared" si="140"/>
        <v>27.807106598984774</v>
      </c>
      <c r="O1512" s="2">
        <f t="shared" si="141"/>
        <v>27.666666666666668</v>
      </c>
      <c r="P1512" s="2">
        <f t="shared" si="142"/>
        <v>2.7652622673434859</v>
      </c>
      <c r="Q1512" s="2">
        <f t="shared" si="143"/>
        <v>54.503333333334368</v>
      </c>
    </row>
    <row r="1513" spans="1:17" hidden="1" x14ac:dyDescent="0.25">
      <c r="A1513" t="s">
        <v>3249</v>
      </c>
      <c r="B1513" t="s">
        <v>3250</v>
      </c>
      <c r="C1513" t="s">
        <v>21</v>
      </c>
      <c r="D1513" t="s">
        <v>12</v>
      </c>
      <c r="E1513" t="s">
        <v>234</v>
      </c>
      <c r="F1513" s="2">
        <v>6175.13</v>
      </c>
      <c r="G1513" s="5" t="s">
        <v>199</v>
      </c>
      <c r="H1513" s="5">
        <v>15.73</v>
      </c>
      <c r="I1513" s="5"/>
      <c r="J1513" s="5"/>
      <c r="K1513" s="5"/>
      <c r="L1513" s="6"/>
      <c r="M1513" s="6"/>
      <c r="N1513" s="2"/>
      <c r="O1513" s="2"/>
      <c r="P1513" s="2"/>
      <c r="Q1513" s="2"/>
    </row>
    <row r="1514" spans="1:17" hidden="1" x14ac:dyDescent="0.25">
      <c r="A1514" t="s">
        <v>3251</v>
      </c>
      <c r="B1514" t="s">
        <v>3252</v>
      </c>
      <c r="C1514" t="s">
        <v>29</v>
      </c>
      <c r="D1514" t="s">
        <v>51</v>
      </c>
      <c r="E1514" t="s">
        <v>97</v>
      </c>
      <c r="F1514" s="2">
        <v>9275.2900000000009</v>
      </c>
      <c r="G1514" s="5" t="s">
        <v>199</v>
      </c>
      <c r="H1514" s="5">
        <v>11.51</v>
      </c>
      <c r="I1514" s="5">
        <v>-1.07</v>
      </c>
      <c r="J1514" s="5">
        <v>-1.03</v>
      </c>
      <c r="K1514" s="5">
        <v>-0.84</v>
      </c>
      <c r="L1514" s="6">
        <f t="shared" si="138"/>
        <v>-3.7383177570093462E-2</v>
      </c>
      <c r="M1514" s="6">
        <f t="shared" si="139"/>
        <v>-0.18446601941747576</v>
      </c>
      <c r="N1514" s="2">
        <f t="shared" si="140"/>
        <v>-11.174757281553397</v>
      </c>
      <c r="O1514" s="2">
        <f t="shared" si="141"/>
        <v>-13.702380952380953</v>
      </c>
      <c r="P1514" s="2">
        <f t="shared" si="142"/>
        <v>2.9892475728155334</v>
      </c>
      <c r="Q1514" s="2">
        <f t="shared" si="143"/>
        <v>0.74281328320801987</v>
      </c>
    </row>
    <row r="1515" spans="1:17" hidden="1" x14ac:dyDescent="0.25">
      <c r="A1515" t="s">
        <v>3253</v>
      </c>
      <c r="B1515" t="s">
        <v>3254</v>
      </c>
      <c r="C1515" t="s">
        <v>10</v>
      </c>
      <c r="D1515" t="s">
        <v>17</v>
      </c>
      <c r="E1515" t="s">
        <v>1565</v>
      </c>
      <c r="F1515" s="2">
        <v>31665.21</v>
      </c>
      <c r="G1515" s="5" t="s">
        <v>41</v>
      </c>
      <c r="H1515" s="5">
        <v>276.33</v>
      </c>
      <c r="I1515" s="5">
        <v>12.06</v>
      </c>
      <c r="J1515" s="5">
        <v>11.95</v>
      </c>
      <c r="K1515" s="5">
        <v>13.3</v>
      </c>
      <c r="L1515" s="6">
        <f t="shared" si="138"/>
        <v>-9.121061359867455E-3</v>
      </c>
      <c r="M1515" s="6">
        <f t="shared" si="139"/>
        <v>0.11297071129707126</v>
      </c>
      <c r="N1515" s="2">
        <f t="shared" si="140"/>
        <v>23.123849372384939</v>
      </c>
      <c r="O1515" s="2">
        <f t="shared" si="141"/>
        <v>20.776691729323307</v>
      </c>
      <c r="P1515" s="2">
        <f t="shared" si="142"/>
        <v>-25.352147584632593</v>
      </c>
      <c r="Q1515" s="2">
        <f t="shared" si="143"/>
        <v>1.8391219715956537</v>
      </c>
    </row>
    <row r="1516" spans="1:17" hidden="1" x14ac:dyDescent="0.25">
      <c r="A1516" t="s">
        <v>3255</v>
      </c>
      <c r="B1516" t="s">
        <v>3256</v>
      </c>
      <c r="C1516" t="s">
        <v>29</v>
      </c>
      <c r="D1516" t="s">
        <v>341</v>
      </c>
      <c r="E1516" t="s">
        <v>1655</v>
      </c>
      <c r="F1516" s="2">
        <v>8645.76</v>
      </c>
      <c r="G1516" s="5" t="s">
        <v>16</v>
      </c>
      <c r="H1516" s="5">
        <v>60.24</v>
      </c>
      <c r="I1516" s="5">
        <v>-2.16</v>
      </c>
      <c r="J1516" s="5">
        <v>-5.01</v>
      </c>
      <c r="K1516" s="5">
        <v>-1.67</v>
      </c>
      <c r="L1516" s="6">
        <f t="shared" si="138"/>
        <v>1.3194444444444442</v>
      </c>
      <c r="M1516" s="6">
        <f t="shared" si="139"/>
        <v>-0.66666666666666674</v>
      </c>
      <c r="N1516" s="2">
        <f t="shared" si="140"/>
        <v>-12.023952095808385</v>
      </c>
      <c r="O1516" s="2">
        <f t="shared" si="141"/>
        <v>-36.071856287425149</v>
      </c>
      <c r="P1516" s="2">
        <f t="shared" si="142"/>
        <v>-9.1128900094547771E-2</v>
      </c>
      <c r="Q1516" s="2">
        <f t="shared" si="143"/>
        <v>0.54107784431137718</v>
      </c>
    </row>
    <row r="1517" spans="1:17" hidden="1" x14ac:dyDescent="0.25">
      <c r="A1517" t="s">
        <v>3257</v>
      </c>
      <c r="B1517" t="s">
        <v>3258</v>
      </c>
      <c r="C1517" t="s">
        <v>10</v>
      </c>
      <c r="D1517" t="s">
        <v>103</v>
      </c>
      <c r="E1517" t="s">
        <v>3259</v>
      </c>
      <c r="F1517" s="2">
        <v>21595.74</v>
      </c>
      <c r="G1517" s="5" t="s">
        <v>16</v>
      </c>
      <c r="H1517" s="5">
        <v>44.57</v>
      </c>
      <c r="I1517" s="5">
        <v>0.99</v>
      </c>
      <c r="J1517" s="5">
        <v>0.89</v>
      </c>
      <c r="K1517" s="5">
        <v>1.0900000000000001</v>
      </c>
      <c r="L1517" s="6">
        <f t="shared" si="138"/>
        <v>-0.10101010101010099</v>
      </c>
      <c r="M1517" s="6">
        <f t="shared" si="139"/>
        <v>0.22471910112359561</v>
      </c>
      <c r="N1517" s="2">
        <f t="shared" si="140"/>
        <v>50.078651685393261</v>
      </c>
      <c r="O1517" s="2">
        <f t="shared" si="141"/>
        <v>40.88990825688073</v>
      </c>
      <c r="P1517" s="2">
        <f t="shared" si="142"/>
        <v>-4.9577865168539335</v>
      </c>
      <c r="Q1517" s="2">
        <f t="shared" si="143"/>
        <v>1.8196009174311918</v>
      </c>
    </row>
    <row r="1518" spans="1:17" hidden="1" x14ac:dyDescent="0.25">
      <c r="A1518" t="s">
        <v>3260</v>
      </c>
      <c r="B1518" t="s">
        <v>3261</v>
      </c>
      <c r="C1518" t="s">
        <v>29</v>
      </c>
      <c r="D1518" t="s">
        <v>12</v>
      </c>
      <c r="E1518" t="s">
        <v>204</v>
      </c>
      <c r="F1518" s="2">
        <v>57500.959999999999</v>
      </c>
      <c r="G1518" s="5" t="s">
        <v>16</v>
      </c>
      <c r="H1518" s="5">
        <v>537.28</v>
      </c>
      <c r="I1518" s="5">
        <v>18.07</v>
      </c>
      <c r="J1518" s="5">
        <v>16.66</v>
      </c>
      <c r="K1518" s="5">
        <v>19.55</v>
      </c>
      <c r="L1518" s="6">
        <f t="shared" si="138"/>
        <v>-7.802988378527953E-2</v>
      </c>
      <c r="M1518" s="6">
        <f t="shared" si="139"/>
        <v>0.17346938775510212</v>
      </c>
      <c r="N1518" s="2">
        <f t="shared" si="140"/>
        <v>32.249699879951976</v>
      </c>
      <c r="O1518" s="2">
        <f t="shared" si="141"/>
        <v>27.482352941176469</v>
      </c>
      <c r="P1518" s="2">
        <f t="shared" si="142"/>
        <v>-4.1329934527002248</v>
      </c>
      <c r="Q1518" s="2">
        <f t="shared" si="143"/>
        <v>1.5842768166089958</v>
      </c>
    </row>
    <row r="1519" spans="1:17" hidden="1" x14ac:dyDescent="0.25">
      <c r="A1519" t="s">
        <v>3262</v>
      </c>
      <c r="B1519" t="s">
        <v>3263</v>
      </c>
      <c r="C1519" t="s">
        <v>29</v>
      </c>
      <c r="D1519" t="s">
        <v>37</v>
      </c>
      <c r="E1519" t="s">
        <v>791</v>
      </c>
      <c r="F1519" s="2">
        <v>47040.36</v>
      </c>
      <c r="G1519" s="5" t="s">
        <v>136</v>
      </c>
      <c r="H1519" s="5">
        <v>139.71</v>
      </c>
      <c r="I1519" s="5">
        <v>5.89</v>
      </c>
      <c r="J1519" s="5">
        <v>5.38</v>
      </c>
      <c r="K1519" s="5">
        <v>6.45</v>
      </c>
      <c r="L1519" s="6">
        <f t="shared" si="138"/>
        <v>-8.6587436332767331E-2</v>
      </c>
      <c r="M1519" s="6">
        <f t="shared" si="139"/>
        <v>0.1988847583643123</v>
      </c>
      <c r="N1519" s="2">
        <f t="shared" si="140"/>
        <v>25.968401486988849</v>
      </c>
      <c r="O1519" s="2">
        <f t="shared" si="141"/>
        <v>21.66046511627907</v>
      </c>
      <c r="P1519" s="2">
        <f t="shared" si="142"/>
        <v>-2.9990957795757733</v>
      </c>
      <c r="Q1519" s="2">
        <f t="shared" si="143"/>
        <v>1.0890962834166484</v>
      </c>
    </row>
    <row r="1520" spans="1:17" hidden="1" x14ac:dyDescent="0.25">
      <c r="A1520" t="s">
        <v>3264</v>
      </c>
      <c r="B1520" t="s">
        <v>3265</v>
      </c>
      <c r="C1520" t="s">
        <v>10</v>
      </c>
      <c r="D1520" t="s">
        <v>33</v>
      </c>
      <c r="E1520" t="s">
        <v>3266</v>
      </c>
      <c r="F1520" s="2">
        <v>14393.73</v>
      </c>
      <c r="G1520" s="5" t="s">
        <v>837</v>
      </c>
      <c r="H1520" s="5">
        <v>111.69</v>
      </c>
      <c r="I1520" s="5">
        <v>4.96</v>
      </c>
      <c r="J1520" s="5">
        <v>4.2300000000000004</v>
      </c>
      <c r="K1520" s="5">
        <v>5.63</v>
      </c>
      <c r="L1520" s="6">
        <f t="shared" si="138"/>
        <v>-0.14717741935483863</v>
      </c>
      <c r="M1520" s="6">
        <f t="shared" si="139"/>
        <v>0.33096926713947972</v>
      </c>
      <c r="N1520" s="2">
        <f t="shared" si="140"/>
        <v>26.404255319148934</v>
      </c>
      <c r="O1520" s="2">
        <f t="shared" si="141"/>
        <v>19.838365896980463</v>
      </c>
      <c r="P1520" s="2">
        <f t="shared" si="142"/>
        <v>-1.7940425531914901</v>
      </c>
      <c r="Q1520" s="2">
        <f t="shared" si="143"/>
        <v>0.59940205531591007</v>
      </c>
    </row>
    <row r="1521" spans="1:17" hidden="1" x14ac:dyDescent="0.25">
      <c r="A1521" t="s">
        <v>3267</v>
      </c>
      <c r="B1521" t="s">
        <v>3268</v>
      </c>
      <c r="C1521" t="s">
        <v>29</v>
      </c>
      <c r="D1521" t="s">
        <v>25</v>
      </c>
      <c r="E1521" t="s">
        <v>511</v>
      </c>
      <c r="F1521" s="2">
        <v>17158.330000000002</v>
      </c>
      <c r="G1521" s="5" t="s">
        <v>16</v>
      </c>
      <c r="H1521" s="5">
        <v>28.72</v>
      </c>
      <c r="I1521" s="5">
        <v>3.9</v>
      </c>
      <c r="J1521" s="5">
        <v>4.2699999999999996</v>
      </c>
      <c r="K1521" s="5">
        <v>4.28</v>
      </c>
      <c r="L1521" s="6">
        <f t="shared" si="138"/>
        <v>9.4871794871794757E-2</v>
      </c>
      <c r="M1521" s="6">
        <f t="shared" si="139"/>
        <v>2.3419203747074846E-3</v>
      </c>
      <c r="N1521" s="2">
        <f t="shared" si="140"/>
        <v>6.7259953161592509</v>
      </c>
      <c r="O1521" s="2">
        <f t="shared" si="141"/>
        <v>6.7102803738317753</v>
      </c>
      <c r="P1521" s="2">
        <f t="shared" si="142"/>
        <v>0.70895626305462467</v>
      </c>
      <c r="Q1521" s="2">
        <f t="shared" si="143"/>
        <v>28.652897196258934</v>
      </c>
    </row>
    <row r="1522" spans="1:17" hidden="1" x14ac:dyDescent="0.25">
      <c r="A1522" t="s">
        <v>3269</v>
      </c>
      <c r="B1522" t="s">
        <v>3270</v>
      </c>
      <c r="C1522" t="s">
        <v>10</v>
      </c>
      <c r="D1522" t="s">
        <v>170</v>
      </c>
      <c r="E1522" t="s">
        <v>350</v>
      </c>
      <c r="F1522" s="2">
        <v>8508.08</v>
      </c>
      <c r="G1522" s="5" t="s">
        <v>16</v>
      </c>
      <c r="H1522" s="5">
        <v>35.14</v>
      </c>
      <c r="I1522" s="5">
        <v>2.0299999999999998</v>
      </c>
      <c r="J1522" s="5">
        <v>2.2000000000000002</v>
      </c>
      <c r="K1522" s="5">
        <v>3.32</v>
      </c>
      <c r="L1522" s="6">
        <f t="shared" si="138"/>
        <v>8.374384236453225E-2</v>
      </c>
      <c r="M1522" s="6">
        <f t="shared" si="139"/>
        <v>0.50909090909090882</v>
      </c>
      <c r="N1522" s="2">
        <f t="shared" si="140"/>
        <v>15.972727272727271</v>
      </c>
      <c r="O1522" s="2">
        <f t="shared" si="141"/>
        <v>10.584337349397591</v>
      </c>
      <c r="P1522" s="2">
        <f t="shared" si="142"/>
        <v>1.9073315508021338</v>
      </c>
      <c r="Q1522" s="2">
        <f t="shared" si="143"/>
        <v>0.20790662650602423</v>
      </c>
    </row>
    <row r="1523" spans="1:17" hidden="1" x14ac:dyDescent="0.25">
      <c r="A1523" t="s">
        <v>3271</v>
      </c>
      <c r="B1523" t="s">
        <v>3272</v>
      </c>
      <c r="C1523" t="s">
        <v>29</v>
      </c>
      <c r="D1523" t="s">
        <v>341</v>
      </c>
      <c r="E1523" t="s">
        <v>810</v>
      </c>
      <c r="F1523" s="2">
        <v>6295.51</v>
      </c>
      <c r="G1523" s="5" t="s">
        <v>16</v>
      </c>
      <c r="H1523" s="5">
        <v>59.85</v>
      </c>
      <c r="I1523" s="5">
        <v>1.95</v>
      </c>
      <c r="J1523" s="5">
        <v>1.57</v>
      </c>
      <c r="K1523" s="5">
        <v>2.19</v>
      </c>
      <c r="L1523" s="6">
        <f t="shared" si="138"/>
        <v>-0.19487179487179485</v>
      </c>
      <c r="M1523" s="6">
        <f t="shared" si="139"/>
        <v>0.39490445859872603</v>
      </c>
      <c r="N1523" s="2">
        <f t="shared" si="140"/>
        <v>38.121019108280251</v>
      </c>
      <c r="O1523" s="2">
        <f t="shared" si="141"/>
        <v>27.328767123287673</v>
      </c>
      <c r="P1523" s="2">
        <f t="shared" si="142"/>
        <v>-1.9562101910828025</v>
      </c>
      <c r="Q1523" s="2">
        <f t="shared" si="143"/>
        <v>0.69203490941228485</v>
      </c>
    </row>
    <row r="1524" spans="1:17" hidden="1" x14ac:dyDescent="0.25">
      <c r="A1524" t="s">
        <v>3273</v>
      </c>
      <c r="B1524" t="s">
        <v>3274</v>
      </c>
      <c r="C1524" t="s">
        <v>10</v>
      </c>
      <c r="D1524" t="s">
        <v>17</v>
      </c>
      <c r="E1524" t="s">
        <v>216</v>
      </c>
      <c r="F1524" s="2">
        <v>11474.19</v>
      </c>
      <c r="G1524" s="5" t="s">
        <v>16</v>
      </c>
      <c r="H1524" s="5">
        <v>172.74</v>
      </c>
      <c r="I1524" s="5">
        <v>10.050000000000001</v>
      </c>
      <c r="J1524" s="5">
        <v>9.1300000000000008</v>
      </c>
      <c r="K1524" s="5">
        <v>11.65</v>
      </c>
      <c r="L1524" s="6">
        <f t="shared" si="138"/>
        <v>-9.1542288557213913E-2</v>
      </c>
      <c r="M1524" s="6">
        <f t="shared" si="139"/>
        <v>0.27601314348302286</v>
      </c>
      <c r="N1524" s="2">
        <f t="shared" si="140"/>
        <v>18.920043811610075</v>
      </c>
      <c r="O1524" s="2">
        <f t="shared" si="141"/>
        <v>14.827467811158799</v>
      </c>
      <c r="P1524" s="2">
        <f t="shared" si="142"/>
        <v>-2.0668091337682748</v>
      </c>
      <c r="Q1524" s="2">
        <f t="shared" si="143"/>
        <v>0.53720151236460278</v>
      </c>
    </row>
    <row r="1525" spans="1:17" hidden="1" x14ac:dyDescent="0.25">
      <c r="A1525" t="s">
        <v>3275</v>
      </c>
      <c r="B1525" s="1" t="s">
        <v>3276</v>
      </c>
      <c r="C1525" s="1" t="s">
        <v>10</v>
      </c>
      <c r="D1525" t="s">
        <v>156</v>
      </c>
      <c r="E1525" s="1" t="s">
        <v>323</v>
      </c>
      <c r="F1525" s="2">
        <v>19311.16</v>
      </c>
      <c r="G1525" s="5">
        <v>12</v>
      </c>
      <c r="H1525" s="5">
        <v>336.28</v>
      </c>
      <c r="I1525" s="5">
        <v>19.34</v>
      </c>
      <c r="J1525" s="5">
        <v>21.74</v>
      </c>
      <c r="K1525" s="5"/>
      <c r="L1525" s="6">
        <f t="shared" si="138"/>
        <v>0.124095139607032</v>
      </c>
      <c r="M1525" s="6">
        <f t="shared" si="139"/>
        <v>-1</v>
      </c>
      <c r="N1525" s="2">
        <f t="shared" si="140"/>
        <v>15.468261269549219</v>
      </c>
      <c r="O1525" s="2" t="e">
        <f t="shared" si="141"/>
        <v>#DIV/0!</v>
      </c>
      <c r="P1525" s="2">
        <f t="shared" si="142"/>
        <v>1.246484053971175</v>
      </c>
      <c r="Q1525" s="2" t="e">
        <f t="shared" si="143"/>
        <v>#DIV/0!</v>
      </c>
    </row>
    <row r="1526" spans="1:17" hidden="1" x14ac:dyDescent="0.25">
      <c r="A1526" t="s">
        <v>3277</v>
      </c>
      <c r="B1526" t="s">
        <v>3278</v>
      </c>
      <c r="C1526" t="s">
        <v>10</v>
      </c>
      <c r="D1526" t="s">
        <v>103</v>
      </c>
      <c r="E1526" t="s">
        <v>989</v>
      </c>
      <c r="F1526" s="2">
        <v>58762.96</v>
      </c>
      <c r="G1526" s="5" t="s">
        <v>16</v>
      </c>
      <c r="H1526" s="5">
        <v>186.78</v>
      </c>
      <c r="I1526" s="5" t="s">
        <v>127</v>
      </c>
      <c r="J1526" s="5">
        <v>5.47</v>
      </c>
      <c r="K1526" s="5">
        <v>6.69</v>
      </c>
      <c r="L1526" s="6">
        <f t="shared" si="138"/>
        <v>-8.8333333333333375E-2</v>
      </c>
      <c r="M1526" s="6">
        <f t="shared" si="139"/>
        <v>0.22303473491773329</v>
      </c>
      <c r="N1526" s="2">
        <f t="shared" si="140"/>
        <v>34.146252285191956</v>
      </c>
      <c r="O1526" s="2">
        <f t="shared" si="141"/>
        <v>27.91928251121076</v>
      </c>
      <c r="P1526" s="2">
        <f t="shared" si="142"/>
        <v>-3.8656134662481443</v>
      </c>
      <c r="Q1526" s="2">
        <f t="shared" si="143"/>
        <v>1.2517907814452682</v>
      </c>
    </row>
    <row r="1527" spans="1:17" hidden="1" x14ac:dyDescent="0.25">
      <c r="B1527" t="s">
        <v>3279</v>
      </c>
      <c r="C1527" t="s">
        <v>10</v>
      </c>
      <c r="D1527" t="s">
        <v>25</v>
      </c>
      <c r="E1527" t="s">
        <v>112</v>
      </c>
      <c r="F1527" s="2">
        <v>53358.04</v>
      </c>
      <c r="G1527" s="5" t="s">
        <v>16</v>
      </c>
      <c r="H1527" s="5">
        <v>165.4</v>
      </c>
      <c r="I1527" s="5"/>
      <c r="J1527" s="5"/>
      <c r="K1527" s="5"/>
      <c r="L1527" s="6"/>
      <c r="M1527" s="6"/>
      <c r="N1527" s="2"/>
      <c r="O1527" s="2"/>
      <c r="P1527" s="2"/>
      <c r="Q1527" s="2"/>
    </row>
    <row r="1528" spans="1:17" hidden="1" x14ac:dyDescent="0.25">
      <c r="A1528" t="s">
        <v>3280</v>
      </c>
      <c r="B1528" t="s">
        <v>3281</v>
      </c>
      <c r="C1528" t="s">
        <v>10</v>
      </c>
      <c r="D1528" t="s">
        <v>103</v>
      </c>
      <c r="E1528" t="s">
        <v>179</v>
      </c>
      <c r="F1528" s="2">
        <v>14879.64</v>
      </c>
      <c r="G1528" s="5" t="s">
        <v>16</v>
      </c>
      <c r="H1528" s="5">
        <v>29.47</v>
      </c>
      <c r="I1528" s="5">
        <v>1.49</v>
      </c>
      <c r="J1528" s="5">
        <v>1.41</v>
      </c>
      <c r="K1528" s="5">
        <v>1.73</v>
      </c>
      <c r="L1528" s="6">
        <f t="shared" si="138"/>
        <v>-5.3691275167785268E-2</v>
      </c>
      <c r="M1528" s="6">
        <f t="shared" si="139"/>
        <v>0.22695035460992918</v>
      </c>
      <c r="N1528" s="2">
        <f t="shared" si="140"/>
        <v>20.900709219858157</v>
      </c>
      <c r="O1528" s="2">
        <f t="shared" si="141"/>
        <v>17.034682080924856</v>
      </c>
      <c r="P1528" s="2">
        <f t="shared" si="142"/>
        <v>-3.8927570921985799</v>
      </c>
      <c r="Q1528" s="2">
        <f t="shared" si="143"/>
        <v>0.75059067919075106</v>
      </c>
    </row>
    <row r="1529" spans="1:17" hidden="1" x14ac:dyDescent="0.25">
      <c r="A1529" t="s">
        <v>3282</v>
      </c>
      <c r="B1529" t="s">
        <v>3283</v>
      </c>
      <c r="C1529" t="s">
        <v>10</v>
      </c>
      <c r="D1529" t="s">
        <v>480</v>
      </c>
      <c r="E1529" t="s">
        <v>533</v>
      </c>
      <c r="F1529" s="2">
        <v>132047.01999999999</v>
      </c>
      <c r="G1529" s="5" t="s">
        <v>16</v>
      </c>
      <c r="H1529" s="5">
        <v>99.31</v>
      </c>
      <c r="I1529" s="5">
        <v>5.39</v>
      </c>
      <c r="J1529" s="5">
        <v>5.01</v>
      </c>
      <c r="K1529" s="5">
        <v>6.13</v>
      </c>
      <c r="L1529" s="6">
        <f t="shared" si="138"/>
        <v>-7.0500927643784794E-2</v>
      </c>
      <c r="M1529" s="6">
        <f t="shared" si="139"/>
        <v>0.22355289421157698</v>
      </c>
      <c r="N1529" s="2">
        <f t="shared" si="140"/>
        <v>19.822355289421157</v>
      </c>
      <c r="O1529" s="2">
        <f t="shared" si="141"/>
        <v>16.200652528548126</v>
      </c>
      <c r="P1529" s="2">
        <f t="shared" si="142"/>
        <v>-2.8116446055257898</v>
      </c>
      <c r="Q1529" s="2">
        <f t="shared" si="143"/>
        <v>0.72468990328594696</v>
      </c>
    </row>
    <row r="1530" spans="1:17" hidden="1" x14ac:dyDescent="0.25">
      <c r="A1530" t="s">
        <v>3284</v>
      </c>
      <c r="B1530" t="s">
        <v>3285</v>
      </c>
      <c r="C1530" t="s">
        <v>29</v>
      </c>
      <c r="D1530" t="s">
        <v>37</v>
      </c>
      <c r="E1530" t="s">
        <v>62</v>
      </c>
      <c r="F1530" s="2">
        <v>4045.16</v>
      </c>
      <c r="G1530" s="5" t="s">
        <v>16</v>
      </c>
      <c r="H1530" s="5">
        <v>51.94</v>
      </c>
      <c r="I1530" s="5">
        <v>3.19</v>
      </c>
      <c r="J1530" s="5">
        <v>4.05</v>
      </c>
      <c r="K1530" s="5">
        <v>3.93</v>
      </c>
      <c r="L1530" s="6">
        <f t="shared" si="138"/>
        <v>0.26959247648902829</v>
      </c>
      <c r="M1530" s="6">
        <f t="shared" si="139"/>
        <v>-2.9629629629629561E-2</v>
      </c>
      <c r="N1530" s="2">
        <f t="shared" si="140"/>
        <v>12.824691358024692</v>
      </c>
      <c r="O1530" s="2">
        <f t="shared" si="141"/>
        <v>13.216284987277353</v>
      </c>
      <c r="P1530" s="2">
        <f t="shared" si="142"/>
        <v>0.47570657479184603</v>
      </c>
      <c r="Q1530" s="2">
        <f t="shared" si="143"/>
        <v>-4.460496183206117</v>
      </c>
    </row>
    <row r="1531" spans="1:17" hidden="1" x14ac:dyDescent="0.25">
      <c r="A1531" t="s">
        <v>3284</v>
      </c>
      <c r="B1531" t="s">
        <v>3286</v>
      </c>
      <c r="C1531" t="s">
        <v>29</v>
      </c>
      <c r="D1531" t="s">
        <v>37</v>
      </c>
      <c r="E1531" t="s">
        <v>62</v>
      </c>
      <c r="F1531" s="2">
        <v>3936.91</v>
      </c>
      <c r="G1531" s="5" t="s">
        <v>16</v>
      </c>
      <c r="H1531" s="5">
        <v>50.55</v>
      </c>
      <c r="I1531" s="5"/>
      <c r="J1531" s="5"/>
      <c r="K1531" s="5"/>
      <c r="L1531" s="6"/>
      <c r="M1531" s="6"/>
      <c r="N1531" s="2"/>
      <c r="O1531" s="2"/>
      <c r="P1531" s="2"/>
      <c r="Q1531" s="2"/>
    </row>
    <row r="1532" spans="1:17" hidden="1" x14ac:dyDescent="0.25">
      <c r="A1532" t="s">
        <v>3287</v>
      </c>
      <c r="B1532" t="s">
        <v>3288</v>
      </c>
      <c r="C1532" t="s">
        <v>29</v>
      </c>
      <c r="D1532" t="s">
        <v>51</v>
      </c>
      <c r="E1532" t="s">
        <v>270</v>
      </c>
      <c r="F1532" s="2">
        <v>4963.7700000000004</v>
      </c>
      <c r="G1532" s="5" t="s">
        <v>16</v>
      </c>
      <c r="H1532" s="5">
        <v>30.14</v>
      </c>
      <c r="I1532" s="5">
        <v>-3.17</v>
      </c>
      <c r="J1532" s="5">
        <v>-3.47</v>
      </c>
      <c r="K1532" s="5">
        <v>-3.39</v>
      </c>
      <c r="L1532" s="6">
        <f t="shared" si="138"/>
        <v>9.4637223974763485E-2</v>
      </c>
      <c r="M1532" s="6">
        <f t="shared" si="139"/>
        <v>-2.3054755043227737E-2</v>
      </c>
      <c r="N1532" s="2">
        <f t="shared" si="140"/>
        <v>-8.6858789625360231</v>
      </c>
      <c r="O1532" s="2">
        <f t="shared" si="141"/>
        <v>-8.8908554572271381</v>
      </c>
      <c r="P1532" s="2">
        <f t="shared" si="142"/>
        <v>-0.91780787704130562</v>
      </c>
      <c r="Q1532" s="2">
        <f t="shared" si="143"/>
        <v>3.8564085545722593</v>
      </c>
    </row>
    <row r="1533" spans="1:17" hidden="1" x14ac:dyDescent="0.25">
      <c r="A1533" t="s">
        <v>3289</v>
      </c>
      <c r="B1533" s="1" t="s">
        <v>3290</v>
      </c>
      <c r="C1533" s="1" t="s">
        <v>10</v>
      </c>
      <c r="D1533" t="s">
        <v>51</v>
      </c>
      <c r="E1533" s="1" t="s">
        <v>306</v>
      </c>
      <c r="F1533" s="2">
        <v>12560</v>
      </c>
      <c r="G1533" s="5">
        <v>12</v>
      </c>
      <c r="H1533" s="5">
        <v>101.68</v>
      </c>
      <c r="I1533" s="5">
        <v>4.6500000000000004</v>
      </c>
      <c r="J1533" s="5">
        <v>4.55</v>
      </c>
      <c r="K1533" s="5"/>
      <c r="L1533" s="6">
        <f t="shared" si="138"/>
        <v>-2.1505376344086113E-2</v>
      </c>
      <c r="M1533" s="6">
        <f t="shared" si="139"/>
        <v>-1</v>
      </c>
      <c r="N1533" s="2">
        <f t="shared" si="140"/>
        <v>22.34725274725275</v>
      </c>
      <c r="O1533" s="2" t="e">
        <f t="shared" si="141"/>
        <v>#DIV/0!</v>
      </c>
      <c r="P1533" s="2">
        <f t="shared" si="142"/>
        <v>-10.391472527472484</v>
      </c>
      <c r="Q1533" s="2" t="e">
        <f t="shared" si="143"/>
        <v>#DIV/0!</v>
      </c>
    </row>
    <row r="1534" spans="1:17" hidden="1" x14ac:dyDescent="0.25">
      <c r="A1534" t="s">
        <v>3291</v>
      </c>
      <c r="B1534" t="s">
        <v>3292</v>
      </c>
      <c r="C1534" t="s">
        <v>21</v>
      </c>
      <c r="D1534" t="s">
        <v>144</v>
      </c>
      <c r="E1534" t="s">
        <v>145</v>
      </c>
      <c r="F1534" s="2">
        <v>22693.95</v>
      </c>
      <c r="G1534" s="5" t="s">
        <v>16</v>
      </c>
      <c r="H1534" s="5">
        <v>33.56</v>
      </c>
      <c r="I1534" s="5">
        <v>3.12</v>
      </c>
      <c r="J1534" s="5">
        <v>6.72</v>
      </c>
      <c r="K1534" s="5">
        <v>2.78</v>
      </c>
      <c r="L1534" s="6">
        <f t="shared" si="138"/>
        <v>1.1538461538461537</v>
      </c>
      <c r="M1534" s="6">
        <f t="shared" si="139"/>
        <v>-0.58630952380952384</v>
      </c>
      <c r="N1534" s="2">
        <f t="shared" si="140"/>
        <v>4.9940476190476195</v>
      </c>
      <c r="O1534" s="2">
        <f t="shared" si="141"/>
        <v>12.071942446043167</v>
      </c>
      <c r="P1534" s="2">
        <f t="shared" si="142"/>
        <v>4.3281746031746039E-2</v>
      </c>
      <c r="Q1534" s="2">
        <f t="shared" si="143"/>
        <v>-0.20589708943505095</v>
      </c>
    </row>
    <row r="1535" spans="1:17" hidden="1" x14ac:dyDescent="0.25">
      <c r="A1535" t="s">
        <v>3293</v>
      </c>
      <c r="B1535" t="s">
        <v>3294</v>
      </c>
      <c r="C1535" t="s">
        <v>10</v>
      </c>
      <c r="D1535" t="s">
        <v>25</v>
      </c>
      <c r="E1535" t="s">
        <v>76</v>
      </c>
      <c r="F1535" s="2">
        <v>142854.89000000001</v>
      </c>
      <c r="G1535" s="5" t="s">
        <v>11</v>
      </c>
      <c r="H1535" s="5">
        <v>100.98</v>
      </c>
      <c r="I1535" s="5">
        <v>8.5</v>
      </c>
      <c r="J1535" s="5">
        <v>8.15</v>
      </c>
      <c r="K1535" s="5">
        <v>9.2200000000000006</v>
      </c>
      <c r="L1535" s="6">
        <f t="shared" si="138"/>
        <v>-4.1176470588235259E-2</v>
      </c>
      <c r="M1535" s="6">
        <f t="shared" si="139"/>
        <v>0.13128834355828234</v>
      </c>
      <c r="N1535" s="2">
        <f t="shared" si="140"/>
        <v>12.390184049079755</v>
      </c>
      <c r="O1535" s="2">
        <f t="shared" si="141"/>
        <v>10.95227765726681</v>
      </c>
      <c r="P1535" s="2">
        <f t="shared" si="142"/>
        <v>-3.0090446976336578</v>
      </c>
      <c r="Q1535" s="2">
        <f t="shared" si="143"/>
        <v>0.83421554118434038</v>
      </c>
    </row>
    <row r="1536" spans="1:17" hidden="1" x14ac:dyDescent="0.25">
      <c r="A1536" t="s">
        <v>3295</v>
      </c>
      <c r="B1536" t="s">
        <v>3296</v>
      </c>
      <c r="C1536" t="s">
        <v>29</v>
      </c>
      <c r="D1536" t="s">
        <v>30</v>
      </c>
      <c r="E1536" t="s">
        <v>31</v>
      </c>
      <c r="F1536" s="2">
        <v>32868.11</v>
      </c>
      <c r="G1536" s="5" t="s">
        <v>199</v>
      </c>
      <c r="H1536" s="5">
        <v>144.16999999999999</v>
      </c>
      <c r="I1536" s="5">
        <v>11.53</v>
      </c>
      <c r="J1536" s="5">
        <v>9.25</v>
      </c>
      <c r="K1536" s="5">
        <v>12.36</v>
      </c>
      <c r="L1536" s="6">
        <f t="shared" si="138"/>
        <v>-0.19774501300954028</v>
      </c>
      <c r="M1536" s="6">
        <f t="shared" si="139"/>
        <v>0.33621621621621611</v>
      </c>
      <c r="N1536" s="2">
        <f t="shared" si="140"/>
        <v>15.585945945945944</v>
      </c>
      <c r="O1536" s="2">
        <f t="shared" si="141"/>
        <v>11.664239482200648</v>
      </c>
      <c r="P1536" s="2">
        <f t="shared" si="142"/>
        <v>-0.78818402086296835</v>
      </c>
      <c r="Q1536" s="2">
        <f t="shared" si="143"/>
        <v>0.34692673701079102</v>
      </c>
    </row>
    <row r="1537" spans="1:17" hidden="1" x14ac:dyDescent="0.25">
      <c r="A1537" t="s">
        <v>3297</v>
      </c>
      <c r="B1537" t="s">
        <v>3298</v>
      </c>
      <c r="C1537" t="s">
        <v>10</v>
      </c>
      <c r="D1537" t="s">
        <v>25</v>
      </c>
      <c r="E1537" t="s">
        <v>221</v>
      </c>
      <c r="F1537" s="2">
        <v>13484.79</v>
      </c>
      <c r="G1537" s="5" t="s">
        <v>16</v>
      </c>
      <c r="H1537" s="5">
        <v>51.82</v>
      </c>
      <c r="I1537" s="5">
        <v>1.77</v>
      </c>
      <c r="J1537" s="5">
        <v>1.38</v>
      </c>
      <c r="K1537" s="5">
        <v>2.13</v>
      </c>
      <c r="L1537" s="6">
        <f t="shared" si="138"/>
        <v>-0.22033898305084754</v>
      </c>
      <c r="M1537" s="6">
        <f t="shared" si="139"/>
        <v>0.54347826086956519</v>
      </c>
      <c r="N1537" s="2">
        <f t="shared" si="140"/>
        <v>37.550724637681164</v>
      </c>
      <c r="O1537" s="2">
        <f t="shared" si="141"/>
        <v>24.328638497652584</v>
      </c>
      <c r="P1537" s="2">
        <f t="shared" si="142"/>
        <v>-1.7042251950947598</v>
      </c>
      <c r="Q1537" s="2">
        <f t="shared" si="143"/>
        <v>0.44764694835680757</v>
      </c>
    </row>
    <row r="1538" spans="1:17" hidden="1" x14ac:dyDescent="0.25">
      <c r="A1538" t="s">
        <v>3299</v>
      </c>
      <c r="B1538" t="s">
        <v>3300</v>
      </c>
      <c r="C1538" t="s">
        <v>21</v>
      </c>
      <c r="D1538" t="s">
        <v>480</v>
      </c>
      <c r="E1538" t="s">
        <v>481</v>
      </c>
      <c r="F1538" s="2">
        <v>44019.33</v>
      </c>
      <c r="G1538" s="5" t="s">
        <v>16</v>
      </c>
      <c r="H1538" s="5">
        <v>5.23</v>
      </c>
      <c r="I1538" s="5">
        <v>0.2</v>
      </c>
      <c r="J1538" s="5">
        <v>0.12</v>
      </c>
      <c r="K1538" s="5">
        <v>0.25</v>
      </c>
      <c r="L1538" s="6">
        <f t="shared" si="138"/>
        <v>-0.4</v>
      </c>
      <c r="M1538" s="6">
        <f t="shared" si="139"/>
        <v>1.0833333333333335</v>
      </c>
      <c r="N1538" s="2">
        <f t="shared" si="140"/>
        <v>43.583333333333336</v>
      </c>
      <c r="O1538" s="2">
        <f t="shared" si="141"/>
        <v>20.92</v>
      </c>
      <c r="P1538" s="2">
        <f t="shared" si="142"/>
        <v>-1.0895833333333333</v>
      </c>
      <c r="Q1538" s="2">
        <f t="shared" si="143"/>
        <v>0.19310769230769231</v>
      </c>
    </row>
    <row r="1539" spans="1:17" hidden="1" x14ac:dyDescent="0.25">
      <c r="A1539" t="s">
        <v>3301</v>
      </c>
      <c r="B1539" t="s">
        <v>3302</v>
      </c>
      <c r="C1539" t="s">
        <v>10</v>
      </c>
      <c r="D1539" t="s">
        <v>33</v>
      </c>
      <c r="E1539" t="s">
        <v>581</v>
      </c>
      <c r="F1539" s="2">
        <v>4749.3500000000004</v>
      </c>
      <c r="G1539" s="5" t="s">
        <v>16</v>
      </c>
      <c r="H1539" s="5">
        <v>31.95</v>
      </c>
      <c r="I1539" s="5">
        <v>0.48</v>
      </c>
      <c r="J1539" s="5">
        <v>0.36</v>
      </c>
      <c r="K1539" s="5">
        <v>0.56000000000000005</v>
      </c>
      <c r="L1539" s="6">
        <f t="shared" ref="L1539:L1602" si="144">J1539/I1539-1</f>
        <v>-0.25</v>
      </c>
      <c r="M1539" s="6">
        <f t="shared" ref="M1539:M1602" si="145">K1539/J1539-1</f>
        <v>0.5555555555555558</v>
      </c>
      <c r="N1539" s="2">
        <f t="shared" ref="N1539:N1602" si="146">H1539/J1539</f>
        <v>88.75</v>
      </c>
      <c r="O1539" s="2">
        <f t="shared" ref="O1539:O1602" si="147">H1539/K1539</f>
        <v>57.053571428571423</v>
      </c>
      <c r="P1539" s="2">
        <f t="shared" ref="P1539:P1602" si="148">N1539/(L1539*100)</f>
        <v>-3.55</v>
      </c>
      <c r="Q1539" s="2">
        <f t="shared" ref="Q1539:Q1602" si="149">O1539/(M1539*100)</f>
        <v>1.0269642857142851</v>
      </c>
    </row>
    <row r="1540" spans="1:17" hidden="1" x14ac:dyDescent="0.25">
      <c r="A1540" t="s">
        <v>3303</v>
      </c>
      <c r="B1540" t="s">
        <v>3304</v>
      </c>
      <c r="C1540" t="s">
        <v>10</v>
      </c>
      <c r="D1540" t="s">
        <v>12</v>
      </c>
      <c r="E1540" t="s">
        <v>204</v>
      </c>
      <c r="F1540" s="2">
        <v>6529.03</v>
      </c>
      <c r="G1540" s="5" t="s">
        <v>136</v>
      </c>
      <c r="H1540" s="5">
        <v>21.86</v>
      </c>
      <c r="I1540" s="5">
        <v>0.01</v>
      </c>
      <c r="J1540" s="5">
        <v>-0.3</v>
      </c>
      <c r="K1540" s="5">
        <v>0.23</v>
      </c>
      <c r="L1540" s="6">
        <f t="shared" si="144"/>
        <v>-31</v>
      </c>
      <c r="M1540" s="6">
        <f t="shared" si="145"/>
        <v>-1.7666666666666666</v>
      </c>
      <c r="N1540" s="2">
        <f t="shared" si="146"/>
        <v>-72.866666666666674</v>
      </c>
      <c r="O1540" s="2">
        <f t="shared" si="147"/>
        <v>95.043478260869563</v>
      </c>
      <c r="P1540" s="2">
        <f t="shared" si="148"/>
        <v>2.3505376344086025E-2</v>
      </c>
      <c r="Q1540" s="2">
        <f t="shared" si="149"/>
        <v>-0.53798195242001645</v>
      </c>
    </row>
    <row r="1541" spans="1:17" hidden="1" x14ac:dyDescent="0.25">
      <c r="A1541" t="s">
        <v>3305</v>
      </c>
      <c r="B1541" t="s">
        <v>3306</v>
      </c>
      <c r="C1541" t="s">
        <v>21</v>
      </c>
      <c r="D1541" t="s">
        <v>480</v>
      </c>
      <c r="E1541" t="s">
        <v>533</v>
      </c>
      <c r="F1541" s="2">
        <v>95108.2</v>
      </c>
      <c r="G1541" s="5" t="s">
        <v>16</v>
      </c>
      <c r="H1541" s="5">
        <v>55.65</v>
      </c>
      <c r="I1541" s="5">
        <v>1.87</v>
      </c>
      <c r="J1541" s="5">
        <v>1.4</v>
      </c>
      <c r="K1541" s="5">
        <v>2.2799999999999998</v>
      </c>
      <c r="L1541" s="6">
        <f t="shared" si="144"/>
        <v>-0.25133689839572204</v>
      </c>
      <c r="M1541" s="6">
        <f t="shared" si="145"/>
        <v>0.62857142857142856</v>
      </c>
      <c r="N1541" s="2">
        <f t="shared" si="146"/>
        <v>39.75</v>
      </c>
      <c r="O1541" s="2">
        <f t="shared" si="147"/>
        <v>24.407894736842106</v>
      </c>
      <c r="P1541" s="2">
        <f t="shared" si="148"/>
        <v>-1.5815425531914886</v>
      </c>
      <c r="Q1541" s="2">
        <f t="shared" si="149"/>
        <v>0.38830741626794263</v>
      </c>
    </row>
    <row r="1542" spans="1:17" hidden="1" x14ac:dyDescent="0.25">
      <c r="A1542" t="s">
        <v>3307</v>
      </c>
      <c r="B1542" t="s">
        <v>3308</v>
      </c>
      <c r="C1542" t="s">
        <v>29</v>
      </c>
      <c r="D1542" t="s">
        <v>30</v>
      </c>
      <c r="E1542" t="s">
        <v>387</v>
      </c>
      <c r="F1542" s="2">
        <v>15199.32</v>
      </c>
      <c r="G1542" s="5" t="s">
        <v>16</v>
      </c>
      <c r="H1542" s="5">
        <v>571.66</v>
      </c>
      <c r="I1542" s="5">
        <v>16.09</v>
      </c>
      <c r="J1542" s="5">
        <v>13.13</v>
      </c>
      <c r="K1542" s="5">
        <v>19.329999999999998</v>
      </c>
      <c r="L1542" s="6">
        <f t="shared" si="144"/>
        <v>-0.18396519577377246</v>
      </c>
      <c r="M1542" s="6">
        <f t="shared" si="145"/>
        <v>0.47220106626047209</v>
      </c>
      <c r="N1542" s="2">
        <f t="shared" si="146"/>
        <v>43.538461538461533</v>
      </c>
      <c r="O1542" s="2">
        <f t="shared" si="147"/>
        <v>29.573719606828764</v>
      </c>
      <c r="P1542" s="2">
        <f t="shared" si="148"/>
        <v>-2.3666683991683994</v>
      </c>
      <c r="Q1542" s="2">
        <f t="shared" si="149"/>
        <v>0.62629506199622864</v>
      </c>
    </row>
    <row r="1543" spans="1:17" hidden="1" x14ac:dyDescent="0.25">
      <c r="A1543" t="s">
        <v>3309</v>
      </c>
      <c r="B1543" t="s">
        <v>3310</v>
      </c>
      <c r="C1543" t="s">
        <v>29</v>
      </c>
      <c r="D1543" t="s">
        <v>12</v>
      </c>
      <c r="E1543" t="s">
        <v>204</v>
      </c>
      <c r="F1543" s="2">
        <v>6686.92</v>
      </c>
      <c r="G1543" s="5" t="s">
        <v>136</v>
      </c>
      <c r="H1543" s="5">
        <v>129.47</v>
      </c>
      <c r="I1543" s="5">
        <v>8.11</v>
      </c>
      <c r="J1543" s="5">
        <v>7.91</v>
      </c>
      <c r="K1543" s="5" t="s">
        <v>41</v>
      </c>
      <c r="L1543" s="6">
        <f t="shared" si="144"/>
        <v>-2.4660912453760675E-2</v>
      </c>
      <c r="M1543" s="6">
        <f t="shared" si="145"/>
        <v>0.13780025284450059</v>
      </c>
      <c r="N1543" s="2">
        <f t="shared" si="146"/>
        <v>16.36788874841972</v>
      </c>
      <c r="O1543" s="2">
        <f t="shared" si="147"/>
        <v>14.385555555555555</v>
      </c>
      <c r="P1543" s="2">
        <f t="shared" si="148"/>
        <v>-6.637178887484227</v>
      </c>
      <c r="Q1543" s="2">
        <f t="shared" si="149"/>
        <v>1.0439426095820594</v>
      </c>
    </row>
    <row r="1544" spans="1:17" hidden="1" x14ac:dyDescent="0.25">
      <c r="A1544" t="s">
        <v>3311</v>
      </c>
      <c r="B1544" t="s">
        <v>3312</v>
      </c>
      <c r="C1544" t="s">
        <v>10</v>
      </c>
      <c r="D1544" t="s">
        <v>58</v>
      </c>
      <c r="E1544" t="s">
        <v>59</v>
      </c>
      <c r="F1544" s="2">
        <v>3559.14</v>
      </c>
      <c r="G1544" s="5" t="s">
        <v>16</v>
      </c>
      <c r="H1544" s="5">
        <v>295.99</v>
      </c>
      <c r="I1544" s="5">
        <v>9.98</v>
      </c>
      <c r="J1544" s="5">
        <v>7.24</v>
      </c>
      <c r="K1544" s="5">
        <v>12.25</v>
      </c>
      <c r="L1544" s="6">
        <f t="shared" si="144"/>
        <v>-0.27454909819639284</v>
      </c>
      <c r="M1544" s="6">
        <f t="shared" si="145"/>
        <v>0.69198895027624308</v>
      </c>
      <c r="N1544" s="2">
        <f t="shared" si="146"/>
        <v>40.882596685082873</v>
      </c>
      <c r="O1544" s="2">
        <f t="shared" si="147"/>
        <v>24.162448979591836</v>
      </c>
      <c r="P1544" s="2">
        <f t="shared" si="148"/>
        <v>-1.4890814413033833</v>
      </c>
      <c r="Q1544" s="2">
        <f t="shared" si="149"/>
        <v>0.34917391339769444</v>
      </c>
    </row>
    <row r="1545" spans="1:17" hidden="1" x14ac:dyDescent="0.25">
      <c r="A1545" t="s">
        <v>3313</v>
      </c>
      <c r="B1545" t="s">
        <v>3314</v>
      </c>
      <c r="C1545" t="s">
        <v>10</v>
      </c>
      <c r="D1545" t="s">
        <v>25</v>
      </c>
      <c r="E1545" t="s">
        <v>76</v>
      </c>
      <c r="F1545" s="2">
        <v>78178.36</v>
      </c>
      <c r="G1545" s="5" t="s">
        <v>16</v>
      </c>
      <c r="H1545" s="5">
        <v>4.9400000000000004</v>
      </c>
      <c r="I1545" s="5">
        <v>0.81</v>
      </c>
      <c r="J1545" s="5">
        <v>0.69</v>
      </c>
      <c r="K1545" s="5">
        <v>0.85</v>
      </c>
      <c r="L1545" s="6">
        <f t="shared" si="144"/>
        <v>-0.14814814814814825</v>
      </c>
      <c r="M1545" s="6">
        <f t="shared" si="145"/>
        <v>0.23188405797101463</v>
      </c>
      <c r="N1545" s="2">
        <f t="shared" si="146"/>
        <v>7.1594202898550732</v>
      </c>
      <c r="O1545" s="2">
        <f t="shared" si="147"/>
        <v>5.8117647058823536</v>
      </c>
      <c r="P1545" s="2">
        <f t="shared" si="148"/>
        <v>-0.48326086956521708</v>
      </c>
      <c r="Q1545" s="2">
        <f t="shared" si="149"/>
        <v>0.25063235294117636</v>
      </c>
    </row>
    <row r="1546" spans="1:17" hidden="1" x14ac:dyDescent="0.25">
      <c r="A1546" t="s">
        <v>3315</v>
      </c>
      <c r="B1546" t="s">
        <v>3316</v>
      </c>
      <c r="C1546" t="s">
        <v>29</v>
      </c>
      <c r="D1546" t="s">
        <v>12</v>
      </c>
      <c r="E1546" t="s">
        <v>992</v>
      </c>
      <c r="F1546" s="2">
        <v>3370.51</v>
      </c>
      <c r="G1546" s="5" t="s">
        <v>41</v>
      </c>
      <c r="H1546" s="5">
        <v>59.34</v>
      </c>
      <c r="I1546" s="5">
        <v>5.36</v>
      </c>
      <c r="J1546" s="5"/>
      <c r="K1546" s="5">
        <v>6.59</v>
      </c>
      <c r="L1546" s="6">
        <f t="shared" si="144"/>
        <v>-1</v>
      </c>
      <c r="M1546" s="6" t="e">
        <f t="shared" si="145"/>
        <v>#DIV/0!</v>
      </c>
      <c r="N1546" s="2" t="e">
        <f t="shared" si="146"/>
        <v>#DIV/0!</v>
      </c>
      <c r="O1546" s="2">
        <f t="shared" si="147"/>
        <v>9.0045523520485595</v>
      </c>
      <c r="P1546" s="2" t="e">
        <f t="shared" si="148"/>
        <v>#DIV/0!</v>
      </c>
      <c r="Q1546" s="2" t="e">
        <f t="shared" si="149"/>
        <v>#DIV/0!</v>
      </c>
    </row>
    <row r="1547" spans="1:17" hidden="1" x14ac:dyDescent="0.25">
      <c r="A1547" t="s">
        <v>3317</v>
      </c>
      <c r="B1547" t="s">
        <v>3318</v>
      </c>
      <c r="C1547" t="s">
        <v>21</v>
      </c>
      <c r="D1547" t="s">
        <v>170</v>
      </c>
      <c r="E1547" t="s">
        <v>1951</v>
      </c>
      <c r="F1547" s="2">
        <v>4988.8999999999996</v>
      </c>
      <c r="G1547" s="5" t="s">
        <v>16</v>
      </c>
      <c r="H1547" s="5">
        <v>2.5</v>
      </c>
      <c r="I1547" s="5">
        <v>0.16</v>
      </c>
      <c r="J1547" s="5">
        <v>0.05</v>
      </c>
      <c r="K1547" s="5">
        <v>0.23</v>
      </c>
      <c r="L1547" s="6">
        <f t="shared" si="144"/>
        <v>-0.6875</v>
      </c>
      <c r="M1547" s="6">
        <f t="shared" si="145"/>
        <v>3.5999999999999996</v>
      </c>
      <c r="N1547" s="2">
        <f t="shared" si="146"/>
        <v>50</v>
      </c>
      <c r="O1547" s="2">
        <f t="shared" si="147"/>
        <v>10.869565217391305</v>
      </c>
      <c r="P1547" s="2">
        <f t="shared" si="148"/>
        <v>-0.72727272727272729</v>
      </c>
      <c r="Q1547" s="2">
        <f t="shared" si="149"/>
        <v>3.0193236714975851E-2</v>
      </c>
    </row>
    <row r="1548" spans="1:17" hidden="1" x14ac:dyDescent="0.25">
      <c r="A1548" t="s">
        <v>3319</v>
      </c>
      <c r="B1548" t="s">
        <v>3320</v>
      </c>
      <c r="C1548" t="s">
        <v>29</v>
      </c>
      <c r="D1548" t="s">
        <v>12</v>
      </c>
      <c r="E1548" t="s">
        <v>2130</v>
      </c>
      <c r="F1548" s="2">
        <v>3668.22</v>
      </c>
      <c r="G1548" s="5" t="s">
        <v>16</v>
      </c>
      <c r="H1548" s="5">
        <v>13.51</v>
      </c>
      <c r="I1548" s="5">
        <v>-1.63</v>
      </c>
      <c r="J1548" s="5">
        <v>1.2</v>
      </c>
      <c r="K1548" s="5">
        <v>-3.2</v>
      </c>
      <c r="L1548" s="6">
        <f t="shared" si="144"/>
        <v>-1.7361963190184049</v>
      </c>
      <c r="M1548" s="6">
        <f t="shared" si="145"/>
        <v>-3.666666666666667</v>
      </c>
      <c r="N1548" s="2">
        <f t="shared" si="146"/>
        <v>11.258333333333333</v>
      </c>
      <c r="O1548" s="2">
        <f t="shared" si="147"/>
        <v>-4.2218749999999998</v>
      </c>
      <c r="P1548" s="2">
        <f t="shared" si="148"/>
        <v>-6.4844817432273258E-2</v>
      </c>
      <c r="Q1548" s="2">
        <f t="shared" si="149"/>
        <v>1.1514204545454544E-2</v>
      </c>
    </row>
    <row r="1549" spans="1:17" hidden="1" x14ac:dyDescent="0.25">
      <c r="A1549" t="s">
        <v>3321</v>
      </c>
      <c r="B1549" t="s">
        <v>3322</v>
      </c>
      <c r="C1549" t="s">
        <v>21</v>
      </c>
      <c r="D1549" t="s">
        <v>25</v>
      </c>
      <c r="E1549" t="s">
        <v>80</v>
      </c>
      <c r="F1549" s="2">
        <v>21105.57</v>
      </c>
      <c r="G1549" s="5" t="s">
        <v>16</v>
      </c>
      <c r="H1549" s="5">
        <v>21.03</v>
      </c>
      <c r="I1549" s="5">
        <v>1.24</v>
      </c>
      <c r="J1549" s="5">
        <v>1.28</v>
      </c>
      <c r="K1549" s="5">
        <v>1.34</v>
      </c>
      <c r="L1549" s="6">
        <f t="shared" si="144"/>
        <v>3.2258064516129004E-2</v>
      </c>
      <c r="M1549" s="6">
        <f t="shared" si="145"/>
        <v>4.6875E-2</v>
      </c>
      <c r="N1549" s="2">
        <f t="shared" si="146"/>
        <v>16.4296875</v>
      </c>
      <c r="O1549" s="2">
        <f t="shared" si="147"/>
        <v>15.694029850746269</v>
      </c>
      <c r="P1549" s="2">
        <f t="shared" si="148"/>
        <v>5.0932031250000049</v>
      </c>
      <c r="Q1549" s="2">
        <f t="shared" si="149"/>
        <v>3.3480597014925375</v>
      </c>
    </row>
    <row r="1550" spans="1:17" hidden="1" x14ac:dyDescent="0.25">
      <c r="A1550" t="s">
        <v>3323</v>
      </c>
      <c r="B1550" t="s">
        <v>3324</v>
      </c>
      <c r="C1550" t="s">
        <v>29</v>
      </c>
      <c r="D1550" t="s">
        <v>25</v>
      </c>
      <c r="E1550" t="s">
        <v>326</v>
      </c>
      <c r="F1550" s="2">
        <v>23112.55</v>
      </c>
      <c r="G1550" s="5" t="s">
        <v>16</v>
      </c>
      <c r="H1550" s="5">
        <v>213.79</v>
      </c>
      <c r="I1550" s="5">
        <v>13.29</v>
      </c>
      <c r="J1550" s="5">
        <v>13.02</v>
      </c>
      <c r="K1550" s="5">
        <v>13.44</v>
      </c>
      <c r="L1550" s="6">
        <f t="shared" si="144"/>
        <v>-2.0316027088036037E-2</v>
      </c>
      <c r="M1550" s="6">
        <f t="shared" si="145"/>
        <v>3.2258064516129004E-2</v>
      </c>
      <c r="N1550" s="2">
        <f t="shared" si="146"/>
        <v>16.420122887864824</v>
      </c>
      <c r="O1550" s="2">
        <f t="shared" si="147"/>
        <v>15.906994047619047</v>
      </c>
      <c r="P1550" s="2">
        <f t="shared" si="148"/>
        <v>-8.0823493770268282</v>
      </c>
      <c r="Q1550" s="2">
        <f t="shared" si="149"/>
        <v>4.9311681547619095</v>
      </c>
    </row>
    <row r="1551" spans="1:17" hidden="1" x14ac:dyDescent="0.25">
      <c r="A1551" t="s">
        <v>3325</v>
      </c>
      <c r="B1551" t="s">
        <v>3326</v>
      </c>
      <c r="C1551" t="s">
        <v>21</v>
      </c>
      <c r="D1551" t="s">
        <v>17</v>
      </c>
      <c r="E1551" t="s">
        <v>48</v>
      </c>
      <c r="F1551" s="2">
        <v>127226.84</v>
      </c>
      <c r="G1551" s="5" t="s">
        <v>16</v>
      </c>
      <c r="H1551" s="5">
        <v>44.42</v>
      </c>
      <c r="I1551" s="5">
        <v>1.73</v>
      </c>
      <c r="J1551" s="5">
        <v>1.63</v>
      </c>
      <c r="K1551" s="5">
        <v>1.9</v>
      </c>
      <c r="L1551" s="6">
        <f t="shared" si="144"/>
        <v>-5.7803468208092568E-2</v>
      </c>
      <c r="M1551" s="6">
        <f t="shared" si="145"/>
        <v>0.16564417177914104</v>
      </c>
      <c r="N1551" s="2">
        <f t="shared" si="146"/>
        <v>27.25153374233129</v>
      </c>
      <c r="O1551" s="2">
        <f t="shared" si="147"/>
        <v>23.378947368421056</v>
      </c>
      <c r="P1551" s="2">
        <f t="shared" si="148"/>
        <v>-4.7145153374233066</v>
      </c>
      <c r="Q1551" s="2">
        <f t="shared" si="149"/>
        <v>1.4113957115009756</v>
      </c>
    </row>
    <row r="1552" spans="1:17" hidden="1" x14ac:dyDescent="0.25">
      <c r="A1552" t="s">
        <v>3327</v>
      </c>
      <c r="B1552" t="s">
        <v>3328</v>
      </c>
      <c r="C1552" t="s">
        <v>21</v>
      </c>
      <c r="D1552" t="s">
        <v>25</v>
      </c>
      <c r="E1552" t="s">
        <v>629</v>
      </c>
      <c r="F1552" s="2">
        <v>7050.48</v>
      </c>
      <c r="G1552" s="5" t="s">
        <v>199</v>
      </c>
      <c r="H1552" s="5">
        <v>25.614999999999998</v>
      </c>
      <c r="I1552" s="5"/>
      <c r="J1552" s="5"/>
      <c r="K1552" s="5"/>
      <c r="L1552" s="6"/>
      <c r="M1552" s="6"/>
      <c r="N1552" s="2"/>
      <c r="O1552" s="2"/>
      <c r="P1552" s="2"/>
      <c r="Q1552" s="2"/>
    </row>
    <row r="1553" spans="1:17" hidden="1" x14ac:dyDescent="0.25">
      <c r="A1553" t="s">
        <v>3329</v>
      </c>
      <c r="B1553" t="s">
        <v>3330</v>
      </c>
      <c r="C1553" t="s">
        <v>21</v>
      </c>
      <c r="D1553" t="s">
        <v>51</v>
      </c>
      <c r="E1553" t="s">
        <v>97</v>
      </c>
      <c r="F1553" s="2">
        <v>7888.65</v>
      </c>
      <c r="G1553" s="5" t="s">
        <v>16</v>
      </c>
      <c r="H1553" s="5">
        <v>0.41930000000000001</v>
      </c>
      <c r="I1553" s="5"/>
      <c r="J1553" s="5"/>
      <c r="K1553" s="5"/>
      <c r="L1553" s="6"/>
      <c r="M1553" s="6"/>
      <c r="N1553" s="2"/>
      <c r="O1553" s="2"/>
      <c r="P1553" s="2"/>
      <c r="Q1553" s="2"/>
    </row>
    <row r="1554" spans="1:17" hidden="1" x14ac:dyDescent="0.25">
      <c r="A1554" t="s">
        <v>3331</v>
      </c>
      <c r="B1554" t="s">
        <v>3332</v>
      </c>
      <c r="C1554" t="s">
        <v>29</v>
      </c>
      <c r="D1554" t="s">
        <v>25</v>
      </c>
      <c r="E1554" t="s">
        <v>326</v>
      </c>
      <c r="F1554" s="2">
        <v>3298.54</v>
      </c>
      <c r="G1554" s="5" t="s">
        <v>16</v>
      </c>
      <c r="H1554" s="5">
        <v>14.25</v>
      </c>
      <c r="I1554" s="5">
        <v>1.39</v>
      </c>
      <c r="J1554" s="5">
        <v>1.35</v>
      </c>
      <c r="K1554" s="5">
        <v>1.46</v>
      </c>
      <c r="L1554" s="6">
        <f t="shared" si="144"/>
        <v>-2.8776978417266008E-2</v>
      </c>
      <c r="M1554" s="6">
        <f t="shared" si="145"/>
        <v>8.1481481481481488E-2</v>
      </c>
      <c r="N1554" s="2">
        <f t="shared" si="146"/>
        <v>10.555555555555555</v>
      </c>
      <c r="O1554" s="2">
        <f t="shared" si="147"/>
        <v>9.7602739726027394</v>
      </c>
      <c r="P1554" s="2">
        <f t="shared" si="148"/>
        <v>-3.6680555555555783</v>
      </c>
      <c r="Q1554" s="2">
        <f t="shared" si="149"/>
        <v>1.1978518057285179</v>
      </c>
    </row>
    <row r="1555" spans="1:17" hidden="1" x14ac:dyDescent="0.25">
      <c r="A1555" t="s">
        <v>3333</v>
      </c>
      <c r="B1555" t="s">
        <v>3334</v>
      </c>
      <c r="C1555" t="s">
        <v>10</v>
      </c>
      <c r="D1555" t="s">
        <v>144</v>
      </c>
      <c r="E1555" t="s">
        <v>501</v>
      </c>
      <c r="F1555" s="2">
        <v>11339.43</v>
      </c>
      <c r="G1555" s="5" t="s">
        <v>16</v>
      </c>
      <c r="H1555" s="5">
        <v>16.59</v>
      </c>
      <c r="I1555" s="5">
        <v>1.21</v>
      </c>
      <c r="J1555" s="5">
        <v>0.92</v>
      </c>
      <c r="K1555" s="5"/>
      <c r="L1555" s="6">
        <f t="shared" si="144"/>
        <v>-0.23966942148760328</v>
      </c>
      <c r="M1555" s="6">
        <f t="shared" si="145"/>
        <v>-1</v>
      </c>
      <c r="N1555" s="2">
        <f t="shared" si="146"/>
        <v>18.032608695652172</v>
      </c>
      <c r="O1555" s="2" t="e">
        <f t="shared" si="147"/>
        <v>#DIV/0!</v>
      </c>
      <c r="P1555" s="2">
        <f t="shared" si="148"/>
        <v>-0.75239505247376315</v>
      </c>
      <c r="Q1555" s="2" t="e">
        <f t="shared" si="149"/>
        <v>#DIV/0!</v>
      </c>
    </row>
    <row r="1556" spans="1:17" hidden="1" x14ac:dyDescent="0.25">
      <c r="A1556" t="s">
        <v>3335</v>
      </c>
      <c r="B1556" t="s">
        <v>3336</v>
      </c>
      <c r="C1556" t="s">
        <v>10</v>
      </c>
      <c r="D1556" t="s">
        <v>156</v>
      </c>
      <c r="E1556" t="s">
        <v>323</v>
      </c>
      <c r="F1556" s="2">
        <v>3608.97</v>
      </c>
      <c r="G1556" s="5" t="s">
        <v>16</v>
      </c>
      <c r="H1556" s="5">
        <v>5.0999999999999996</v>
      </c>
      <c r="I1556" s="5">
        <v>0.44</v>
      </c>
      <c r="J1556" s="5">
        <v>0.52</v>
      </c>
      <c r="K1556" s="5">
        <v>0.84</v>
      </c>
      <c r="L1556" s="6">
        <f t="shared" si="144"/>
        <v>0.18181818181818188</v>
      </c>
      <c r="M1556" s="6">
        <f t="shared" si="145"/>
        <v>0.6153846153846152</v>
      </c>
      <c r="N1556" s="2">
        <f t="shared" si="146"/>
        <v>9.8076923076923066</v>
      </c>
      <c r="O1556" s="2">
        <f t="shared" si="147"/>
        <v>6.0714285714285712</v>
      </c>
      <c r="P1556" s="2">
        <f t="shared" si="148"/>
        <v>0.53942307692307667</v>
      </c>
      <c r="Q1556" s="2">
        <f t="shared" si="149"/>
        <v>9.866071428571431E-2</v>
      </c>
    </row>
    <row r="1557" spans="1:17" hidden="1" x14ac:dyDescent="0.25">
      <c r="A1557" t="s">
        <v>3337</v>
      </c>
      <c r="B1557" t="s">
        <v>3338</v>
      </c>
      <c r="C1557" t="s">
        <v>29</v>
      </c>
      <c r="D1557" t="s">
        <v>37</v>
      </c>
      <c r="E1557" t="s">
        <v>860</v>
      </c>
      <c r="F1557" s="2">
        <v>99203.38</v>
      </c>
      <c r="G1557" s="5" t="s">
        <v>41</v>
      </c>
      <c r="H1557" s="5">
        <v>87.62</v>
      </c>
      <c r="I1557" s="5">
        <v>4.05</v>
      </c>
      <c r="J1557" s="5">
        <v>3.45</v>
      </c>
      <c r="K1557" s="5">
        <v>4.6900000000000004</v>
      </c>
      <c r="L1557" s="6">
        <f t="shared" si="144"/>
        <v>-0.14814814814814803</v>
      </c>
      <c r="M1557" s="6">
        <f t="shared" si="145"/>
        <v>0.35942028985507246</v>
      </c>
      <c r="N1557" s="2">
        <f t="shared" si="146"/>
        <v>25.397101449275361</v>
      </c>
      <c r="O1557" s="2">
        <f t="shared" si="147"/>
        <v>18.68230277185501</v>
      </c>
      <c r="P1557" s="2">
        <f t="shared" si="148"/>
        <v>-1.7143043478260882</v>
      </c>
      <c r="Q1557" s="2">
        <f t="shared" si="149"/>
        <v>0.5197898755072563</v>
      </c>
    </row>
    <row r="1558" spans="1:17" hidden="1" x14ac:dyDescent="0.25">
      <c r="A1558" t="s">
        <v>3339</v>
      </c>
      <c r="B1558" t="s">
        <v>3340</v>
      </c>
      <c r="C1558" t="s">
        <v>21</v>
      </c>
      <c r="D1558" t="s">
        <v>25</v>
      </c>
      <c r="E1558" t="s">
        <v>76</v>
      </c>
      <c r="F1558" s="2">
        <v>23425.85</v>
      </c>
      <c r="G1558" s="5" t="s">
        <v>16</v>
      </c>
      <c r="H1558" s="5">
        <v>8.7899999999999991</v>
      </c>
      <c r="I1558" s="5">
        <v>1.58</v>
      </c>
      <c r="J1558" s="5">
        <v>1.18</v>
      </c>
      <c r="K1558" s="5">
        <v>1.75</v>
      </c>
      <c r="L1558" s="6">
        <f t="shared" si="144"/>
        <v>-0.25316455696202544</v>
      </c>
      <c r="M1558" s="6">
        <f t="shared" si="145"/>
        <v>0.48305084745762716</v>
      </c>
      <c r="N1558" s="2">
        <f t="shared" si="146"/>
        <v>7.4491525423728806</v>
      </c>
      <c r="O1558" s="2">
        <f t="shared" si="147"/>
        <v>5.0228571428571422</v>
      </c>
      <c r="P1558" s="2">
        <f t="shared" si="148"/>
        <v>-0.29424152542372861</v>
      </c>
      <c r="Q1558" s="2">
        <f t="shared" si="149"/>
        <v>0.10398195488721804</v>
      </c>
    </row>
    <row r="1559" spans="1:17" hidden="1" x14ac:dyDescent="0.25">
      <c r="A1559" t="s">
        <v>3341</v>
      </c>
      <c r="B1559" t="s">
        <v>3342</v>
      </c>
      <c r="C1559" t="s">
        <v>10</v>
      </c>
      <c r="D1559" t="s">
        <v>156</v>
      </c>
      <c r="E1559" t="s">
        <v>1579</v>
      </c>
      <c r="F1559" s="2">
        <v>84725.48</v>
      </c>
      <c r="G1559" s="5" t="s">
        <v>16</v>
      </c>
      <c r="H1559" s="5">
        <v>109.59</v>
      </c>
      <c r="I1559" s="5">
        <v>3.67</v>
      </c>
      <c r="J1559" s="5">
        <v>3.36</v>
      </c>
      <c r="K1559" s="5">
        <v>4.42</v>
      </c>
      <c r="L1559" s="6">
        <f t="shared" si="144"/>
        <v>-8.4468664850136266E-2</v>
      </c>
      <c r="M1559" s="6">
        <f t="shared" si="145"/>
        <v>0.31547619047619047</v>
      </c>
      <c r="N1559" s="2">
        <f t="shared" si="146"/>
        <v>32.616071428571431</v>
      </c>
      <c r="O1559" s="2">
        <f t="shared" si="147"/>
        <v>24.794117647058826</v>
      </c>
      <c r="P1559" s="2">
        <f t="shared" si="148"/>
        <v>-3.8613220046082946</v>
      </c>
      <c r="Q1559" s="2">
        <f t="shared" si="149"/>
        <v>0.78592674805771379</v>
      </c>
    </row>
    <row r="1560" spans="1:17" hidden="1" x14ac:dyDescent="0.25">
      <c r="A1560" t="s">
        <v>3343</v>
      </c>
      <c r="B1560" t="s">
        <v>3344</v>
      </c>
      <c r="C1560" t="s">
        <v>21</v>
      </c>
      <c r="D1560" t="s">
        <v>25</v>
      </c>
      <c r="E1560" t="s">
        <v>76</v>
      </c>
      <c r="F1560" s="2">
        <v>22041.8</v>
      </c>
      <c r="G1560" s="5" t="s">
        <v>16</v>
      </c>
      <c r="H1560" s="5">
        <v>5.49</v>
      </c>
      <c r="I1560" s="5">
        <v>1.04</v>
      </c>
      <c r="J1560" s="5">
        <v>0.57999999999999996</v>
      </c>
      <c r="K1560" s="5">
        <v>1.24</v>
      </c>
      <c r="L1560" s="6">
        <f t="shared" si="144"/>
        <v>-0.4423076923076924</v>
      </c>
      <c r="M1560" s="6">
        <f t="shared" si="145"/>
        <v>1.1379310344827589</v>
      </c>
      <c r="N1560" s="2">
        <f t="shared" si="146"/>
        <v>9.4655172413793114</v>
      </c>
      <c r="O1560" s="2">
        <f t="shared" si="147"/>
        <v>4.42741935483871</v>
      </c>
      <c r="P1560" s="2">
        <f t="shared" si="148"/>
        <v>-0.21400299850074961</v>
      </c>
      <c r="Q1560" s="2">
        <f t="shared" si="149"/>
        <v>3.890762463343108E-2</v>
      </c>
    </row>
    <row r="1561" spans="1:17" hidden="1" x14ac:dyDescent="0.25">
      <c r="A1561" t="s">
        <v>3345</v>
      </c>
      <c r="B1561" t="s">
        <v>3346</v>
      </c>
      <c r="C1561" t="s">
        <v>10</v>
      </c>
      <c r="D1561" t="s">
        <v>25</v>
      </c>
      <c r="E1561" t="s">
        <v>629</v>
      </c>
      <c r="F1561" s="2">
        <v>126537.46</v>
      </c>
      <c r="G1561" s="5" t="s">
        <v>16</v>
      </c>
      <c r="H1561" s="5">
        <v>71.349999999999994</v>
      </c>
      <c r="I1561" s="5">
        <v>3.36</v>
      </c>
      <c r="J1561" s="5">
        <v>3.1</v>
      </c>
      <c r="K1561" s="5">
        <v>4.4000000000000004</v>
      </c>
      <c r="L1561" s="6">
        <f t="shared" si="144"/>
        <v>-7.7380952380952328E-2</v>
      </c>
      <c r="M1561" s="6">
        <f t="shared" si="145"/>
        <v>0.41935483870967749</v>
      </c>
      <c r="N1561" s="2">
        <f t="shared" si="146"/>
        <v>23.016129032258061</v>
      </c>
      <c r="O1561" s="2">
        <f t="shared" si="147"/>
        <v>16.21590909090909</v>
      </c>
      <c r="P1561" s="2">
        <f t="shared" si="148"/>
        <v>-2.9743920595533515</v>
      </c>
      <c r="Q1561" s="2">
        <f t="shared" si="149"/>
        <v>0.38668706293706284</v>
      </c>
    </row>
    <row r="1562" spans="1:17" hidden="1" x14ac:dyDescent="0.25">
      <c r="A1562" t="s">
        <v>3347</v>
      </c>
      <c r="B1562" t="s">
        <v>3348</v>
      </c>
      <c r="C1562" t="s">
        <v>21</v>
      </c>
      <c r="D1562" t="s">
        <v>341</v>
      </c>
      <c r="E1562" t="s">
        <v>938</v>
      </c>
      <c r="F1562" s="2">
        <v>23665.040000000001</v>
      </c>
      <c r="G1562" s="5" t="s">
        <v>16</v>
      </c>
      <c r="H1562" s="5">
        <v>29.24</v>
      </c>
      <c r="I1562" s="5"/>
      <c r="J1562" s="5">
        <v>1.1000000000000001</v>
      </c>
      <c r="K1562" s="5"/>
      <c r="L1562" s="6"/>
      <c r="M1562" s="6"/>
      <c r="N1562" s="2"/>
      <c r="O1562" s="2"/>
      <c r="P1562" s="2"/>
      <c r="Q1562" s="2"/>
    </row>
    <row r="1563" spans="1:17" hidden="1" x14ac:dyDescent="0.25">
      <c r="A1563" t="s">
        <v>3349</v>
      </c>
      <c r="B1563" t="s">
        <v>3350</v>
      </c>
      <c r="C1563" t="s">
        <v>10</v>
      </c>
      <c r="D1563" t="s">
        <v>58</v>
      </c>
      <c r="E1563" t="s">
        <v>3351</v>
      </c>
      <c r="F1563" s="2">
        <v>10512.34</v>
      </c>
      <c r="G1563" s="5" t="s">
        <v>16</v>
      </c>
      <c r="H1563" s="5">
        <v>71.75</v>
      </c>
      <c r="I1563" s="5">
        <v>3.62</v>
      </c>
      <c r="J1563" s="5">
        <v>3.44</v>
      </c>
      <c r="K1563" s="5">
        <v>3.97</v>
      </c>
      <c r="L1563" s="6">
        <f t="shared" si="144"/>
        <v>-4.9723756906077443E-2</v>
      </c>
      <c r="M1563" s="6">
        <f t="shared" si="145"/>
        <v>0.15406976744186052</v>
      </c>
      <c r="N1563" s="2">
        <f t="shared" si="146"/>
        <v>20.857558139534884</v>
      </c>
      <c r="O1563" s="2">
        <f t="shared" si="147"/>
        <v>18.073047858942065</v>
      </c>
      <c r="P1563" s="2">
        <f t="shared" si="148"/>
        <v>-4.1946866925064512</v>
      </c>
      <c r="Q1563" s="2">
        <f t="shared" si="149"/>
        <v>1.1730431063162392</v>
      </c>
    </row>
    <row r="1564" spans="1:17" hidden="1" x14ac:dyDescent="0.25">
      <c r="A1564" t="s">
        <v>3352</v>
      </c>
      <c r="B1564" t="s">
        <v>3353</v>
      </c>
      <c r="C1564" t="s">
        <v>21</v>
      </c>
      <c r="D1564" t="s">
        <v>144</v>
      </c>
      <c r="E1564" t="s">
        <v>583</v>
      </c>
      <c r="F1564" s="2">
        <v>303089.03000000003</v>
      </c>
      <c r="G1564" s="5" t="s">
        <v>16</v>
      </c>
      <c r="H1564" s="5">
        <v>58.5092</v>
      </c>
      <c r="I1564" s="5">
        <v>3.61</v>
      </c>
      <c r="J1564" s="5">
        <v>3.83</v>
      </c>
      <c r="K1564" s="5">
        <v>3.62</v>
      </c>
      <c r="L1564" s="6">
        <f t="shared" si="144"/>
        <v>6.094182825484773E-2</v>
      </c>
      <c r="M1564" s="6">
        <f t="shared" si="145"/>
        <v>-5.4830287206266259E-2</v>
      </c>
      <c r="N1564" s="2">
        <f t="shared" si="146"/>
        <v>15.276553524804177</v>
      </c>
      <c r="O1564" s="2">
        <f t="shared" si="147"/>
        <v>16.162762430939225</v>
      </c>
      <c r="P1564" s="2">
        <f t="shared" si="148"/>
        <v>2.5067435556610453</v>
      </c>
      <c r="Q1564" s="2">
        <f t="shared" si="149"/>
        <v>-2.9477800052617762</v>
      </c>
    </row>
    <row r="1565" spans="1:17" hidden="1" x14ac:dyDescent="0.25">
      <c r="A1565" t="s">
        <v>3354</v>
      </c>
      <c r="B1565" t="s">
        <v>3355</v>
      </c>
      <c r="C1565" t="s">
        <v>21</v>
      </c>
      <c r="D1565" t="s">
        <v>25</v>
      </c>
      <c r="E1565" t="s">
        <v>107</v>
      </c>
      <c r="F1565" s="2">
        <v>5933.49</v>
      </c>
      <c r="G1565" s="5" t="s">
        <v>16</v>
      </c>
      <c r="H1565" s="5">
        <v>3.3</v>
      </c>
      <c r="I1565" s="5">
        <v>0.47</v>
      </c>
      <c r="J1565" s="5">
        <v>0.52</v>
      </c>
      <c r="K1565" s="5">
        <v>0.5</v>
      </c>
      <c r="L1565" s="6">
        <f t="shared" si="144"/>
        <v>0.1063829787234043</v>
      </c>
      <c r="M1565" s="6">
        <f t="shared" si="145"/>
        <v>-3.8461538461538547E-2</v>
      </c>
      <c r="N1565" s="2">
        <f t="shared" si="146"/>
        <v>6.3461538461538458</v>
      </c>
      <c r="O1565" s="2">
        <f t="shared" si="147"/>
        <v>6.6</v>
      </c>
      <c r="P1565" s="2">
        <f t="shared" si="148"/>
        <v>0.59653846153846124</v>
      </c>
      <c r="Q1565" s="2">
        <f t="shared" si="149"/>
        <v>-1.7159999999999962</v>
      </c>
    </row>
    <row r="1566" spans="1:17" hidden="1" x14ac:dyDescent="0.25">
      <c r="A1566" t="s">
        <v>3356</v>
      </c>
      <c r="B1566" t="s">
        <v>3357</v>
      </c>
      <c r="C1566" t="s">
        <v>10</v>
      </c>
      <c r="D1566" t="s">
        <v>170</v>
      </c>
      <c r="E1566" t="s">
        <v>1951</v>
      </c>
      <c r="F1566" s="2">
        <v>3855.53</v>
      </c>
      <c r="G1566" s="5" t="s">
        <v>16</v>
      </c>
      <c r="H1566" s="5">
        <v>52.31</v>
      </c>
      <c r="I1566" s="5">
        <v>2.87</v>
      </c>
      <c r="J1566" s="5">
        <v>3.65</v>
      </c>
      <c r="K1566" s="5">
        <v>6.66</v>
      </c>
      <c r="L1566" s="6">
        <f t="shared" si="144"/>
        <v>0.27177700348432055</v>
      </c>
      <c r="M1566" s="6">
        <f t="shared" si="145"/>
        <v>0.8246575342465754</v>
      </c>
      <c r="N1566" s="2">
        <f t="shared" si="146"/>
        <v>14.331506849315069</v>
      </c>
      <c r="O1566" s="2">
        <f t="shared" si="147"/>
        <v>7.8543543543543546</v>
      </c>
      <c r="P1566" s="2">
        <f t="shared" si="148"/>
        <v>0.527325957147875</v>
      </c>
      <c r="Q1566" s="2">
        <f t="shared" si="149"/>
        <v>9.5243831871738849E-2</v>
      </c>
    </row>
    <row r="1567" spans="1:17" hidden="1" x14ac:dyDescent="0.25">
      <c r="A1567" t="s">
        <v>3358</v>
      </c>
      <c r="B1567" t="s">
        <v>3359</v>
      </c>
      <c r="C1567" t="s">
        <v>21</v>
      </c>
      <c r="D1567" t="s">
        <v>17</v>
      </c>
      <c r="E1567" t="s">
        <v>2349</v>
      </c>
      <c r="F1567" s="2">
        <v>28148.42</v>
      </c>
      <c r="G1567" s="5" t="s">
        <v>16</v>
      </c>
      <c r="H1567" s="5">
        <v>22.44</v>
      </c>
      <c r="I1567" s="5">
        <v>1.36</v>
      </c>
      <c r="J1567" s="5">
        <v>1.1599999999999999</v>
      </c>
      <c r="K1567" s="5">
        <v>1.48</v>
      </c>
      <c r="L1567" s="6">
        <f t="shared" si="144"/>
        <v>-0.14705882352941191</v>
      </c>
      <c r="M1567" s="6">
        <f t="shared" si="145"/>
        <v>0.27586206896551735</v>
      </c>
      <c r="N1567" s="2">
        <f t="shared" si="146"/>
        <v>19.3448275862069</v>
      </c>
      <c r="O1567" s="2">
        <f t="shared" si="147"/>
        <v>15.162162162162163</v>
      </c>
      <c r="P1567" s="2">
        <f t="shared" si="148"/>
        <v>-1.3154482758620678</v>
      </c>
      <c r="Q1567" s="2">
        <f t="shared" si="149"/>
        <v>0.54962837837837819</v>
      </c>
    </row>
    <row r="1568" spans="1:17" hidden="1" x14ac:dyDescent="0.25">
      <c r="B1568" t="s">
        <v>3360</v>
      </c>
      <c r="C1568" t="s">
        <v>10</v>
      </c>
      <c r="D1568" t="s">
        <v>25</v>
      </c>
      <c r="E1568" t="s">
        <v>112</v>
      </c>
      <c r="F1568" s="2">
        <v>20473.29</v>
      </c>
      <c r="G1568" s="5" t="s">
        <v>16</v>
      </c>
      <c r="H1568" s="5">
        <v>128.47999999999999</v>
      </c>
      <c r="I1568" s="5"/>
      <c r="J1568" s="5"/>
      <c r="K1568" s="5"/>
      <c r="L1568" s="6"/>
      <c r="M1568" s="6"/>
      <c r="N1568" s="2"/>
      <c r="O1568" s="2"/>
      <c r="P1568" s="2"/>
      <c r="Q1568" s="2"/>
    </row>
    <row r="1569" spans="1:17" hidden="1" x14ac:dyDescent="0.25">
      <c r="A1569" t="s">
        <v>3361</v>
      </c>
      <c r="B1569" t="s">
        <v>3362</v>
      </c>
      <c r="C1569" t="s">
        <v>21</v>
      </c>
      <c r="D1569" t="s">
        <v>51</v>
      </c>
      <c r="E1569" t="s">
        <v>270</v>
      </c>
      <c r="F1569" s="2">
        <v>12375.73</v>
      </c>
      <c r="G1569" s="5" t="s">
        <v>16</v>
      </c>
      <c r="H1569" s="5">
        <v>28.713999999999999</v>
      </c>
      <c r="I1569" s="5">
        <v>2.61</v>
      </c>
      <c r="J1569" s="5">
        <v>2.48</v>
      </c>
      <c r="K1569" s="5">
        <v>3.32</v>
      </c>
      <c r="L1569" s="6">
        <f t="shared" si="144"/>
        <v>-4.9808429118773923E-2</v>
      </c>
      <c r="M1569" s="6">
        <f t="shared" si="145"/>
        <v>0.33870967741935476</v>
      </c>
      <c r="N1569" s="2">
        <f t="shared" si="146"/>
        <v>11.578225806451613</v>
      </c>
      <c r="O1569" s="2">
        <f t="shared" si="147"/>
        <v>8.6487951807228924</v>
      </c>
      <c r="P1569" s="2">
        <f t="shared" si="148"/>
        <v>-2.3245514888337482</v>
      </c>
      <c r="Q1569" s="2">
        <f t="shared" si="149"/>
        <v>0.25534538152610453</v>
      </c>
    </row>
    <row r="1570" spans="1:17" hidden="1" x14ac:dyDescent="0.25">
      <c r="A1570" t="s">
        <v>3363</v>
      </c>
      <c r="B1570" t="s">
        <v>3364</v>
      </c>
      <c r="C1570" t="s">
        <v>10</v>
      </c>
      <c r="D1570" t="s">
        <v>12</v>
      </c>
      <c r="E1570" t="s">
        <v>252</v>
      </c>
      <c r="F1570" s="2">
        <v>30175.07</v>
      </c>
      <c r="G1570" s="5" t="s">
        <v>16</v>
      </c>
      <c r="H1570" s="5">
        <v>53.43</v>
      </c>
      <c r="I1570" s="5">
        <v>1.94</v>
      </c>
      <c r="J1570" s="5">
        <v>1.45</v>
      </c>
      <c r="K1570" s="5">
        <v>1.82</v>
      </c>
      <c r="L1570" s="6">
        <f t="shared" si="144"/>
        <v>-0.25257731958762886</v>
      </c>
      <c r="M1570" s="6">
        <f t="shared" si="145"/>
        <v>0.25517241379310351</v>
      </c>
      <c r="N1570" s="2">
        <f t="shared" si="146"/>
        <v>36.848275862068967</v>
      </c>
      <c r="O1570" s="2">
        <f t="shared" si="147"/>
        <v>29.357142857142858</v>
      </c>
      <c r="P1570" s="2">
        <f t="shared" si="148"/>
        <v>-1.4588909218859958</v>
      </c>
      <c r="Q1570" s="2">
        <f t="shared" si="149"/>
        <v>1.1504826254826253</v>
      </c>
    </row>
    <row r="1571" spans="1:17" hidden="1" x14ac:dyDescent="0.25">
      <c r="A1571" t="s">
        <v>3365</v>
      </c>
      <c r="B1571" t="s">
        <v>3366</v>
      </c>
      <c r="C1571" t="s">
        <v>779</v>
      </c>
      <c r="D1571" t="s">
        <v>58</v>
      </c>
      <c r="E1571" t="s">
        <v>224</v>
      </c>
      <c r="F1571" s="2">
        <v>3086.01</v>
      </c>
      <c r="G1571" s="5" t="s">
        <v>16</v>
      </c>
      <c r="H1571" s="5" t="s">
        <v>3367</v>
      </c>
      <c r="I1571" s="5"/>
      <c r="J1571" s="5"/>
      <c r="K1571" s="5"/>
      <c r="L1571" s="6"/>
      <c r="M1571" s="6"/>
      <c r="N1571" s="2"/>
      <c r="O1571" s="2"/>
      <c r="P1571" s="2"/>
      <c r="Q1571" s="2"/>
    </row>
    <row r="1572" spans="1:17" hidden="1" x14ac:dyDescent="0.25">
      <c r="A1572" t="s">
        <v>3368</v>
      </c>
      <c r="B1572" t="s">
        <v>3369</v>
      </c>
      <c r="C1572" t="s">
        <v>29</v>
      </c>
      <c r="D1572" t="s">
        <v>170</v>
      </c>
      <c r="E1572" t="s">
        <v>1448</v>
      </c>
      <c r="F1572" s="2">
        <v>3928.56</v>
      </c>
      <c r="G1572" s="5" t="s">
        <v>16</v>
      </c>
      <c r="H1572" s="5">
        <v>68.77</v>
      </c>
      <c r="I1572" s="5">
        <v>-1.84</v>
      </c>
      <c r="J1572" s="5">
        <v>3.56</v>
      </c>
      <c r="K1572" s="5">
        <v>4.22</v>
      </c>
      <c r="L1572" s="6">
        <f t="shared" si="144"/>
        <v>-2.9347826086956523</v>
      </c>
      <c r="M1572" s="6">
        <f t="shared" si="145"/>
        <v>0.18539325842696619</v>
      </c>
      <c r="N1572" s="2">
        <f t="shared" si="146"/>
        <v>19.317415730337078</v>
      </c>
      <c r="O1572" s="2">
        <f t="shared" si="147"/>
        <v>16.296208530805686</v>
      </c>
      <c r="P1572" s="2">
        <f t="shared" si="148"/>
        <v>-6.5822305451518931E-2</v>
      </c>
      <c r="Q1572" s="2">
        <f t="shared" si="149"/>
        <v>0.87900761166164043</v>
      </c>
    </row>
    <row r="1573" spans="1:17" hidden="1" x14ac:dyDescent="0.25">
      <c r="A1573" t="s">
        <v>3370</v>
      </c>
      <c r="B1573" t="s">
        <v>3371</v>
      </c>
      <c r="C1573" t="s">
        <v>10</v>
      </c>
      <c r="D1573" t="s">
        <v>17</v>
      </c>
      <c r="E1573" t="s">
        <v>296</v>
      </c>
      <c r="F1573" s="2">
        <v>4802.97</v>
      </c>
      <c r="G1573" s="5" t="s">
        <v>16</v>
      </c>
      <c r="H1573" s="5">
        <v>33.24</v>
      </c>
      <c r="I1573" s="5">
        <v>2.84</v>
      </c>
      <c r="J1573" s="5">
        <v>2.92</v>
      </c>
      <c r="K1573" s="5">
        <v>3.19</v>
      </c>
      <c r="L1573" s="6">
        <f t="shared" si="144"/>
        <v>2.8169014084507005E-2</v>
      </c>
      <c r="M1573" s="6">
        <f t="shared" si="145"/>
        <v>9.2465753424657571E-2</v>
      </c>
      <c r="N1573" s="2">
        <f t="shared" si="146"/>
        <v>11.383561643835618</v>
      </c>
      <c r="O1573" s="2">
        <f t="shared" si="147"/>
        <v>10.420062695924766</v>
      </c>
      <c r="P1573" s="2">
        <f t="shared" si="148"/>
        <v>4.0411643835616502</v>
      </c>
      <c r="Q1573" s="2">
        <f t="shared" si="149"/>
        <v>1.1269104841518631</v>
      </c>
    </row>
    <row r="1574" spans="1:17" hidden="1" x14ac:dyDescent="0.25">
      <c r="A1574" t="s">
        <v>3372</v>
      </c>
      <c r="B1574" t="s">
        <v>3373</v>
      </c>
      <c r="C1574" t="s">
        <v>21</v>
      </c>
      <c r="D1574" t="s">
        <v>25</v>
      </c>
      <c r="E1574" t="s">
        <v>326</v>
      </c>
      <c r="F1574" s="2">
        <v>13302.9</v>
      </c>
      <c r="G1574" s="5" t="s">
        <v>16</v>
      </c>
      <c r="H1574" s="5" t="s">
        <v>115</v>
      </c>
      <c r="I1574" s="5">
        <v>0.44</v>
      </c>
      <c r="J1574" s="5">
        <v>0.41</v>
      </c>
      <c r="K1574" s="5">
        <v>0.46</v>
      </c>
      <c r="L1574" s="6">
        <f t="shared" si="144"/>
        <v>-6.8181818181818232E-2</v>
      </c>
      <c r="M1574" s="6">
        <f t="shared" si="145"/>
        <v>0.12195121951219523</v>
      </c>
      <c r="N1574" s="2">
        <f t="shared" si="146"/>
        <v>26.829268292682929</v>
      </c>
      <c r="O1574" s="2">
        <f t="shared" si="147"/>
        <v>23.913043478260867</v>
      </c>
      <c r="P1574" s="2">
        <f t="shared" si="148"/>
        <v>-3.9349593495934929</v>
      </c>
      <c r="Q1574" s="2">
        <f t="shared" si="149"/>
        <v>1.9608695652173893</v>
      </c>
    </row>
    <row r="1575" spans="1:17" hidden="1" x14ac:dyDescent="0.25">
      <c r="A1575" t="s">
        <v>3374</v>
      </c>
      <c r="B1575" t="s">
        <v>3375</v>
      </c>
      <c r="C1575" t="s">
        <v>29</v>
      </c>
      <c r="D1575" t="s">
        <v>25</v>
      </c>
      <c r="E1575" t="s">
        <v>45</v>
      </c>
      <c r="F1575" s="2">
        <v>9194.66</v>
      </c>
      <c r="G1575" s="5" t="s">
        <v>16</v>
      </c>
      <c r="H1575" s="5" t="s">
        <v>3376</v>
      </c>
      <c r="I1575" s="5">
        <v>4.04</v>
      </c>
      <c r="J1575" s="5">
        <v>3.45</v>
      </c>
      <c r="K1575" s="5">
        <v>4.34</v>
      </c>
      <c r="L1575" s="6">
        <f t="shared" si="144"/>
        <v>-0.14603960396039606</v>
      </c>
      <c r="M1575" s="6">
        <f t="shared" si="145"/>
        <v>0.25797101449275361</v>
      </c>
      <c r="N1575" s="2">
        <f t="shared" si="146"/>
        <v>20.289855072463766</v>
      </c>
      <c r="O1575" s="2">
        <f t="shared" si="147"/>
        <v>16.129032258064516</v>
      </c>
      <c r="P1575" s="2">
        <f t="shared" si="148"/>
        <v>-1.3893392286907391</v>
      </c>
      <c r="Q1575" s="2">
        <f t="shared" si="149"/>
        <v>0.62522653135193917</v>
      </c>
    </row>
    <row r="1576" spans="1:17" hidden="1" x14ac:dyDescent="0.25">
      <c r="A1576" t="s">
        <v>3377</v>
      </c>
      <c r="B1576" t="s">
        <v>3378</v>
      </c>
      <c r="C1576" t="s">
        <v>21</v>
      </c>
      <c r="D1576" t="s">
        <v>12</v>
      </c>
      <c r="E1576" t="s">
        <v>3220</v>
      </c>
      <c r="F1576" s="2">
        <v>6691.69</v>
      </c>
      <c r="G1576" s="5" t="s">
        <v>199</v>
      </c>
      <c r="H1576" s="5">
        <v>8.69</v>
      </c>
      <c r="I1576" s="5">
        <v>0.56999999999999995</v>
      </c>
      <c r="J1576" s="5">
        <v>0.63</v>
      </c>
      <c r="K1576" s="5">
        <v>0.56000000000000005</v>
      </c>
      <c r="L1576" s="6">
        <f t="shared" si="144"/>
        <v>0.10526315789473695</v>
      </c>
      <c r="M1576" s="6">
        <f t="shared" si="145"/>
        <v>-0.11111111111111105</v>
      </c>
      <c r="N1576" s="2">
        <f t="shared" si="146"/>
        <v>13.793650793650793</v>
      </c>
      <c r="O1576" s="2">
        <f t="shared" si="147"/>
        <v>15.517857142857141</v>
      </c>
      <c r="P1576" s="2">
        <f t="shared" si="148"/>
        <v>1.3103968253968239</v>
      </c>
      <c r="Q1576" s="2">
        <f t="shared" si="149"/>
        <v>-1.3966071428571434</v>
      </c>
    </row>
    <row r="1577" spans="1:17" hidden="1" x14ac:dyDescent="0.25">
      <c r="A1577" t="s">
        <v>3379</v>
      </c>
      <c r="B1577" t="s">
        <v>3380</v>
      </c>
      <c r="C1577" t="s">
        <v>10</v>
      </c>
      <c r="D1577" t="s">
        <v>51</v>
      </c>
      <c r="E1577" t="s">
        <v>959</v>
      </c>
      <c r="F1577" s="2">
        <v>3786.66</v>
      </c>
      <c r="G1577" s="5" t="s">
        <v>16</v>
      </c>
      <c r="H1577" s="5">
        <v>29.5</v>
      </c>
      <c r="I1577" s="5">
        <v>2.0299999999999998</v>
      </c>
      <c r="J1577" s="5">
        <v>1.95</v>
      </c>
      <c r="K1577" s="5">
        <v>2.33</v>
      </c>
      <c r="L1577" s="6">
        <f t="shared" si="144"/>
        <v>-3.9408866995073843E-2</v>
      </c>
      <c r="M1577" s="6">
        <f t="shared" si="145"/>
        <v>0.19487179487179485</v>
      </c>
      <c r="N1577" s="2">
        <f t="shared" si="146"/>
        <v>15.128205128205128</v>
      </c>
      <c r="O1577" s="2">
        <f t="shared" si="147"/>
        <v>12.660944206008583</v>
      </c>
      <c r="P1577" s="2">
        <f t="shared" si="148"/>
        <v>-3.8387820512820561</v>
      </c>
      <c r="Q1577" s="2">
        <f t="shared" si="149"/>
        <v>0.64970634741359845</v>
      </c>
    </row>
    <row r="1578" spans="1:17" hidden="1" x14ac:dyDescent="0.25">
      <c r="A1578" t="s">
        <v>3381</v>
      </c>
      <c r="B1578" t="s">
        <v>3382</v>
      </c>
      <c r="C1578" t="s">
        <v>21</v>
      </c>
      <c r="D1578" t="s">
        <v>156</v>
      </c>
      <c r="E1578" t="s">
        <v>1289</v>
      </c>
      <c r="F1578" s="2">
        <v>11119.54</v>
      </c>
      <c r="G1578" s="5" t="s">
        <v>16</v>
      </c>
      <c r="H1578" s="5">
        <v>14.1</v>
      </c>
      <c r="I1578" s="5">
        <v>0.52</v>
      </c>
      <c r="J1578" s="5">
        <v>-0.62</v>
      </c>
      <c r="K1578" s="5">
        <v>0.83</v>
      </c>
      <c r="L1578" s="6">
        <f t="shared" si="144"/>
        <v>-2.1923076923076925</v>
      </c>
      <c r="M1578" s="6">
        <f t="shared" si="145"/>
        <v>-2.338709677419355</v>
      </c>
      <c r="N1578" s="2">
        <f t="shared" si="146"/>
        <v>-22.741935483870968</v>
      </c>
      <c r="O1578" s="2">
        <f t="shared" si="147"/>
        <v>16.987951807228917</v>
      </c>
      <c r="P1578" s="2">
        <f t="shared" si="148"/>
        <v>0.10373514431239388</v>
      </c>
      <c r="Q1578" s="2">
        <f t="shared" si="149"/>
        <v>-7.2638138761944332E-2</v>
      </c>
    </row>
    <row r="1579" spans="1:17" hidden="1" x14ac:dyDescent="0.25">
      <c r="A1579" t="s">
        <v>3383</v>
      </c>
      <c r="B1579" t="s">
        <v>3384</v>
      </c>
      <c r="C1579" t="s">
        <v>21</v>
      </c>
      <c r="D1579" t="s">
        <v>12</v>
      </c>
      <c r="E1579" t="s">
        <v>757</v>
      </c>
      <c r="F1579" s="2">
        <v>3547.19</v>
      </c>
      <c r="G1579" s="5" t="s">
        <v>16</v>
      </c>
      <c r="H1579" s="5">
        <v>17.600000000000001</v>
      </c>
      <c r="I1579" s="5"/>
      <c r="J1579" s="5"/>
      <c r="K1579" s="5"/>
      <c r="L1579" s="6"/>
      <c r="M1579" s="6"/>
      <c r="N1579" s="2"/>
      <c r="O1579" s="2"/>
      <c r="P1579" s="2"/>
      <c r="Q1579" s="2"/>
    </row>
    <row r="1580" spans="1:17" hidden="1" x14ac:dyDescent="0.25">
      <c r="A1580" t="s">
        <v>3385</v>
      </c>
      <c r="B1580" t="s">
        <v>3386</v>
      </c>
      <c r="C1580" t="s">
        <v>10</v>
      </c>
      <c r="D1580" t="s">
        <v>25</v>
      </c>
      <c r="E1580" t="s">
        <v>629</v>
      </c>
      <c r="F1580" s="2">
        <v>7815.58</v>
      </c>
      <c r="G1580" s="5" t="s">
        <v>16</v>
      </c>
      <c r="H1580" s="5">
        <v>76.03</v>
      </c>
      <c r="I1580" s="5">
        <v>7.04</v>
      </c>
      <c r="J1580" s="5">
        <v>4.62</v>
      </c>
      <c r="K1580" s="5">
        <v>8.5299999999999994</v>
      </c>
      <c r="L1580" s="6">
        <f t="shared" si="144"/>
        <v>-0.34375</v>
      </c>
      <c r="M1580" s="6">
        <f t="shared" si="145"/>
        <v>0.84632034632034614</v>
      </c>
      <c r="N1580" s="2">
        <f t="shared" si="146"/>
        <v>16.456709956709958</v>
      </c>
      <c r="O1580" s="2">
        <f t="shared" si="147"/>
        <v>8.9132473622508801</v>
      </c>
      <c r="P1580" s="2">
        <f t="shared" si="148"/>
        <v>-0.47874065328610788</v>
      </c>
      <c r="Q1580" s="2">
        <f t="shared" si="149"/>
        <v>0.10531765425472908</v>
      </c>
    </row>
    <row r="1581" spans="1:17" hidden="1" x14ac:dyDescent="0.25">
      <c r="A1581" t="s">
        <v>3387</v>
      </c>
      <c r="B1581" t="s">
        <v>3388</v>
      </c>
      <c r="C1581" t="s">
        <v>10</v>
      </c>
      <c r="D1581" t="s">
        <v>25</v>
      </c>
      <c r="E1581" t="s">
        <v>911</v>
      </c>
      <c r="F1581" s="2">
        <v>3408.84</v>
      </c>
      <c r="G1581" s="5" t="s">
        <v>16</v>
      </c>
      <c r="H1581" s="5">
        <v>62.56</v>
      </c>
      <c r="I1581" s="5">
        <v>3.51</v>
      </c>
      <c r="J1581" s="5">
        <v>3.89</v>
      </c>
      <c r="K1581" s="5">
        <v>4.1100000000000003</v>
      </c>
      <c r="L1581" s="6">
        <f t="shared" si="144"/>
        <v>0.10826210826210847</v>
      </c>
      <c r="M1581" s="6">
        <f t="shared" si="145"/>
        <v>5.6555269922879292E-2</v>
      </c>
      <c r="N1581" s="2">
        <f t="shared" si="146"/>
        <v>16.082262210796916</v>
      </c>
      <c r="O1581" s="2">
        <f t="shared" si="147"/>
        <v>15.221411192214111</v>
      </c>
      <c r="P1581" s="2">
        <f t="shared" si="148"/>
        <v>1.4854931673657124</v>
      </c>
      <c r="Q1581" s="2">
        <f t="shared" si="149"/>
        <v>2.6914222517142168</v>
      </c>
    </row>
    <row r="1582" spans="1:17" hidden="1" x14ac:dyDescent="0.25">
      <c r="A1582" t="s">
        <v>3389</v>
      </c>
      <c r="B1582" t="s">
        <v>3390</v>
      </c>
      <c r="C1582" t="s">
        <v>29</v>
      </c>
      <c r="D1582" t="s">
        <v>37</v>
      </c>
      <c r="E1582" t="s">
        <v>3014</v>
      </c>
      <c r="F1582" s="2">
        <v>6332.08</v>
      </c>
      <c r="G1582" s="5" t="s">
        <v>16</v>
      </c>
      <c r="H1582" s="5">
        <v>62.57</v>
      </c>
      <c r="I1582" s="5">
        <v>2.95</v>
      </c>
      <c r="J1582" s="5">
        <v>2.8</v>
      </c>
      <c r="K1582" s="5">
        <v>3.19</v>
      </c>
      <c r="L1582" s="6">
        <f t="shared" si="144"/>
        <v>-5.0847457627118731E-2</v>
      </c>
      <c r="M1582" s="6">
        <f t="shared" si="145"/>
        <v>0.13928571428571423</v>
      </c>
      <c r="N1582" s="2">
        <f t="shared" si="146"/>
        <v>22.346428571428572</v>
      </c>
      <c r="O1582" s="2">
        <f t="shared" si="147"/>
        <v>19.614420062695924</v>
      </c>
      <c r="P1582" s="2">
        <f t="shared" si="148"/>
        <v>-4.3947976190476119</v>
      </c>
      <c r="Q1582" s="2">
        <f t="shared" si="149"/>
        <v>1.4082147737320156</v>
      </c>
    </row>
    <row r="1583" spans="1:17" hidden="1" x14ac:dyDescent="0.25">
      <c r="A1583" t="s">
        <v>3391</v>
      </c>
      <c r="B1583" t="s">
        <v>3392</v>
      </c>
      <c r="C1583" t="s">
        <v>21</v>
      </c>
      <c r="D1583" t="s">
        <v>12</v>
      </c>
      <c r="E1583" t="s">
        <v>328</v>
      </c>
      <c r="F1583" s="2">
        <v>82966.53</v>
      </c>
      <c r="G1583" s="5" t="s">
        <v>199</v>
      </c>
      <c r="H1583" s="5">
        <v>28.22</v>
      </c>
      <c r="I1583" s="5">
        <v>1.94</v>
      </c>
      <c r="J1583" s="5">
        <v>1.89</v>
      </c>
      <c r="K1583" s="5">
        <v>1.99</v>
      </c>
      <c r="L1583" s="6">
        <f t="shared" si="144"/>
        <v>-2.5773195876288679E-2</v>
      </c>
      <c r="M1583" s="6">
        <f t="shared" si="145"/>
        <v>5.2910052910053018E-2</v>
      </c>
      <c r="N1583" s="2">
        <f t="shared" si="146"/>
        <v>14.931216931216932</v>
      </c>
      <c r="O1583" s="2">
        <f t="shared" si="147"/>
        <v>14.180904522613066</v>
      </c>
      <c r="P1583" s="2">
        <f t="shared" si="148"/>
        <v>-5.7933121693121654</v>
      </c>
      <c r="Q1583" s="2">
        <f t="shared" si="149"/>
        <v>2.680190954773864</v>
      </c>
    </row>
    <row r="1584" spans="1:17" hidden="1" x14ac:dyDescent="0.25">
      <c r="A1584" t="s">
        <v>3393</v>
      </c>
      <c r="B1584" t="s">
        <v>3394</v>
      </c>
      <c r="C1584" t="s">
        <v>21</v>
      </c>
      <c r="D1584" t="s">
        <v>144</v>
      </c>
      <c r="E1584" t="s">
        <v>583</v>
      </c>
      <c r="F1584" s="2">
        <v>29460.98</v>
      </c>
      <c r="G1584" s="5" t="s">
        <v>199</v>
      </c>
      <c r="H1584" s="5">
        <v>17.84</v>
      </c>
      <c r="I1584" s="5"/>
      <c r="J1584" s="5"/>
      <c r="K1584" s="5"/>
      <c r="L1584" s="6"/>
      <c r="M1584" s="6"/>
      <c r="N1584" s="2"/>
      <c r="O1584" s="2"/>
      <c r="P1584" s="2"/>
      <c r="Q1584" s="2"/>
    </row>
    <row r="1585" spans="1:17" hidden="1" x14ac:dyDescent="0.25">
      <c r="A1585" t="s">
        <v>3395</v>
      </c>
      <c r="B1585" t="s">
        <v>3396</v>
      </c>
      <c r="C1585" t="s">
        <v>21</v>
      </c>
      <c r="D1585" t="s">
        <v>51</v>
      </c>
      <c r="E1585" t="s">
        <v>270</v>
      </c>
      <c r="F1585" s="2">
        <v>15270.95</v>
      </c>
      <c r="G1585" s="5" t="s">
        <v>199</v>
      </c>
      <c r="H1585" s="5">
        <v>12.42</v>
      </c>
      <c r="I1585" s="5">
        <v>0.82</v>
      </c>
      <c r="J1585" s="5">
        <v>0.93</v>
      </c>
      <c r="K1585" s="5">
        <v>0.88</v>
      </c>
      <c r="L1585" s="6">
        <f t="shared" si="144"/>
        <v>0.13414634146341475</v>
      </c>
      <c r="M1585" s="6">
        <f t="shared" si="145"/>
        <v>-5.3763440860215117E-2</v>
      </c>
      <c r="N1585" s="2">
        <f t="shared" si="146"/>
        <v>13.354838709677418</v>
      </c>
      <c r="O1585" s="2">
        <f t="shared" si="147"/>
        <v>14.113636363636363</v>
      </c>
      <c r="P1585" s="2">
        <f t="shared" si="148"/>
        <v>0.99554252199413396</v>
      </c>
      <c r="Q1585" s="2">
        <f t="shared" si="149"/>
        <v>-2.6251363636363605</v>
      </c>
    </row>
    <row r="1586" spans="1:17" hidden="1" x14ac:dyDescent="0.25">
      <c r="A1586" t="s">
        <v>3397</v>
      </c>
      <c r="B1586" t="s">
        <v>3398</v>
      </c>
      <c r="C1586" t="s">
        <v>21</v>
      </c>
      <c r="D1586" t="s">
        <v>12</v>
      </c>
      <c r="E1586" t="s">
        <v>1167</v>
      </c>
      <c r="F1586" s="2">
        <v>16187.09</v>
      </c>
      <c r="G1586" s="5" t="s">
        <v>41</v>
      </c>
      <c r="H1586" s="5">
        <v>64.37</v>
      </c>
      <c r="I1586" s="5">
        <v>1.81</v>
      </c>
      <c r="J1586" s="5">
        <v>1.53</v>
      </c>
      <c r="K1586" s="5">
        <v>2.06</v>
      </c>
      <c r="L1586" s="6">
        <f t="shared" si="144"/>
        <v>-0.15469613259668513</v>
      </c>
      <c r="M1586" s="6">
        <f t="shared" si="145"/>
        <v>0.34640522875817004</v>
      </c>
      <c r="N1586" s="2">
        <f t="shared" si="146"/>
        <v>42.071895424836605</v>
      </c>
      <c r="O1586" s="2">
        <f t="shared" si="147"/>
        <v>31.247572815533982</v>
      </c>
      <c r="P1586" s="2">
        <f t="shared" si="148"/>
        <v>-2.7196475256769368</v>
      </c>
      <c r="Q1586" s="2">
        <f t="shared" si="149"/>
        <v>0.90205257373145231</v>
      </c>
    </row>
    <row r="1587" spans="1:17" hidden="1" x14ac:dyDescent="0.25">
      <c r="A1587" t="s">
        <v>3399</v>
      </c>
      <c r="B1587" t="s">
        <v>3400</v>
      </c>
      <c r="C1587" t="s">
        <v>29</v>
      </c>
      <c r="D1587" t="s">
        <v>51</v>
      </c>
      <c r="E1587" t="s">
        <v>306</v>
      </c>
      <c r="F1587" s="2">
        <v>3424.72</v>
      </c>
      <c r="G1587" s="5" t="s">
        <v>16</v>
      </c>
      <c r="H1587" s="5">
        <v>27.05</v>
      </c>
      <c r="I1587" s="5">
        <v>0.99</v>
      </c>
      <c r="J1587" s="5">
        <v>0.93</v>
      </c>
      <c r="K1587" s="5">
        <v>1.25</v>
      </c>
      <c r="L1587" s="6">
        <f t="shared" si="144"/>
        <v>-6.0606060606060552E-2</v>
      </c>
      <c r="M1587" s="6">
        <f t="shared" si="145"/>
        <v>0.34408602150537626</v>
      </c>
      <c r="N1587" s="2">
        <f t="shared" si="146"/>
        <v>29.086021505376344</v>
      </c>
      <c r="O1587" s="2">
        <f t="shared" si="147"/>
        <v>21.64</v>
      </c>
      <c r="P1587" s="2">
        <f t="shared" si="148"/>
        <v>-4.7991935483871009</v>
      </c>
      <c r="Q1587" s="2">
        <f t="shared" si="149"/>
        <v>0.62891250000000021</v>
      </c>
    </row>
    <row r="1588" spans="1:17" hidden="1" x14ac:dyDescent="0.25">
      <c r="A1588" t="s">
        <v>3401</v>
      </c>
      <c r="B1588" t="s">
        <v>3402</v>
      </c>
      <c r="C1588" t="s">
        <v>21</v>
      </c>
      <c r="D1588" t="s">
        <v>103</v>
      </c>
      <c r="E1588" t="s">
        <v>179</v>
      </c>
      <c r="F1588" s="2">
        <v>17425.95</v>
      </c>
      <c r="G1588" s="5" t="s">
        <v>16</v>
      </c>
      <c r="H1588" s="5">
        <v>9.3000000000000007</v>
      </c>
      <c r="I1588" s="5">
        <v>0.4</v>
      </c>
      <c r="J1588" s="5">
        <v>0.42</v>
      </c>
      <c r="K1588" s="5">
        <v>0.44</v>
      </c>
      <c r="L1588" s="6">
        <f t="shared" si="144"/>
        <v>4.9999999999999822E-2</v>
      </c>
      <c r="M1588" s="6">
        <f t="shared" si="145"/>
        <v>4.7619047619047672E-2</v>
      </c>
      <c r="N1588" s="2">
        <f t="shared" si="146"/>
        <v>22.142857142857146</v>
      </c>
      <c r="O1588" s="2">
        <f t="shared" si="147"/>
        <v>21.136363636363637</v>
      </c>
      <c r="P1588" s="2">
        <f t="shared" si="148"/>
        <v>4.4285714285714448</v>
      </c>
      <c r="Q1588" s="2">
        <f t="shared" si="149"/>
        <v>4.4386363636363591</v>
      </c>
    </row>
    <row r="1589" spans="1:17" hidden="1" x14ac:dyDescent="0.25">
      <c r="A1589" t="s">
        <v>3403</v>
      </c>
      <c r="B1589" t="s">
        <v>3404</v>
      </c>
      <c r="C1589" t="s">
        <v>10</v>
      </c>
      <c r="D1589" t="s">
        <v>37</v>
      </c>
      <c r="E1589" t="s">
        <v>860</v>
      </c>
      <c r="F1589" s="2">
        <v>4244.87</v>
      </c>
      <c r="G1589" s="5" t="s">
        <v>16</v>
      </c>
      <c r="H1589" s="5">
        <v>100.33</v>
      </c>
      <c r="I1589" s="5">
        <v>0.71</v>
      </c>
      <c r="J1589" s="5">
        <v>0.35</v>
      </c>
      <c r="K1589" s="5">
        <v>0.97</v>
      </c>
      <c r="L1589" s="6">
        <f t="shared" si="144"/>
        <v>-0.50704225352112675</v>
      </c>
      <c r="M1589" s="6">
        <f t="shared" si="145"/>
        <v>1.7714285714285714</v>
      </c>
      <c r="N1589" s="2">
        <f t="shared" si="146"/>
        <v>286.65714285714284</v>
      </c>
      <c r="O1589" s="2">
        <f t="shared" si="147"/>
        <v>103.43298969072166</v>
      </c>
      <c r="P1589" s="2">
        <f t="shared" si="148"/>
        <v>-5.6535158730158734</v>
      </c>
      <c r="Q1589" s="2">
        <f t="shared" si="149"/>
        <v>0.58389590954439641</v>
      </c>
    </row>
    <row r="1590" spans="1:17" hidden="1" x14ac:dyDescent="0.25">
      <c r="A1590" t="s">
        <v>3405</v>
      </c>
      <c r="B1590" t="s">
        <v>3406</v>
      </c>
      <c r="C1590" t="s">
        <v>29</v>
      </c>
      <c r="D1590" t="s">
        <v>51</v>
      </c>
      <c r="E1590" t="s">
        <v>306</v>
      </c>
      <c r="F1590" s="2">
        <v>3224.29</v>
      </c>
      <c r="G1590" s="5" t="s">
        <v>16</v>
      </c>
      <c r="H1590" s="5">
        <v>11.4</v>
      </c>
      <c r="I1590" s="5">
        <v>0.72</v>
      </c>
      <c r="J1590" s="5">
        <v>0.82</v>
      </c>
      <c r="K1590" s="5">
        <v>0.87</v>
      </c>
      <c r="L1590" s="6">
        <f t="shared" si="144"/>
        <v>0.13888888888888884</v>
      </c>
      <c r="M1590" s="6">
        <f t="shared" si="145"/>
        <v>6.0975609756097615E-2</v>
      </c>
      <c r="N1590" s="2">
        <f t="shared" si="146"/>
        <v>13.902439024390246</v>
      </c>
      <c r="O1590" s="2">
        <f t="shared" si="147"/>
        <v>13.103448275862069</v>
      </c>
      <c r="P1590" s="2">
        <f t="shared" si="148"/>
        <v>1.000975609756098</v>
      </c>
      <c r="Q1590" s="2">
        <f t="shared" si="149"/>
        <v>2.1489655172413773</v>
      </c>
    </row>
    <row r="1591" spans="1:17" hidden="1" x14ac:dyDescent="0.25">
      <c r="A1591" t="s">
        <v>3407</v>
      </c>
      <c r="B1591" t="s">
        <v>3408</v>
      </c>
      <c r="C1591" t="s">
        <v>21</v>
      </c>
      <c r="D1591" t="s">
        <v>341</v>
      </c>
      <c r="E1591" t="s">
        <v>1298</v>
      </c>
      <c r="F1591" s="2">
        <v>3564.23</v>
      </c>
      <c r="G1591" s="5" t="s">
        <v>199</v>
      </c>
      <c r="H1591" s="5">
        <v>1.37</v>
      </c>
      <c r="I1591" s="5">
        <v>0.05</v>
      </c>
      <c r="J1591" s="5">
        <v>0.04</v>
      </c>
      <c r="K1591" s="5">
        <v>0.06</v>
      </c>
      <c r="L1591" s="6">
        <f t="shared" si="144"/>
        <v>-0.20000000000000007</v>
      </c>
      <c r="M1591" s="6">
        <f t="shared" si="145"/>
        <v>0.5</v>
      </c>
      <c r="N1591" s="2">
        <f t="shared" si="146"/>
        <v>34.25</v>
      </c>
      <c r="O1591" s="2">
        <f t="shared" si="147"/>
        <v>22.833333333333336</v>
      </c>
      <c r="P1591" s="2">
        <f t="shared" si="148"/>
        <v>-1.7124999999999995</v>
      </c>
      <c r="Q1591" s="2">
        <f t="shared" si="149"/>
        <v>0.45666666666666672</v>
      </c>
    </row>
    <row r="1592" spans="1:17" hidden="1" x14ac:dyDescent="0.25">
      <c r="A1592" t="s">
        <v>3409</v>
      </c>
      <c r="B1592" t="s">
        <v>3410</v>
      </c>
      <c r="C1592" t="s">
        <v>21</v>
      </c>
      <c r="D1592" t="s">
        <v>156</v>
      </c>
      <c r="E1592" t="s">
        <v>200</v>
      </c>
      <c r="F1592" s="2">
        <v>82629.84</v>
      </c>
      <c r="G1592" s="5" t="s">
        <v>199</v>
      </c>
      <c r="H1592" s="5">
        <v>20.64</v>
      </c>
      <c r="I1592" s="5">
        <v>1.08</v>
      </c>
      <c r="J1592" s="5">
        <v>0.9</v>
      </c>
      <c r="K1592" s="5">
        <v>1.21</v>
      </c>
      <c r="L1592" s="6">
        <f t="shared" si="144"/>
        <v>-0.16666666666666674</v>
      </c>
      <c r="M1592" s="6">
        <f t="shared" si="145"/>
        <v>0.34444444444444433</v>
      </c>
      <c r="N1592" s="2">
        <f t="shared" si="146"/>
        <v>22.933333333333334</v>
      </c>
      <c r="O1592" s="2">
        <f t="shared" si="147"/>
        <v>17.057851239669422</v>
      </c>
      <c r="P1592" s="2">
        <f t="shared" si="148"/>
        <v>-1.3759999999999992</v>
      </c>
      <c r="Q1592" s="2">
        <f t="shared" si="149"/>
        <v>0.49522793921620911</v>
      </c>
    </row>
    <row r="1593" spans="1:17" hidden="1" x14ac:dyDescent="0.25">
      <c r="A1593" t="s">
        <v>3411</v>
      </c>
      <c r="B1593" t="s">
        <v>3412</v>
      </c>
      <c r="C1593" t="s">
        <v>10</v>
      </c>
      <c r="D1593" t="s">
        <v>170</v>
      </c>
      <c r="E1593" t="s">
        <v>727</v>
      </c>
      <c r="F1593" s="2">
        <v>226892.22</v>
      </c>
      <c r="G1593" s="5" t="s">
        <v>16</v>
      </c>
      <c r="H1593" s="5">
        <v>70.25</v>
      </c>
      <c r="I1593" s="5">
        <v>8.1199999999999992</v>
      </c>
      <c r="J1593" s="5">
        <v>8.01</v>
      </c>
      <c r="K1593" s="5">
        <v>8.6300000000000008</v>
      </c>
      <c r="L1593" s="6">
        <f t="shared" si="144"/>
        <v>-1.3546798029556606E-2</v>
      </c>
      <c r="M1593" s="6">
        <f t="shared" si="145"/>
        <v>7.7403245942571974E-2</v>
      </c>
      <c r="N1593" s="2">
        <f t="shared" si="146"/>
        <v>8.7702871410736574</v>
      </c>
      <c r="O1593" s="2">
        <f t="shared" si="147"/>
        <v>8.1402085747392814</v>
      </c>
      <c r="P1593" s="2">
        <f t="shared" si="148"/>
        <v>-6.4740665077743937</v>
      </c>
      <c r="Q1593" s="2">
        <f t="shared" si="149"/>
        <v>1.0516624303816369</v>
      </c>
    </row>
    <row r="1594" spans="1:17" hidden="1" x14ac:dyDescent="0.25">
      <c r="A1594" t="s">
        <v>3413</v>
      </c>
      <c r="B1594" t="s">
        <v>3414</v>
      </c>
      <c r="C1594" t="s">
        <v>10</v>
      </c>
      <c r="D1594" t="s">
        <v>25</v>
      </c>
      <c r="E1594" t="s">
        <v>76</v>
      </c>
      <c r="F1594" s="2">
        <v>16921.060000000001</v>
      </c>
      <c r="G1594" s="5" t="s">
        <v>16</v>
      </c>
      <c r="H1594" s="5" t="s">
        <v>3415</v>
      </c>
      <c r="I1594" s="5">
        <v>6.39</v>
      </c>
      <c r="J1594" s="5">
        <v>6.12</v>
      </c>
      <c r="K1594" s="5">
        <v>7.26</v>
      </c>
      <c r="L1594" s="6">
        <f t="shared" si="144"/>
        <v>-4.2253521126760507E-2</v>
      </c>
      <c r="M1594" s="6">
        <f t="shared" si="145"/>
        <v>0.18627450980392157</v>
      </c>
      <c r="N1594" s="2">
        <f t="shared" si="146"/>
        <v>5.3921568627450975</v>
      </c>
      <c r="O1594" s="2">
        <f t="shared" si="147"/>
        <v>4.5454545454545459</v>
      </c>
      <c r="P1594" s="2">
        <f t="shared" si="148"/>
        <v>-1.2761437908496749</v>
      </c>
      <c r="Q1594" s="2">
        <f t="shared" si="149"/>
        <v>0.24401913875598086</v>
      </c>
    </row>
    <row r="1595" spans="1:17" hidden="1" x14ac:dyDescent="0.25">
      <c r="B1595" t="s">
        <v>3416</v>
      </c>
      <c r="C1595" t="s">
        <v>10</v>
      </c>
      <c r="D1595" t="s">
        <v>25</v>
      </c>
      <c r="E1595" t="s">
        <v>112</v>
      </c>
      <c r="F1595" s="2">
        <v>3841.09</v>
      </c>
      <c r="G1595" s="5" t="s">
        <v>16</v>
      </c>
      <c r="H1595" s="5">
        <v>47.274999999999999</v>
      </c>
      <c r="I1595" s="5"/>
      <c r="J1595" s="5"/>
      <c r="K1595" s="5"/>
      <c r="L1595" s="6"/>
      <c r="M1595" s="6"/>
      <c r="N1595" s="2"/>
      <c r="O1595" s="2"/>
      <c r="P1595" s="2"/>
      <c r="Q1595" s="2"/>
    </row>
    <row r="1596" spans="1:17" hidden="1" x14ac:dyDescent="0.25">
      <c r="A1596" t="s">
        <v>3417</v>
      </c>
      <c r="B1596" t="s">
        <v>3418</v>
      </c>
      <c r="C1596" t="s">
        <v>21</v>
      </c>
      <c r="D1596" t="s">
        <v>33</v>
      </c>
      <c r="E1596" t="s">
        <v>71</v>
      </c>
      <c r="F1596" s="2">
        <v>4794.6400000000003</v>
      </c>
      <c r="G1596" s="5" t="s">
        <v>199</v>
      </c>
      <c r="H1596" s="5">
        <v>25.98</v>
      </c>
      <c r="I1596" s="5"/>
      <c r="J1596" s="5"/>
      <c r="K1596" s="5"/>
      <c r="L1596" s="6"/>
      <c r="M1596" s="6"/>
      <c r="N1596" s="2"/>
      <c r="O1596" s="2"/>
      <c r="P1596" s="2"/>
      <c r="Q1596" s="2"/>
    </row>
    <row r="1597" spans="1:17" hidden="1" x14ac:dyDescent="0.25">
      <c r="A1597" t="s">
        <v>3419</v>
      </c>
      <c r="B1597" t="s">
        <v>3420</v>
      </c>
      <c r="C1597" t="s">
        <v>10</v>
      </c>
      <c r="D1597" t="s">
        <v>12</v>
      </c>
      <c r="E1597" t="s">
        <v>227</v>
      </c>
      <c r="F1597" s="2">
        <v>96248.31</v>
      </c>
      <c r="G1597" s="5" t="s">
        <v>16</v>
      </c>
      <c r="H1597" s="5">
        <v>74.81</v>
      </c>
      <c r="I1597" s="5">
        <v>0.94</v>
      </c>
      <c r="J1597" s="5">
        <v>0.7</v>
      </c>
      <c r="K1597" s="5">
        <v>1.25</v>
      </c>
      <c r="L1597" s="6">
        <f t="shared" si="144"/>
        <v>-0.25531914893617025</v>
      </c>
      <c r="M1597" s="6">
        <f t="shared" si="145"/>
        <v>0.78571428571428581</v>
      </c>
      <c r="N1597" s="2">
        <f t="shared" si="146"/>
        <v>106.87142857142858</v>
      </c>
      <c r="O1597" s="2">
        <f t="shared" si="147"/>
        <v>59.847999999999999</v>
      </c>
      <c r="P1597" s="2">
        <f t="shared" si="148"/>
        <v>-4.1857976190476185</v>
      </c>
      <c r="Q1597" s="2">
        <f t="shared" si="149"/>
        <v>0.76170181818181804</v>
      </c>
    </row>
    <row r="1598" spans="1:17" hidden="1" x14ac:dyDescent="0.25">
      <c r="B1598" t="s">
        <v>3421</v>
      </c>
      <c r="C1598" t="s">
        <v>29</v>
      </c>
      <c r="D1598" t="s">
        <v>25</v>
      </c>
      <c r="E1598" t="s">
        <v>112</v>
      </c>
      <c r="F1598" s="2">
        <v>18057.43</v>
      </c>
      <c r="G1598" s="5" t="s">
        <v>16</v>
      </c>
      <c r="H1598" s="5">
        <v>110.16</v>
      </c>
      <c r="I1598" s="5"/>
      <c r="J1598" s="5"/>
      <c r="K1598" s="5"/>
      <c r="L1598" s="6"/>
      <c r="M1598" s="6"/>
      <c r="N1598" s="2"/>
      <c r="O1598" s="2"/>
      <c r="P1598" s="2"/>
      <c r="Q1598" s="2"/>
    </row>
    <row r="1599" spans="1:17" hidden="1" x14ac:dyDescent="0.25">
      <c r="A1599" t="s">
        <v>3422</v>
      </c>
      <c r="B1599" t="s">
        <v>3423</v>
      </c>
      <c r="C1599" t="s">
        <v>10</v>
      </c>
      <c r="D1599" t="s">
        <v>33</v>
      </c>
      <c r="E1599" t="s">
        <v>3266</v>
      </c>
      <c r="F1599" s="2">
        <v>83937.66</v>
      </c>
      <c r="G1599" s="5" t="s">
        <v>16</v>
      </c>
      <c r="H1599" s="5">
        <v>329.86</v>
      </c>
      <c r="I1599" s="5">
        <v>11.48</v>
      </c>
      <c r="J1599" s="5">
        <v>10.28</v>
      </c>
      <c r="K1599" s="5">
        <v>12.74</v>
      </c>
      <c r="L1599" s="6">
        <f t="shared" si="144"/>
        <v>-0.10452961672473882</v>
      </c>
      <c r="M1599" s="6">
        <f t="shared" si="145"/>
        <v>0.23929961089494167</v>
      </c>
      <c r="N1599" s="2">
        <f t="shared" si="146"/>
        <v>32.087548638132297</v>
      </c>
      <c r="O1599" s="2">
        <f t="shared" si="147"/>
        <v>25.891679748822607</v>
      </c>
      <c r="P1599" s="2">
        <f t="shared" si="148"/>
        <v>-3.0697088197146525</v>
      </c>
      <c r="Q1599" s="2">
        <f t="shared" si="149"/>
        <v>1.0819775114548633</v>
      </c>
    </row>
    <row r="1600" spans="1:17" hidden="1" x14ac:dyDescent="0.25">
      <c r="B1600" t="s">
        <v>3424</v>
      </c>
      <c r="C1600" t="s">
        <v>29</v>
      </c>
      <c r="D1600" t="s">
        <v>25</v>
      </c>
      <c r="E1600" t="s">
        <v>112</v>
      </c>
      <c r="F1600" s="2">
        <v>24651.65</v>
      </c>
      <c r="G1600" s="5" t="s">
        <v>16</v>
      </c>
      <c r="H1600" s="5">
        <v>81.52</v>
      </c>
      <c r="I1600" s="5"/>
      <c r="J1600" s="5"/>
      <c r="K1600" s="5"/>
      <c r="L1600" s="6"/>
      <c r="M1600" s="6"/>
      <c r="N1600" s="2"/>
      <c r="O1600" s="2"/>
      <c r="P1600" s="2"/>
      <c r="Q1600" s="2"/>
    </row>
    <row r="1601" spans="1:17" hidden="1" x14ac:dyDescent="0.25">
      <c r="A1601" t="s">
        <v>3425</v>
      </c>
      <c r="B1601" t="s">
        <v>3426</v>
      </c>
      <c r="C1601" t="s">
        <v>21</v>
      </c>
      <c r="D1601" t="s">
        <v>17</v>
      </c>
      <c r="E1601" t="s">
        <v>133</v>
      </c>
      <c r="F1601" s="2" t="s">
        <v>3427</v>
      </c>
      <c r="G1601" s="5" t="s">
        <v>41</v>
      </c>
      <c r="H1601" s="5">
        <v>93.8</v>
      </c>
      <c r="I1601" s="5">
        <v>5.76</v>
      </c>
      <c r="J1601" s="5">
        <v>5.38</v>
      </c>
      <c r="K1601" s="5">
        <v>6.55</v>
      </c>
      <c r="L1601" s="6">
        <f t="shared" si="144"/>
        <v>-6.597222222222221E-2</v>
      </c>
      <c r="M1601" s="6">
        <f t="shared" si="145"/>
        <v>0.21747211895910779</v>
      </c>
      <c r="N1601" s="2">
        <f t="shared" si="146"/>
        <v>17.434944237918216</v>
      </c>
      <c r="O1601" s="2">
        <f t="shared" si="147"/>
        <v>14.320610687022901</v>
      </c>
      <c r="P1601" s="2">
        <f t="shared" si="148"/>
        <v>-2.6427704950107613</v>
      </c>
      <c r="Q1601" s="2">
        <f t="shared" si="149"/>
        <v>0.65850329483917269</v>
      </c>
    </row>
    <row r="1602" spans="1:17" hidden="1" x14ac:dyDescent="0.25">
      <c r="A1602" t="s">
        <v>3428</v>
      </c>
      <c r="B1602" t="s">
        <v>3429</v>
      </c>
      <c r="C1602" t="s">
        <v>10</v>
      </c>
      <c r="D1602" t="s">
        <v>37</v>
      </c>
      <c r="E1602" t="s">
        <v>978</v>
      </c>
      <c r="F1602" s="2">
        <v>4699.3999999999996</v>
      </c>
      <c r="G1602" s="5" t="s">
        <v>136</v>
      </c>
      <c r="H1602" s="5">
        <v>106.04</v>
      </c>
      <c r="I1602" s="5">
        <v>9.65</v>
      </c>
      <c r="J1602" s="5">
        <v>9.9600000000000009</v>
      </c>
      <c r="K1602" s="5">
        <v>10.28</v>
      </c>
      <c r="L1602" s="6">
        <f t="shared" si="144"/>
        <v>3.2124352331606376E-2</v>
      </c>
      <c r="M1602" s="6">
        <f t="shared" si="145"/>
        <v>3.2128514056224855E-2</v>
      </c>
      <c r="N1602" s="2">
        <f t="shared" si="146"/>
        <v>10.646586345381525</v>
      </c>
      <c r="O1602" s="2">
        <f t="shared" si="147"/>
        <v>10.315175097276265</v>
      </c>
      <c r="P1602" s="2">
        <f t="shared" si="148"/>
        <v>3.3141792978364908</v>
      </c>
      <c r="Q1602" s="2">
        <f t="shared" si="149"/>
        <v>3.210598249027242</v>
      </c>
    </row>
    <row r="1603" spans="1:17" hidden="1" x14ac:dyDescent="0.25">
      <c r="A1603" t="s">
        <v>3430</v>
      </c>
      <c r="B1603" t="s">
        <v>3431</v>
      </c>
      <c r="C1603" t="s">
        <v>29</v>
      </c>
      <c r="D1603" t="s">
        <v>25</v>
      </c>
      <c r="E1603" t="s">
        <v>80</v>
      </c>
      <c r="F1603" s="2">
        <v>6346.02</v>
      </c>
      <c r="G1603" s="5" t="s">
        <v>16</v>
      </c>
      <c r="H1603" s="5">
        <v>104.39</v>
      </c>
      <c r="I1603" s="5">
        <v>7.68</v>
      </c>
      <c r="J1603" s="5">
        <v>5.87</v>
      </c>
      <c r="K1603" s="5">
        <v>8.4600000000000009</v>
      </c>
      <c r="L1603" s="6">
        <f t="shared" ref="L1603:L1666" si="150">J1603/I1603-1</f>
        <v>-0.23567708333333326</v>
      </c>
      <c r="M1603" s="6">
        <f t="shared" ref="M1603:M1666" si="151">K1603/J1603-1</f>
        <v>0.44122657580919933</v>
      </c>
      <c r="N1603" s="2">
        <f t="shared" ref="N1603:N1666" si="152">H1603/J1603</f>
        <v>17.783645655877343</v>
      </c>
      <c r="O1603" s="2">
        <f t="shared" ref="O1603:O1666" si="153">H1603/K1603</f>
        <v>12.339243498817966</v>
      </c>
      <c r="P1603" s="2">
        <f t="shared" ref="P1603:P1666" si="154">N1603/(L1603*100)</f>
        <v>-0.75457678805048645</v>
      </c>
      <c r="Q1603" s="2">
        <f t="shared" ref="Q1603:Q1666" si="155">O1603/(M1603*100)</f>
        <v>0.27965775806201337</v>
      </c>
    </row>
    <row r="1604" spans="1:17" hidden="1" x14ac:dyDescent="0.25">
      <c r="A1604" t="s">
        <v>3432</v>
      </c>
      <c r="B1604" t="s">
        <v>3433</v>
      </c>
      <c r="C1604" t="s">
        <v>779</v>
      </c>
      <c r="D1604" t="s">
        <v>156</v>
      </c>
      <c r="E1604" t="s">
        <v>1007</v>
      </c>
      <c r="F1604" s="2">
        <v>5006.47</v>
      </c>
      <c r="G1604" s="5" t="s">
        <v>16</v>
      </c>
      <c r="H1604" s="5">
        <v>32.5</v>
      </c>
      <c r="I1604" s="5"/>
      <c r="J1604" s="5"/>
      <c r="K1604" s="5"/>
      <c r="L1604" s="6"/>
      <c r="M1604" s="6"/>
      <c r="N1604" s="2"/>
      <c r="O1604" s="2"/>
      <c r="P1604" s="2"/>
      <c r="Q1604" s="2"/>
    </row>
    <row r="1605" spans="1:17" hidden="1" x14ac:dyDescent="0.25">
      <c r="A1605" t="s">
        <v>3434</v>
      </c>
      <c r="B1605" t="s">
        <v>3435</v>
      </c>
      <c r="C1605" t="s">
        <v>29</v>
      </c>
      <c r="D1605" t="s">
        <v>341</v>
      </c>
      <c r="E1605" t="s">
        <v>1655</v>
      </c>
      <c r="F1605" s="2">
        <v>13640.74</v>
      </c>
      <c r="G1605" s="5" t="s">
        <v>16</v>
      </c>
      <c r="H1605" s="5">
        <v>3.55</v>
      </c>
      <c r="I1605" s="5">
        <v>0.28999999999999998</v>
      </c>
      <c r="J1605" s="5">
        <v>0.31</v>
      </c>
      <c r="K1605" s="5">
        <v>0.32</v>
      </c>
      <c r="L1605" s="6">
        <f t="shared" si="150"/>
        <v>6.8965517241379448E-2</v>
      </c>
      <c r="M1605" s="6">
        <f t="shared" si="151"/>
        <v>3.2258064516129004E-2</v>
      </c>
      <c r="N1605" s="2">
        <f t="shared" si="152"/>
        <v>11.451612903225806</v>
      </c>
      <c r="O1605" s="2">
        <f t="shared" si="153"/>
        <v>11.09375</v>
      </c>
      <c r="P1605" s="2">
        <f t="shared" si="154"/>
        <v>1.6604838709677385</v>
      </c>
      <c r="Q1605" s="2">
        <f t="shared" si="155"/>
        <v>3.439062500000003</v>
      </c>
    </row>
    <row r="1606" spans="1:17" hidden="1" x14ac:dyDescent="0.25">
      <c r="A1606" t="s">
        <v>3436</v>
      </c>
      <c r="B1606" t="s">
        <v>3437</v>
      </c>
      <c r="C1606" t="s">
        <v>10</v>
      </c>
      <c r="D1606" t="s">
        <v>17</v>
      </c>
      <c r="E1606" t="s">
        <v>133</v>
      </c>
      <c r="F1606" s="2">
        <v>7546.1</v>
      </c>
      <c r="G1606" s="5" t="s">
        <v>16</v>
      </c>
      <c r="H1606" s="5" t="s">
        <v>3438</v>
      </c>
      <c r="I1606" s="5">
        <v>4.2</v>
      </c>
      <c r="J1606" s="5">
        <v>3.68</v>
      </c>
      <c r="K1606" s="5">
        <v>4.72</v>
      </c>
      <c r="L1606" s="6">
        <f t="shared" si="150"/>
        <v>-0.12380952380952381</v>
      </c>
      <c r="M1606" s="6">
        <f t="shared" si="151"/>
        <v>0.28260869565217384</v>
      </c>
      <c r="N1606" s="2">
        <f t="shared" si="152"/>
        <v>45.380434782608695</v>
      </c>
      <c r="O1606" s="2">
        <f t="shared" si="153"/>
        <v>35.381355932203391</v>
      </c>
      <c r="P1606" s="2">
        <f t="shared" si="154"/>
        <v>-3.6653428093645481</v>
      </c>
      <c r="Q1606" s="2">
        <f t="shared" si="155"/>
        <v>1.2519556714471973</v>
      </c>
    </row>
    <row r="1607" spans="1:17" hidden="1" x14ac:dyDescent="0.25">
      <c r="A1607" t="s">
        <v>3439</v>
      </c>
      <c r="B1607" t="s">
        <v>3440</v>
      </c>
      <c r="C1607" t="s">
        <v>10</v>
      </c>
      <c r="D1607" t="s">
        <v>58</v>
      </c>
      <c r="E1607" t="s">
        <v>224</v>
      </c>
      <c r="F1607" s="2">
        <v>12612.59</v>
      </c>
      <c r="G1607" s="5" t="s">
        <v>203</v>
      </c>
      <c r="H1607" s="5">
        <v>118.79</v>
      </c>
      <c r="I1607" s="5">
        <v>9.6</v>
      </c>
      <c r="J1607" s="5">
        <v>8.68</v>
      </c>
      <c r="K1607" s="5">
        <v>10.19</v>
      </c>
      <c r="L1607" s="6">
        <f t="shared" si="150"/>
        <v>-9.5833333333333326E-2</v>
      </c>
      <c r="M1607" s="6">
        <f t="shared" si="151"/>
        <v>0.17396313364055294</v>
      </c>
      <c r="N1607" s="2">
        <f t="shared" si="152"/>
        <v>13.685483870967744</v>
      </c>
      <c r="O1607" s="2">
        <f t="shared" si="153"/>
        <v>11.657507360157018</v>
      </c>
      <c r="P1607" s="2">
        <f t="shared" si="154"/>
        <v>-1.4280504908835909</v>
      </c>
      <c r="Q1607" s="2">
        <f t="shared" si="155"/>
        <v>0.67011366812028439</v>
      </c>
    </row>
    <row r="1608" spans="1:17" hidden="1" x14ac:dyDescent="0.25">
      <c r="A1608" t="s">
        <v>3441</v>
      </c>
      <c r="B1608" t="s">
        <v>3442</v>
      </c>
      <c r="C1608" t="s">
        <v>21</v>
      </c>
      <c r="D1608" t="s">
        <v>17</v>
      </c>
      <c r="E1608" t="s">
        <v>1494</v>
      </c>
      <c r="F1608" s="2">
        <v>9621.57</v>
      </c>
      <c r="G1608" s="5" t="s">
        <v>16</v>
      </c>
      <c r="H1608" s="5">
        <v>21.13</v>
      </c>
      <c r="I1608" s="5">
        <v>1.48</v>
      </c>
      <c r="J1608" s="5">
        <v>1.65</v>
      </c>
      <c r="K1608" s="5">
        <v>1.7</v>
      </c>
      <c r="L1608" s="6">
        <f t="shared" si="150"/>
        <v>0.11486486486486491</v>
      </c>
      <c r="M1608" s="6">
        <f t="shared" si="151"/>
        <v>3.0303030303030276E-2</v>
      </c>
      <c r="N1608" s="2">
        <f t="shared" si="152"/>
        <v>12.806060606060607</v>
      </c>
      <c r="O1608" s="2">
        <f t="shared" si="153"/>
        <v>12.429411764705883</v>
      </c>
      <c r="P1608" s="2">
        <f t="shared" si="154"/>
        <v>1.1148805704099818</v>
      </c>
      <c r="Q1608" s="2">
        <f t="shared" si="155"/>
        <v>4.1017058823529453</v>
      </c>
    </row>
    <row r="1609" spans="1:17" hidden="1" x14ac:dyDescent="0.25">
      <c r="A1609" t="s">
        <v>3443</v>
      </c>
      <c r="B1609" t="s">
        <v>3444</v>
      </c>
      <c r="C1609" t="s">
        <v>21</v>
      </c>
      <c r="D1609" t="s">
        <v>51</v>
      </c>
      <c r="E1609" t="s">
        <v>306</v>
      </c>
      <c r="F1609" s="2">
        <v>9038.0300000000007</v>
      </c>
      <c r="G1609" s="5" t="s">
        <v>16</v>
      </c>
      <c r="H1609" s="5">
        <v>18.910499999999999</v>
      </c>
      <c r="I1609" s="5"/>
      <c r="J1609" s="5"/>
      <c r="K1609" s="5"/>
      <c r="L1609" s="6"/>
      <c r="M1609" s="6"/>
      <c r="N1609" s="2"/>
      <c r="O1609" s="2"/>
      <c r="P1609" s="2"/>
      <c r="Q1609" s="2"/>
    </row>
    <row r="1610" spans="1:17" hidden="1" x14ac:dyDescent="0.25">
      <c r="A1610" t="s">
        <v>3445</v>
      </c>
      <c r="B1610" t="s">
        <v>3446</v>
      </c>
      <c r="C1610" t="s">
        <v>21</v>
      </c>
      <c r="D1610" t="s">
        <v>33</v>
      </c>
      <c r="E1610" t="s">
        <v>1263</v>
      </c>
      <c r="F1610" s="2">
        <v>14960.98</v>
      </c>
      <c r="G1610" s="5" t="s">
        <v>136</v>
      </c>
      <c r="H1610" s="5">
        <v>23.09</v>
      </c>
      <c r="I1610" s="5"/>
      <c r="J1610" s="5"/>
      <c r="K1610" s="5"/>
      <c r="L1610" s="6"/>
      <c r="M1610" s="6"/>
      <c r="N1610" s="2"/>
      <c r="O1610" s="2"/>
      <c r="P1610" s="2"/>
      <c r="Q1610" s="2"/>
    </row>
    <row r="1611" spans="1:17" hidden="1" x14ac:dyDescent="0.25">
      <c r="A1611" t="s">
        <v>3447</v>
      </c>
      <c r="B1611" t="s">
        <v>3448</v>
      </c>
      <c r="C1611" t="s">
        <v>10</v>
      </c>
      <c r="D1611" t="s">
        <v>341</v>
      </c>
      <c r="E1611" t="s">
        <v>342</v>
      </c>
      <c r="F1611" s="2">
        <v>8902.26</v>
      </c>
      <c r="G1611" s="5" t="s">
        <v>16</v>
      </c>
      <c r="H1611" s="5">
        <v>58.08</v>
      </c>
      <c r="I1611" s="5">
        <v>3.82</v>
      </c>
      <c r="J1611" s="5">
        <v>3.45</v>
      </c>
      <c r="K1611" s="5">
        <v>4.38</v>
      </c>
      <c r="L1611" s="6">
        <f t="shared" si="150"/>
        <v>-9.6858638743455461E-2</v>
      </c>
      <c r="M1611" s="6">
        <f t="shared" si="151"/>
        <v>0.26956521739130435</v>
      </c>
      <c r="N1611" s="2">
        <f t="shared" si="152"/>
        <v>16.834782608695651</v>
      </c>
      <c r="O1611" s="2">
        <f t="shared" si="153"/>
        <v>13.260273972602739</v>
      </c>
      <c r="P1611" s="2">
        <f t="shared" si="154"/>
        <v>-1.7380775558166868</v>
      </c>
      <c r="Q1611" s="2">
        <f t="shared" si="155"/>
        <v>0.49191338930623069</v>
      </c>
    </row>
    <row r="1612" spans="1:17" hidden="1" x14ac:dyDescent="0.25">
      <c r="A1612" t="s">
        <v>3449</v>
      </c>
      <c r="B1612" t="s">
        <v>3450</v>
      </c>
      <c r="C1612" t="s">
        <v>10</v>
      </c>
      <c r="D1612" t="s">
        <v>33</v>
      </c>
      <c r="E1612" t="s">
        <v>1182</v>
      </c>
      <c r="F1612" s="2">
        <v>4563.1000000000004</v>
      </c>
      <c r="G1612" s="5" t="s">
        <v>199</v>
      </c>
      <c r="H1612" s="5">
        <v>79.010000000000005</v>
      </c>
      <c r="I1612" s="5">
        <v>3.03</v>
      </c>
      <c r="J1612" s="5">
        <v>3.19</v>
      </c>
      <c r="K1612" s="5">
        <v>3.59</v>
      </c>
      <c r="L1612" s="6">
        <f t="shared" si="150"/>
        <v>5.2805280528052778E-2</v>
      </c>
      <c r="M1612" s="6">
        <f t="shared" si="151"/>
        <v>0.12539184952978055</v>
      </c>
      <c r="N1612" s="2">
        <f t="shared" si="152"/>
        <v>24.768025078369909</v>
      </c>
      <c r="O1612" s="2">
        <f t="shared" si="153"/>
        <v>22.008356545961004</v>
      </c>
      <c r="P1612" s="2">
        <f t="shared" si="154"/>
        <v>4.6904447492163044</v>
      </c>
      <c r="Q1612" s="2">
        <f t="shared" si="155"/>
        <v>1.7551664345403903</v>
      </c>
    </row>
    <row r="1613" spans="1:17" hidden="1" x14ac:dyDescent="0.25">
      <c r="A1613" t="s">
        <v>3451</v>
      </c>
      <c r="B1613" t="s">
        <v>3452</v>
      </c>
      <c r="C1613" t="s">
        <v>29</v>
      </c>
      <c r="D1613" t="s">
        <v>12</v>
      </c>
      <c r="E1613" t="s">
        <v>121</v>
      </c>
      <c r="F1613" s="2">
        <v>4206.3100000000004</v>
      </c>
      <c r="G1613" s="5" t="s">
        <v>16</v>
      </c>
      <c r="H1613" s="5">
        <v>131.84</v>
      </c>
      <c r="I1613" s="5">
        <v>-0.19</v>
      </c>
      <c r="J1613" s="5">
        <v>1.37</v>
      </c>
      <c r="K1613" s="5">
        <v>3.87</v>
      </c>
      <c r="L1613" s="6">
        <f t="shared" si="150"/>
        <v>-8.2105263157894743</v>
      </c>
      <c r="M1613" s="6">
        <f t="shared" si="151"/>
        <v>1.824817518248175</v>
      </c>
      <c r="N1613" s="2">
        <f t="shared" si="152"/>
        <v>96.233576642335763</v>
      </c>
      <c r="O1613" s="2">
        <f t="shared" si="153"/>
        <v>34.067183462532299</v>
      </c>
      <c r="P1613" s="2">
        <f t="shared" si="154"/>
        <v>-0.11720756129515253</v>
      </c>
      <c r="Q1613" s="2">
        <f t="shared" si="155"/>
        <v>0.186688165374677</v>
      </c>
    </row>
    <row r="1614" spans="1:17" hidden="1" x14ac:dyDescent="0.25">
      <c r="A1614" t="s">
        <v>3453</v>
      </c>
      <c r="B1614" t="s">
        <v>3454</v>
      </c>
      <c r="C1614" t="s">
        <v>10</v>
      </c>
      <c r="D1614" t="s">
        <v>170</v>
      </c>
      <c r="E1614" t="s">
        <v>405</v>
      </c>
      <c r="F1614" s="2">
        <v>77464.72</v>
      </c>
      <c r="G1614" s="5" t="s">
        <v>16</v>
      </c>
      <c r="H1614" s="5">
        <v>54.27</v>
      </c>
      <c r="I1614" s="5">
        <v>3.54</v>
      </c>
      <c r="J1614" s="5">
        <v>2.96</v>
      </c>
      <c r="K1614" s="5">
        <v>4.1900000000000004</v>
      </c>
      <c r="L1614" s="6">
        <f t="shared" si="150"/>
        <v>-0.16384180790960456</v>
      </c>
      <c r="M1614" s="6">
        <f t="shared" si="151"/>
        <v>0.41554054054054079</v>
      </c>
      <c r="N1614" s="2">
        <f t="shared" si="152"/>
        <v>18.33445945945946</v>
      </c>
      <c r="O1614" s="2">
        <f t="shared" si="153"/>
        <v>12.952267303102625</v>
      </c>
      <c r="P1614" s="2">
        <f t="shared" si="154"/>
        <v>-1.119034249767008</v>
      </c>
      <c r="Q1614" s="2">
        <f t="shared" si="155"/>
        <v>0.31169683916409552</v>
      </c>
    </row>
    <row r="1615" spans="1:17" hidden="1" x14ac:dyDescent="0.25">
      <c r="A1615" t="s">
        <v>3455</v>
      </c>
      <c r="B1615" t="s">
        <v>3456</v>
      </c>
      <c r="C1615" t="s">
        <v>10</v>
      </c>
      <c r="D1615" t="s">
        <v>25</v>
      </c>
      <c r="E1615" t="s">
        <v>26</v>
      </c>
      <c r="F1615" s="2">
        <v>31019.79</v>
      </c>
      <c r="G1615" s="5" t="s">
        <v>16</v>
      </c>
      <c r="H1615" s="5">
        <v>53.14</v>
      </c>
      <c r="I1615" s="5">
        <v>5.07</v>
      </c>
      <c r="J1615" s="5">
        <v>4.58</v>
      </c>
      <c r="K1615" s="5">
        <v>5.41</v>
      </c>
      <c r="L1615" s="6">
        <f t="shared" si="150"/>
        <v>-9.6646942800789004E-2</v>
      </c>
      <c r="M1615" s="6">
        <f t="shared" si="151"/>
        <v>0.18122270742358082</v>
      </c>
      <c r="N1615" s="2">
        <f t="shared" si="152"/>
        <v>11.602620087336245</v>
      </c>
      <c r="O1615" s="2">
        <f t="shared" si="153"/>
        <v>9.8225508317929755</v>
      </c>
      <c r="P1615" s="2">
        <f t="shared" si="154"/>
        <v>-1.2005159967917292</v>
      </c>
      <c r="Q1615" s="2">
        <f t="shared" si="155"/>
        <v>0.54201545553749175</v>
      </c>
    </row>
    <row r="1616" spans="1:17" hidden="1" x14ac:dyDescent="0.25">
      <c r="A1616" t="s">
        <v>3457</v>
      </c>
      <c r="B1616" t="s">
        <v>3458</v>
      </c>
      <c r="C1616" t="s">
        <v>21</v>
      </c>
      <c r="D1616" t="s">
        <v>25</v>
      </c>
      <c r="E1616" t="s">
        <v>511</v>
      </c>
      <c r="F1616" s="2">
        <v>3285.72</v>
      </c>
      <c r="G1616" s="5" t="s">
        <v>16</v>
      </c>
      <c r="H1616" s="5">
        <v>7.14</v>
      </c>
      <c r="I1616" s="5">
        <v>0.65</v>
      </c>
      <c r="J1616" s="5">
        <v>0.63</v>
      </c>
      <c r="K1616" s="5">
        <v>0.79</v>
      </c>
      <c r="L1616" s="6">
        <f t="shared" si="150"/>
        <v>-3.0769230769230771E-2</v>
      </c>
      <c r="M1616" s="6">
        <f t="shared" si="151"/>
        <v>0.25396825396825395</v>
      </c>
      <c r="N1616" s="2">
        <f t="shared" si="152"/>
        <v>11.333333333333332</v>
      </c>
      <c r="O1616" s="2">
        <f t="shared" si="153"/>
        <v>9.0379746835443022</v>
      </c>
      <c r="P1616" s="2">
        <f t="shared" si="154"/>
        <v>-3.6833333333333327</v>
      </c>
      <c r="Q1616" s="2">
        <f t="shared" si="155"/>
        <v>0.35587025316455689</v>
      </c>
    </row>
    <row r="1617" spans="1:17" hidden="1" x14ac:dyDescent="0.25">
      <c r="A1617" t="s">
        <v>3459</v>
      </c>
      <c r="B1617" t="s">
        <v>3460</v>
      </c>
      <c r="C1617" t="s">
        <v>10</v>
      </c>
      <c r="D1617" t="s">
        <v>25</v>
      </c>
      <c r="E1617" t="s">
        <v>326</v>
      </c>
      <c r="F1617" s="2">
        <v>3315.12</v>
      </c>
      <c r="G1617" s="5" t="s">
        <v>16</v>
      </c>
      <c r="H1617" s="5">
        <v>51.16</v>
      </c>
      <c r="I1617" s="5">
        <v>6.06</v>
      </c>
      <c r="J1617" s="5">
        <v>5.1100000000000003</v>
      </c>
      <c r="K1617" s="5">
        <v>5.1100000000000003</v>
      </c>
      <c r="L1617" s="6">
        <f t="shared" si="150"/>
        <v>-0.15676567656765661</v>
      </c>
      <c r="M1617" s="6">
        <f t="shared" si="151"/>
        <v>0</v>
      </c>
      <c r="N1617" s="2">
        <f t="shared" si="152"/>
        <v>10.011741682974558</v>
      </c>
      <c r="O1617" s="2">
        <f t="shared" si="153"/>
        <v>10.011741682974558</v>
      </c>
      <c r="P1617" s="2">
        <f t="shared" si="154"/>
        <v>-0.63864373261921981</v>
      </c>
      <c r="Q1617" s="2" t="e">
        <f t="shared" si="155"/>
        <v>#DIV/0!</v>
      </c>
    </row>
    <row r="1618" spans="1:17" hidden="1" x14ac:dyDescent="0.25">
      <c r="A1618" t="s">
        <v>3461</v>
      </c>
      <c r="B1618" t="s">
        <v>3462</v>
      </c>
      <c r="C1618" t="s">
        <v>10</v>
      </c>
      <c r="D1618" t="s">
        <v>17</v>
      </c>
      <c r="E1618" t="s">
        <v>548</v>
      </c>
      <c r="F1618" s="2">
        <v>5101.72</v>
      </c>
      <c r="G1618" s="5" t="s">
        <v>16</v>
      </c>
      <c r="H1618" s="5">
        <v>47.78</v>
      </c>
      <c r="I1618" s="5">
        <v>3.67</v>
      </c>
      <c r="J1618" s="5">
        <v>3.35</v>
      </c>
      <c r="K1618" s="5">
        <v>4.05</v>
      </c>
      <c r="L1618" s="6">
        <f t="shared" si="150"/>
        <v>-8.719346049046317E-2</v>
      </c>
      <c r="M1618" s="6">
        <f t="shared" si="151"/>
        <v>0.20895522388059695</v>
      </c>
      <c r="N1618" s="2">
        <f t="shared" si="152"/>
        <v>14.262686567164179</v>
      </c>
      <c r="O1618" s="2">
        <f t="shared" si="153"/>
        <v>11.797530864197531</v>
      </c>
      <c r="P1618" s="2">
        <f t="shared" si="154"/>
        <v>-1.6357518656716425</v>
      </c>
      <c r="Q1618" s="2">
        <f t="shared" si="155"/>
        <v>0.56459611992945347</v>
      </c>
    </row>
    <row r="1619" spans="1:17" hidden="1" x14ac:dyDescent="0.25">
      <c r="A1619" t="s">
        <v>3463</v>
      </c>
      <c r="B1619" t="s">
        <v>3463</v>
      </c>
      <c r="C1619" t="s">
        <v>29</v>
      </c>
      <c r="D1619" t="s">
        <v>25</v>
      </c>
      <c r="E1619" t="s">
        <v>265</v>
      </c>
      <c r="F1619" s="2">
        <v>4640.5600000000004</v>
      </c>
      <c r="G1619" s="5" t="s">
        <v>16</v>
      </c>
      <c r="H1619" s="5">
        <v>21.06</v>
      </c>
      <c r="I1619" s="5">
        <v>2.68</v>
      </c>
      <c r="J1619" s="5">
        <v>2.5499999999999998</v>
      </c>
      <c r="K1619" s="5">
        <v>2.91</v>
      </c>
      <c r="L1619" s="6">
        <f t="shared" si="150"/>
        <v>-4.8507462686567249E-2</v>
      </c>
      <c r="M1619" s="6">
        <f t="shared" si="151"/>
        <v>0.14117647058823546</v>
      </c>
      <c r="N1619" s="2">
        <f t="shared" si="152"/>
        <v>8.2588235294117656</v>
      </c>
      <c r="O1619" s="2">
        <f t="shared" si="153"/>
        <v>7.2371134020618548</v>
      </c>
      <c r="P1619" s="2">
        <f t="shared" si="154"/>
        <v>-1.7025882352941151</v>
      </c>
      <c r="Q1619" s="2">
        <f t="shared" si="155"/>
        <v>0.51262886597938073</v>
      </c>
    </row>
    <row r="1620" spans="1:17" hidden="1" x14ac:dyDescent="0.25">
      <c r="A1620" t="s">
        <v>3464</v>
      </c>
      <c r="B1620" t="s">
        <v>3465</v>
      </c>
      <c r="C1620" t="s">
        <v>21</v>
      </c>
      <c r="D1620" t="s">
        <v>12</v>
      </c>
      <c r="E1620" t="s">
        <v>234</v>
      </c>
      <c r="F1620" s="2">
        <v>3644.76</v>
      </c>
      <c r="G1620" s="5" t="s">
        <v>199</v>
      </c>
      <c r="H1620" s="5">
        <v>103.69</v>
      </c>
      <c r="I1620" s="5">
        <v>4.6500000000000004</v>
      </c>
      <c r="J1620" s="5">
        <v>5.29</v>
      </c>
      <c r="K1620" s="5">
        <v>7.27</v>
      </c>
      <c r="L1620" s="6">
        <f t="shared" si="150"/>
        <v>0.13763440860215037</v>
      </c>
      <c r="M1620" s="6">
        <f t="shared" si="151"/>
        <v>0.37429111531190928</v>
      </c>
      <c r="N1620" s="2">
        <f t="shared" si="152"/>
        <v>19.601134215500945</v>
      </c>
      <c r="O1620" s="2">
        <f t="shared" si="153"/>
        <v>14.262723521320495</v>
      </c>
      <c r="P1620" s="2">
        <f t="shared" si="154"/>
        <v>1.4241449078449921</v>
      </c>
      <c r="Q1620" s="2">
        <f t="shared" si="155"/>
        <v>0.38105963347366373</v>
      </c>
    </row>
    <row r="1621" spans="1:17" hidden="1" x14ac:dyDescent="0.25">
      <c r="A1621" t="s">
        <v>3466</v>
      </c>
      <c r="B1621" t="s">
        <v>3467</v>
      </c>
      <c r="C1621" t="s">
        <v>10</v>
      </c>
      <c r="D1621" t="s">
        <v>170</v>
      </c>
      <c r="E1621" t="s">
        <v>350</v>
      </c>
      <c r="F1621" s="2">
        <v>6052.25</v>
      </c>
      <c r="G1621" s="5" t="s">
        <v>16</v>
      </c>
      <c r="H1621" s="5">
        <v>52.04</v>
      </c>
      <c r="I1621" s="5">
        <v>5.72</v>
      </c>
      <c r="J1621" s="5">
        <v>5.72</v>
      </c>
      <c r="K1621" s="5">
        <v>6.15</v>
      </c>
      <c r="L1621" s="6">
        <f t="shared" si="150"/>
        <v>0</v>
      </c>
      <c r="M1621" s="6">
        <f t="shared" si="151"/>
        <v>7.5174825174825211E-2</v>
      </c>
      <c r="N1621" s="2">
        <f t="shared" si="152"/>
        <v>9.0979020979020984</v>
      </c>
      <c r="O1621" s="2">
        <f t="shared" si="153"/>
        <v>8.4617886178861781</v>
      </c>
      <c r="P1621" s="2" t="e">
        <f t="shared" si="154"/>
        <v>#DIV/0!</v>
      </c>
      <c r="Q1621" s="2">
        <f t="shared" si="155"/>
        <v>1.1256146719606726</v>
      </c>
    </row>
    <row r="1622" spans="1:17" hidden="1" x14ac:dyDescent="0.25">
      <c r="A1622" t="s">
        <v>3468</v>
      </c>
      <c r="B1622" t="s">
        <v>3469</v>
      </c>
      <c r="C1622" t="s">
        <v>10</v>
      </c>
      <c r="D1622" t="s">
        <v>12</v>
      </c>
      <c r="E1622" t="s">
        <v>252</v>
      </c>
      <c r="F1622" s="2">
        <v>5235.8599999999997</v>
      </c>
      <c r="G1622" s="5" t="s">
        <v>136</v>
      </c>
      <c r="H1622" s="5">
        <v>38.1</v>
      </c>
      <c r="I1622" s="5">
        <v>1.1000000000000001</v>
      </c>
      <c r="J1622" s="5">
        <v>0.69</v>
      </c>
      <c r="K1622" s="5">
        <v>1.39</v>
      </c>
      <c r="L1622" s="6">
        <f t="shared" si="150"/>
        <v>-0.3727272727272728</v>
      </c>
      <c r="M1622" s="6">
        <f t="shared" si="151"/>
        <v>1.0144927536231885</v>
      </c>
      <c r="N1622" s="2">
        <f t="shared" si="152"/>
        <v>55.217391304347835</v>
      </c>
      <c r="O1622" s="2">
        <f t="shared" si="153"/>
        <v>27.410071942446045</v>
      </c>
      <c r="P1622" s="2">
        <f t="shared" si="154"/>
        <v>-1.4814422057264049</v>
      </c>
      <c r="Q1622" s="2">
        <f t="shared" si="155"/>
        <v>0.27018499486125386</v>
      </c>
    </row>
    <row r="1623" spans="1:17" hidden="1" x14ac:dyDescent="0.25">
      <c r="A1623" t="s">
        <v>3470</v>
      </c>
      <c r="B1623" t="s">
        <v>3471</v>
      </c>
      <c r="C1623" t="s">
        <v>21</v>
      </c>
      <c r="D1623" t="s">
        <v>12</v>
      </c>
      <c r="E1623" t="s">
        <v>757</v>
      </c>
      <c r="F1623" s="2">
        <v>36512.18</v>
      </c>
      <c r="G1623" s="5" t="s">
        <v>199</v>
      </c>
      <c r="H1623" s="5">
        <v>27.94</v>
      </c>
      <c r="I1623" s="5">
        <v>1.08</v>
      </c>
      <c r="J1623" s="5">
        <v>0.97</v>
      </c>
      <c r="K1623" s="5">
        <v>1.35</v>
      </c>
      <c r="L1623" s="6">
        <f t="shared" si="150"/>
        <v>-0.10185185185185197</v>
      </c>
      <c r="M1623" s="6">
        <f t="shared" si="151"/>
        <v>0.39175257731958779</v>
      </c>
      <c r="N1623" s="2">
        <f t="shared" si="152"/>
        <v>28.804123711340207</v>
      </c>
      <c r="O1623" s="2">
        <f t="shared" si="153"/>
        <v>20.696296296296296</v>
      </c>
      <c r="P1623" s="2">
        <f t="shared" si="154"/>
        <v>-2.8280412371133985</v>
      </c>
      <c r="Q1623" s="2">
        <f t="shared" si="155"/>
        <v>0.5283001949317736</v>
      </c>
    </row>
    <row r="1624" spans="1:17" hidden="1" x14ac:dyDescent="0.25">
      <c r="A1624" t="s">
        <v>3472</v>
      </c>
      <c r="B1624" t="s">
        <v>3473</v>
      </c>
      <c r="C1624" t="s">
        <v>29</v>
      </c>
      <c r="D1624" t="s">
        <v>12</v>
      </c>
      <c r="E1624" t="s">
        <v>2790</v>
      </c>
      <c r="F1624" s="2">
        <v>53583.57</v>
      </c>
      <c r="G1624" s="5" t="s">
        <v>127</v>
      </c>
      <c r="H1624" s="5">
        <v>957.99</v>
      </c>
      <c r="I1624" s="5">
        <v>22.15</v>
      </c>
      <c r="J1624" s="5">
        <v>11.69</v>
      </c>
      <c r="K1624" s="5">
        <v>28.95</v>
      </c>
      <c r="L1624" s="6">
        <f t="shared" si="150"/>
        <v>-0.47223476297968392</v>
      </c>
      <c r="M1624" s="6">
        <f t="shared" si="151"/>
        <v>1.4764756201881952</v>
      </c>
      <c r="N1624" s="2">
        <f t="shared" si="152"/>
        <v>81.949529512403771</v>
      </c>
      <c r="O1624" s="2">
        <f t="shared" si="153"/>
        <v>33.091191709844558</v>
      </c>
      <c r="P1624" s="2">
        <f t="shared" si="154"/>
        <v>-1.7353557157741337</v>
      </c>
      <c r="Q1624" s="2">
        <f t="shared" si="155"/>
        <v>0.22412284535810131</v>
      </c>
    </row>
    <row r="1625" spans="1:17" hidden="1" x14ac:dyDescent="0.25">
      <c r="A1625" t="s">
        <v>3474</v>
      </c>
      <c r="B1625" t="s">
        <v>3475</v>
      </c>
      <c r="C1625" t="s">
        <v>10</v>
      </c>
      <c r="D1625" t="s">
        <v>25</v>
      </c>
      <c r="E1625" t="s">
        <v>76</v>
      </c>
      <c r="F1625" s="2">
        <v>77242.3</v>
      </c>
      <c r="G1625" s="5" t="s">
        <v>199</v>
      </c>
      <c r="H1625" s="5">
        <v>11.55</v>
      </c>
      <c r="I1625" s="5">
        <v>0.99</v>
      </c>
      <c r="J1625" s="5">
        <v>0.94</v>
      </c>
      <c r="K1625" s="5">
        <v>0.99</v>
      </c>
      <c r="L1625" s="6">
        <f t="shared" si="150"/>
        <v>-5.0505050505050497E-2</v>
      </c>
      <c r="M1625" s="6">
        <f t="shared" si="151"/>
        <v>5.319148936170226E-2</v>
      </c>
      <c r="N1625" s="2">
        <f t="shared" si="152"/>
        <v>12.287234042553193</v>
      </c>
      <c r="O1625" s="2">
        <f t="shared" si="153"/>
        <v>11.666666666666668</v>
      </c>
      <c r="P1625" s="2">
        <f t="shared" si="154"/>
        <v>-2.4328723404255324</v>
      </c>
      <c r="Q1625" s="2">
        <f t="shared" si="155"/>
        <v>2.193333333333328</v>
      </c>
    </row>
    <row r="1626" spans="1:17" hidden="1" x14ac:dyDescent="0.25">
      <c r="A1626" t="s">
        <v>3476</v>
      </c>
      <c r="B1626" t="s">
        <v>3477</v>
      </c>
      <c r="C1626" t="s">
        <v>21</v>
      </c>
      <c r="D1626" t="s">
        <v>156</v>
      </c>
      <c r="E1626" t="s">
        <v>1289</v>
      </c>
      <c r="F1626" s="2">
        <v>12174.85</v>
      </c>
      <c r="G1626" s="5" t="s">
        <v>16</v>
      </c>
      <c r="H1626" s="5">
        <v>46.63</v>
      </c>
      <c r="I1626" s="5">
        <v>3.36</v>
      </c>
      <c r="J1626" s="5">
        <v>3.57</v>
      </c>
      <c r="K1626" s="5">
        <v>3.72</v>
      </c>
      <c r="L1626" s="6">
        <f t="shared" si="150"/>
        <v>6.25E-2</v>
      </c>
      <c r="M1626" s="6">
        <f t="shared" si="151"/>
        <v>4.2016806722689148E-2</v>
      </c>
      <c r="N1626" s="2">
        <f t="shared" si="152"/>
        <v>13.061624649859946</v>
      </c>
      <c r="O1626" s="2">
        <f t="shared" si="153"/>
        <v>12.53494623655914</v>
      </c>
      <c r="P1626" s="2">
        <f t="shared" si="154"/>
        <v>2.0898599439775913</v>
      </c>
      <c r="Q1626" s="2">
        <f t="shared" si="155"/>
        <v>2.9833172043010703</v>
      </c>
    </row>
    <row r="1627" spans="1:17" hidden="1" x14ac:dyDescent="0.25">
      <c r="A1627" t="s">
        <v>3478</v>
      </c>
      <c r="B1627" t="s">
        <v>3479</v>
      </c>
      <c r="C1627" t="s">
        <v>10</v>
      </c>
      <c r="D1627" t="s">
        <v>156</v>
      </c>
      <c r="E1627" t="s">
        <v>908</v>
      </c>
      <c r="F1627" s="2">
        <v>4198.63</v>
      </c>
      <c r="G1627" s="5" t="s">
        <v>41</v>
      </c>
      <c r="H1627" s="5">
        <v>74.06</v>
      </c>
      <c r="I1627" s="5">
        <v>2.65</v>
      </c>
      <c r="J1627" s="5">
        <v>1.1499999999999999</v>
      </c>
      <c r="K1627" s="5">
        <v>3.67</v>
      </c>
      <c r="L1627" s="6">
        <f t="shared" si="150"/>
        <v>-0.5660377358490567</v>
      </c>
      <c r="M1627" s="6">
        <f t="shared" si="151"/>
        <v>2.1913043478260872</v>
      </c>
      <c r="N1627" s="2">
        <f t="shared" si="152"/>
        <v>64.400000000000006</v>
      </c>
      <c r="O1627" s="2">
        <f t="shared" si="153"/>
        <v>20.179836512261581</v>
      </c>
      <c r="P1627" s="2">
        <f t="shared" si="154"/>
        <v>-1.1377333333333333</v>
      </c>
      <c r="Q1627" s="2">
        <f t="shared" si="155"/>
        <v>9.209052376627308E-2</v>
      </c>
    </row>
    <row r="1628" spans="1:17" hidden="1" x14ac:dyDescent="0.25">
      <c r="A1628" t="s">
        <v>3480</v>
      </c>
      <c r="B1628" t="s">
        <v>3481</v>
      </c>
      <c r="C1628" t="s">
        <v>21</v>
      </c>
      <c r="D1628" t="s">
        <v>103</v>
      </c>
      <c r="E1628" t="s">
        <v>374</v>
      </c>
      <c r="F1628" s="2">
        <v>7058.5</v>
      </c>
      <c r="G1628" s="5" t="s">
        <v>689</v>
      </c>
      <c r="H1628" s="5">
        <v>20.309999999999999</v>
      </c>
      <c r="I1628" s="5">
        <v>1.32</v>
      </c>
      <c r="J1628" s="5">
        <v>1.24</v>
      </c>
      <c r="K1628" s="5">
        <v>1.46</v>
      </c>
      <c r="L1628" s="6">
        <f t="shared" si="150"/>
        <v>-6.0606060606060663E-2</v>
      </c>
      <c r="M1628" s="6">
        <f t="shared" si="151"/>
        <v>0.17741935483870974</v>
      </c>
      <c r="N1628" s="2">
        <f t="shared" si="152"/>
        <v>16.379032258064516</v>
      </c>
      <c r="O1628" s="2">
        <f t="shared" si="153"/>
        <v>13.910958904109588</v>
      </c>
      <c r="P1628" s="2">
        <f t="shared" si="154"/>
        <v>-2.7025403225806426</v>
      </c>
      <c r="Q1628" s="2">
        <f t="shared" si="155"/>
        <v>0.78407222914072194</v>
      </c>
    </row>
    <row r="1629" spans="1:17" hidden="1" x14ac:dyDescent="0.25">
      <c r="A1629" t="s">
        <v>3482</v>
      </c>
      <c r="B1629" t="s">
        <v>3483</v>
      </c>
      <c r="C1629" t="s">
        <v>21</v>
      </c>
      <c r="D1629" t="s">
        <v>341</v>
      </c>
      <c r="E1629" t="s">
        <v>413</v>
      </c>
      <c r="F1629" s="2">
        <v>12981.17</v>
      </c>
      <c r="G1629" s="5" t="s">
        <v>16</v>
      </c>
      <c r="H1629" s="5">
        <v>14.42</v>
      </c>
      <c r="I1629" s="5"/>
      <c r="J1629" s="5"/>
      <c r="K1629" s="5"/>
      <c r="L1629" s="6"/>
      <c r="M1629" s="6"/>
      <c r="N1629" s="2"/>
      <c r="O1629" s="2"/>
      <c r="P1629" s="2"/>
      <c r="Q1629" s="2"/>
    </row>
    <row r="1630" spans="1:17" hidden="1" x14ac:dyDescent="0.25">
      <c r="A1630" t="s">
        <v>3484</v>
      </c>
      <c r="B1630" t="s">
        <v>3485</v>
      </c>
      <c r="C1630" t="s">
        <v>29</v>
      </c>
      <c r="D1630" t="s">
        <v>58</v>
      </c>
      <c r="E1630" t="s">
        <v>1977</v>
      </c>
      <c r="F1630" s="2">
        <v>3266.86</v>
      </c>
      <c r="G1630" s="5" t="s">
        <v>81</v>
      </c>
      <c r="H1630" s="5">
        <v>32.729999999999997</v>
      </c>
      <c r="I1630" s="5">
        <v>1.79</v>
      </c>
      <c r="J1630" s="5">
        <v>1.63</v>
      </c>
      <c r="K1630" s="5">
        <v>1.97</v>
      </c>
      <c r="L1630" s="6">
        <f t="shared" si="150"/>
        <v>-8.9385474860335323E-2</v>
      </c>
      <c r="M1630" s="6">
        <f t="shared" si="151"/>
        <v>0.20858895705521485</v>
      </c>
      <c r="N1630" s="2">
        <f t="shared" si="152"/>
        <v>20.079754601226995</v>
      </c>
      <c r="O1630" s="2">
        <f t="shared" si="153"/>
        <v>16.614213197969541</v>
      </c>
      <c r="P1630" s="2">
        <f t="shared" si="154"/>
        <v>-2.2464225460122669</v>
      </c>
      <c r="Q1630" s="2">
        <f t="shared" si="155"/>
        <v>0.79650492684383345</v>
      </c>
    </row>
    <row r="1631" spans="1:17" hidden="1" x14ac:dyDescent="0.25">
      <c r="A1631" t="s">
        <v>3486</v>
      </c>
      <c r="B1631" t="s">
        <v>3487</v>
      </c>
      <c r="C1631" t="s">
        <v>21</v>
      </c>
      <c r="D1631" t="s">
        <v>25</v>
      </c>
      <c r="E1631" t="s">
        <v>107</v>
      </c>
      <c r="F1631" s="2">
        <v>20938.59</v>
      </c>
      <c r="G1631" s="5" t="s">
        <v>199</v>
      </c>
      <c r="H1631" s="5">
        <v>10.569900000000001</v>
      </c>
      <c r="I1631" s="5">
        <v>1.1200000000000001</v>
      </c>
      <c r="J1631" s="5">
        <v>0.96</v>
      </c>
      <c r="K1631" s="5">
        <v>1.26</v>
      </c>
      <c r="L1631" s="6">
        <f t="shared" si="150"/>
        <v>-0.14285714285714302</v>
      </c>
      <c r="M1631" s="6">
        <f t="shared" si="151"/>
        <v>0.3125</v>
      </c>
      <c r="N1631" s="2">
        <f t="shared" si="152"/>
        <v>11.010312500000001</v>
      </c>
      <c r="O1631" s="2">
        <f t="shared" si="153"/>
        <v>8.3888095238095239</v>
      </c>
      <c r="P1631" s="2">
        <f t="shared" si="154"/>
        <v>-0.77072187499999922</v>
      </c>
      <c r="Q1631" s="2">
        <f t="shared" si="155"/>
        <v>0.26844190476190477</v>
      </c>
    </row>
    <row r="1632" spans="1:17" hidden="1" x14ac:dyDescent="0.25">
      <c r="A1632" t="s">
        <v>3488</v>
      </c>
      <c r="B1632" t="s">
        <v>3489</v>
      </c>
      <c r="C1632" t="s">
        <v>21</v>
      </c>
      <c r="D1632" t="s">
        <v>37</v>
      </c>
      <c r="E1632" t="s">
        <v>572</v>
      </c>
      <c r="F1632" s="2">
        <v>5452.29</v>
      </c>
      <c r="G1632" s="5" t="s">
        <v>16</v>
      </c>
      <c r="H1632" s="5">
        <v>18.79</v>
      </c>
      <c r="I1632" s="5">
        <v>1.4</v>
      </c>
      <c r="J1632" s="5">
        <v>1.2</v>
      </c>
      <c r="K1632" s="5">
        <v>1.6</v>
      </c>
      <c r="L1632" s="6">
        <f t="shared" si="150"/>
        <v>-0.14285714285714279</v>
      </c>
      <c r="M1632" s="6">
        <f t="shared" si="151"/>
        <v>0.33333333333333348</v>
      </c>
      <c r="N1632" s="2">
        <f t="shared" si="152"/>
        <v>15.658333333333333</v>
      </c>
      <c r="O1632" s="2">
        <f t="shared" si="153"/>
        <v>11.743749999999999</v>
      </c>
      <c r="P1632" s="2">
        <f t="shared" si="154"/>
        <v>-1.0960833333333337</v>
      </c>
      <c r="Q1632" s="2">
        <f t="shared" si="155"/>
        <v>0.35231249999999981</v>
      </c>
    </row>
    <row r="1633" spans="1:17" hidden="1" x14ac:dyDescent="0.25">
      <c r="A1633" t="s">
        <v>3490</v>
      </c>
      <c r="B1633" s="1" t="s">
        <v>3491</v>
      </c>
      <c r="C1633" s="1" t="s">
        <v>10</v>
      </c>
      <c r="D1633" t="s">
        <v>341</v>
      </c>
      <c r="E1633" s="1" t="s">
        <v>3492</v>
      </c>
      <c r="F1633" s="2">
        <v>8750.91</v>
      </c>
      <c r="G1633" s="5">
        <v>12</v>
      </c>
      <c r="H1633" s="5">
        <v>62.92</v>
      </c>
      <c r="I1633" s="5">
        <v>3.52</v>
      </c>
      <c r="J1633" s="5">
        <v>3.14</v>
      </c>
      <c r="K1633" s="5"/>
      <c r="L1633" s="6">
        <f t="shared" si="150"/>
        <v>-0.10795454545454541</v>
      </c>
      <c r="M1633" s="6">
        <f t="shared" si="151"/>
        <v>-1</v>
      </c>
      <c r="N1633" s="2">
        <f t="shared" si="152"/>
        <v>20.038216560509554</v>
      </c>
      <c r="O1633" s="2" t="e">
        <f t="shared" si="153"/>
        <v>#DIV/0!</v>
      </c>
      <c r="P1633" s="2">
        <f t="shared" si="154"/>
        <v>-1.8561716392893066</v>
      </c>
      <c r="Q1633" s="2" t="e">
        <f t="shared" si="155"/>
        <v>#DIV/0!</v>
      </c>
    </row>
    <row r="1634" spans="1:17" hidden="1" x14ac:dyDescent="0.25">
      <c r="A1634" t="s">
        <v>3493</v>
      </c>
      <c r="B1634" t="s">
        <v>3494</v>
      </c>
      <c r="C1634" t="s">
        <v>10</v>
      </c>
      <c r="D1634" t="s">
        <v>341</v>
      </c>
      <c r="E1634" t="s">
        <v>2563</v>
      </c>
      <c r="F1634" s="2">
        <v>15492.74</v>
      </c>
      <c r="G1634" s="5" t="s">
        <v>16</v>
      </c>
      <c r="H1634" s="5">
        <v>293.20999999999998</v>
      </c>
      <c r="I1634" s="5">
        <v>19.21</v>
      </c>
      <c r="J1634" s="5">
        <v>18.63</v>
      </c>
      <c r="K1634" s="5">
        <v>20.13</v>
      </c>
      <c r="L1634" s="6">
        <f t="shared" si="150"/>
        <v>-3.0192608016658129E-2</v>
      </c>
      <c r="M1634" s="6">
        <f t="shared" si="151"/>
        <v>8.0515297906602168E-2</v>
      </c>
      <c r="N1634" s="2">
        <f t="shared" si="152"/>
        <v>15.738593666129898</v>
      </c>
      <c r="O1634" s="2">
        <f t="shared" si="153"/>
        <v>14.565822155986091</v>
      </c>
      <c r="P1634" s="2">
        <f t="shared" si="154"/>
        <v>-5.2127307642474818</v>
      </c>
      <c r="Q1634" s="2">
        <f t="shared" si="155"/>
        <v>1.8090751117734745</v>
      </c>
    </row>
    <row r="1635" spans="1:17" hidden="1" x14ac:dyDescent="0.25">
      <c r="A1635" t="s">
        <v>3495</v>
      </c>
      <c r="B1635" t="s">
        <v>3496</v>
      </c>
      <c r="C1635" t="s">
        <v>10</v>
      </c>
      <c r="D1635" t="s">
        <v>12</v>
      </c>
      <c r="E1635" t="s">
        <v>252</v>
      </c>
      <c r="F1635" s="2">
        <v>18189.96</v>
      </c>
      <c r="G1635" s="5" t="s">
        <v>16</v>
      </c>
      <c r="H1635" s="5">
        <v>11.02</v>
      </c>
      <c r="I1635" s="5">
        <v>0.16</v>
      </c>
      <c r="J1635" s="5">
        <v>0.06</v>
      </c>
      <c r="K1635" s="5">
        <v>0.38</v>
      </c>
      <c r="L1635" s="6">
        <f t="shared" si="150"/>
        <v>-0.625</v>
      </c>
      <c r="M1635" s="6">
        <f t="shared" si="151"/>
        <v>5.3333333333333339</v>
      </c>
      <c r="N1635" s="2">
        <f t="shared" si="152"/>
        <v>183.66666666666666</v>
      </c>
      <c r="O1635" s="2">
        <f t="shared" si="153"/>
        <v>29</v>
      </c>
      <c r="P1635" s="2">
        <f t="shared" si="154"/>
        <v>-2.9386666666666663</v>
      </c>
      <c r="Q1635" s="2">
        <f t="shared" si="155"/>
        <v>5.4374999999999993E-2</v>
      </c>
    </row>
    <row r="1636" spans="1:17" hidden="1" x14ac:dyDescent="0.25">
      <c r="A1636" t="s">
        <v>3497</v>
      </c>
      <c r="B1636" t="s">
        <v>3498</v>
      </c>
      <c r="C1636" t="s">
        <v>10</v>
      </c>
      <c r="D1636" t="s">
        <v>30</v>
      </c>
      <c r="E1636" t="s">
        <v>448</v>
      </c>
      <c r="F1636" s="2">
        <v>3924.48</v>
      </c>
      <c r="G1636" s="5" t="s">
        <v>16</v>
      </c>
      <c r="H1636" s="5">
        <v>22.3</v>
      </c>
      <c r="I1636" s="5">
        <v>1.19</v>
      </c>
      <c r="J1636" s="5">
        <v>1.41</v>
      </c>
      <c r="K1636" s="5">
        <v>1.8</v>
      </c>
      <c r="L1636" s="6">
        <f t="shared" si="150"/>
        <v>0.18487394957983194</v>
      </c>
      <c r="M1636" s="6">
        <f t="shared" si="151"/>
        <v>0.27659574468085113</v>
      </c>
      <c r="N1636" s="2">
        <f t="shared" si="152"/>
        <v>15.815602836879433</v>
      </c>
      <c r="O1636" s="2">
        <f t="shared" si="153"/>
        <v>12.388888888888889</v>
      </c>
      <c r="P1636" s="2">
        <f t="shared" si="154"/>
        <v>0.85548033526756928</v>
      </c>
      <c r="Q1636" s="2">
        <f t="shared" si="155"/>
        <v>0.44790598290598282</v>
      </c>
    </row>
    <row r="1637" spans="1:17" hidden="1" x14ac:dyDescent="0.25">
      <c r="A1637" t="s">
        <v>3499</v>
      </c>
      <c r="B1637" t="s">
        <v>3500</v>
      </c>
      <c r="C1637" t="s">
        <v>21</v>
      </c>
      <c r="D1637" t="s">
        <v>25</v>
      </c>
      <c r="E1637" t="s">
        <v>607</v>
      </c>
      <c r="F1637" s="2">
        <v>8975.09</v>
      </c>
      <c r="G1637" s="5" t="s">
        <v>127</v>
      </c>
      <c r="H1637" s="5">
        <v>5.26</v>
      </c>
      <c r="I1637" s="5">
        <v>0.41</v>
      </c>
      <c r="J1637" s="5"/>
      <c r="K1637" s="5">
        <v>0.46</v>
      </c>
      <c r="L1637" s="6">
        <f t="shared" si="150"/>
        <v>-1</v>
      </c>
      <c r="M1637" s="6" t="e">
        <f t="shared" si="151"/>
        <v>#DIV/0!</v>
      </c>
      <c r="N1637" s="2" t="e">
        <f t="shared" si="152"/>
        <v>#DIV/0!</v>
      </c>
      <c r="O1637" s="2">
        <f t="shared" si="153"/>
        <v>11.434782608695651</v>
      </c>
      <c r="P1637" s="2" t="e">
        <f t="shared" si="154"/>
        <v>#DIV/0!</v>
      </c>
      <c r="Q1637" s="2" t="e">
        <f t="shared" si="155"/>
        <v>#DIV/0!</v>
      </c>
    </row>
    <row r="1638" spans="1:17" hidden="1" x14ac:dyDescent="0.25">
      <c r="A1638" t="s">
        <v>3501</v>
      </c>
      <c r="B1638" t="s">
        <v>3502</v>
      </c>
      <c r="C1638" t="s">
        <v>10</v>
      </c>
      <c r="D1638" t="s">
        <v>51</v>
      </c>
      <c r="E1638" t="s">
        <v>68</v>
      </c>
      <c r="F1638" s="2">
        <v>10640.48</v>
      </c>
      <c r="G1638" s="5" t="s">
        <v>16</v>
      </c>
      <c r="H1638" s="5">
        <v>24.34</v>
      </c>
      <c r="I1638" s="5">
        <v>1.77</v>
      </c>
      <c r="J1638" s="5">
        <v>1.65</v>
      </c>
      <c r="K1638" s="5">
        <v>2.08</v>
      </c>
      <c r="L1638" s="6">
        <f t="shared" si="150"/>
        <v>-6.7796610169491567E-2</v>
      </c>
      <c r="M1638" s="6">
        <f t="shared" si="151"/>
        <v>0.26060606060606073</v>
      </c>
      <c r="N1638" s="2">
        <f t="shared" si="152"/>
        <v>14.751515151515152</v>
      </c>
      <c r="O1638" s="2">
        <f t="shared" si="153"/>
        <v>11.701923076923077</v>
      </c>
      <c r="P1638" s="2">
        <f t="shared" si="154"/>
        <v>-2.1758484848484834</v>
      </c>
      <c r="Q1638" s="2">
        <f t="shared" si="155"/>
        <v>0.44902728085867599</v>
      </c>
    </row>
    <row r="1639" spans="1:17" hidden="1" x14ac:dyDescent="0.25">
      <c r="A1639" t="s">
        <v>3503</v>
      </c>
      <c r="B1639" t="s">
        <v>3504</v>
      </c>
      <c r="C1639" t="s">
        <v>10</v>
      </c>
      <c r="D1639" t="s">
        <v>12</v>
      </c>
      <c r="E1639" t="s">
        <v>252</v>
      </c>
      <c r="F1639" s="2">
        <v>49836.26</v>
      </c>
      <c r="G1639" s="5" t="s">
        <v>136</v>
      </c>
      <c r="H1639" s="5">
        <v>151.34</v>
      </c>
      <c r="I1639" s="5">
        <v>0.85</v>
      </c>
      <c r="J1639" s="5">
        <v>0.79</v>
      </c>
      <c r="K1639" s="5">
        <v>1.25</v>
      </c>
      <c r="L1639" s="6">
        <f t="shared" si="150"/>
        <v>-7.0588235294117618E-2</v>
      </c>
      <c r="M1639" s="6">
        <f t="shared" si="151"/>
        <v>0.58227848101265822</v>
      </c>
      <c r="N1639" s="2">
        <f t="shared" si="152"/>
        <v>191.56962025316454</v>
      </c>
      <c r="O1639" s="2">
        <f t="shared" si="153"/>
        <v>121.072</v>
      </c>
      <c r="P1639" s="2">
        <f t="shared" si="154"/>
        <v>-27.139029535864989</v>
      </c>
      <c r="Q1639" s="2">
        <f t="shared" si="155"/>
        <v>2.0792800000000002</v>
      </c>
    </row>
    <row r="1640" spans="1:17" hidden="1" x14ac:dyDescent="0.25">
      <c r="A1640" t="s">
        <v>3505</v>
      </c>
      <c r="B1640" t="s">
        <v>3506</v>
      </c>
      <c r="C1640" t="s">
        <v>29</v>
      </c>
      <c r="D1640" t="s">
        <v>12</v>
      </c>
      <c r="E1640" t="s">
        <v>91</v>
      </c>
      <c r="F1640" s="2">
        <v>86484.27</v>
      </c>
      <c r="G1640" s="5" t="s">
        <v>11</v>
      </c>
      <c r="H1640" s="5">
        <v>567.11</v>
      </c>
      <c r="I1640" s="5">
        <v>13.36</v>
      </c>
      <c r="J1640" s="5">
        <v>11.09</v>
      </c>
      <c r="K1640" s="5">
        <v>15.72</v>
      </c>
      <c r="L1640" s="6">
        <f t="shared" si="150"/>
        <v>-0.16991017964071853</v>
      </c>
      <c r="M1640" s="6">
        <f t="shared" si="151"/>
        <v>0.41749323715058617</v>
      </c>
      <c r="N1640" s="2">
        <f t="shared" si="152"/>
        <v>51.137060414788102</v>
      </c>
      <c r="O1640" s="2">
        <f t="shared" si="153"/>
        <v>36.075699745547077</v>
      </c>
      <c r="P1640" s="2">
        <f t="shared" si="154"/>
        <v>-3.0096525424738734</v>
      </c>
      <c r="Q1640" s="2">
        <f t="shared" si="155"/>
        <v>0.8641026137756308</v>
      </c>
    </row>
    <row r="1641" spans="1:17" hidden="1" x14ac:dyDescent="0.25">
      <c r="A1641" t="s">
        <v>3507</v>
      </c>
      <c r="B1641" t="s">
        <v>3508</v>
      </c>
      <c r="C1641" t="s">
        <v>10</v>
      </c>
      <c r="D1641" t="s">
        <v>25</v>
      </c>
      <c r="E1641" t="s">
        <v>55</v>
      </c>
      <c r="F1641" s="2">
        <v>5552.12</v>
      </c>
      <c r="G1641" s="5" t="s">
        <v>16</v>
      </c>
      <c r="H1641" s="5">
        <v>37.92</v>
      </c>
      <c r="I1641" s="5">
        <v>4.03</v>
      </c>
      <c r="J1641" s="5">
        <v>4.26</v>
      </c>
      <c r="K1641" s="5">
        <v>4.4000000000000004</v>
      </c>
      <c r="L1641" s="6">
        <f t="shared" si="150"/>
        <v>5.7071960297766733E-2</v>
      </c>
      <c r="M1641" s="6">
        <f t="shared" si="151"/>
        <v>3.2863849765258246E-2</v>
      </c>
      <c r="N1641" s="2">
        <f t="shared" si="152"/>
        <v>8.9014084507042259</v>
      </c>
      <c r="O1641" s="2">
        <f t="shared" si="153"/>
        <v>8.6181818181818173</v>
      </c>
      <c r="P1641" s="2">
        <f t="shared" si="154"/>
        <v>1.5596815676668714</v>
      </c>
      <c r="Q1641" s="2">
        <f t="shared" si="155"/>
        <v>2.6223896103896078</v>
      </c>
    </row>
    <row r="1642" spans="1:17" hidden="1" x14ac:dyDescent="0.25">
      <c r="A1642" t="s">
        <v>3509</v>
      </c>
      <c r="B1642" t="s">
        <v>3510</v>
      </c>
      <c r="C1642" t="s">
        <v>10</v>
      </c>
      <c r="D1642" t="s">
        <v>12</v>
      </c>
      <c r="E1642" t="s">
        <v>757</v>
      </c>
      <c r="F1642" s="2">
        <v>10447.17</v>
      </c>
      <c r="G1642" s="5" t="s">
        <v>115</v>
      </c>
      <c r="H1642" s="5">
        <v>117.26</v>
      </c>
      <c r="I1642" s="5">
        <v>11.69</v>
      </c>
      <c r="J1642" s="5">
        <v>10.81</v>
      </c>
      <c r="K1642" s="5">
        <v>12.82</v>
      </c>
      <c r="L1642" s="6">
        <f t="shared" si="150"/>
        <v>-7.5278015397775788E-2</v>
      </c>
      <c r="M1642" s="6">
        <f t="shared" si="151"/>
        <v>0.18593894542090661</v>
      </c>
      <c r="N1642" s="2">
        <f t="shared" si="152"/>
        <v>10.847363552266421</v>
      </c>
      <c r="O1642" s="2">
        <f t="shared" si="153"/>
        <v>9.1466458658346337</v>
      </c>
      <c r="P1642" s="2">
        <f t="shared" si="154"/>
        <v>-1.4409736355226659</v>
      </c>
      <c r="Q1642" s="2">
        <f t="shared" si="155"/>
        <v>0.49191662591876806</v>
      </c>
    </row>
    <row r="1643" spans="1:17" hidden="1" x14ac:dyDescent="0.25">
      <c r="A1643" t="s">
        <v>3511</v>
      </c>
      <c r="B1643" t="s">
        <v>3512</v>
      </c>
      <c r="C1643" t="s">
        <v>29</v>
      </c>
      <c r="D1643" t="s">
        <v>51</v>
      </c>
      <c r="E1643" t="s">
        <v>52</v>
      </c>
      <c r="F1643" s="2">
        <v>120915.2</v>
      </c>
      <c r="G1643" s="5" t="s">
        <v>16</v>
      </c>
      <c r="H1643" s="5">
        <v>47.8</v>
      </c>
      <c r="I1643" s="5">
        <v>4.1900000000000004</v>
      </c>
      <c r="J1643" s="5">
        <v>4.42</v>
      </c>
      <c r="K1643" s="5">
        <v>4.72</v>
      </c>
      <c r="L1643" s="6">
        <f t="shared" si="150"/>
        <v>5.4892601431980825E-2</v>
      </c>
      <c r="M1643" s="6">
        <f t="shared" si="151"/>
        <v>6.7873303167420795E-2</v>
      </c>
      <c r="N1643" s="2">
        <f t="shared" si="152"/>
        <v>10.814479638009049</v>
      </c>
      <c r="O1643" s="2">
        <f t="shared" si="153"/>
        <v>10.127118644067796</v>
      </c>
      <c r="P1643" s="2">
        <f t="shared" si="154"/>
        <v>1.9701160731851297</v>
      </c>
      <c r="Q1643" s="2">
        <f t="shared" si="155"/>
        <v>1.4920621468926556</v>
      </c>
    </row>
    <row r="1644" spans="1:17" hidden="1" x14ac:dyDescent="0.25">
      <c r="A1644" t="s">
        <v>3513</v>
      </c>
      <c r="B1644" t="s">
        <v>3514</v>
      </c>
      <c r="C1644" t="s">
        <v>10</v>
      </c>
      <c r="D1644" t="s">
        <v>144</v>
      </c>
      <c r="E1644" t="s">
        <v>145</v>
      </c>
      <c r="F1644" s="2">
        <v>76679.08</v>
      </c>
      <c r="G1644" s="5" t="s">
        <v>16</v>
      </c>
      <c r="H1644" s="5">
        <v>70.05</v>
      </c>
      <c r="I1644" s="5" t="s">
        <v>203</v>
      </c>
      <c r="J1644" s="5">
        <v>3.59</v>
      </c>
      <c r="K1644" s="5">
        <v>4.3</v>
      </c>
      <c r="L1644" s="6">
        <f t="shared" si="150"/>
        <v>-0.10250000000000004</v>
      </c>
      <c r="M1644" s="6">
        <f t="shared" si="151"/>
        <v>0.19777158774373249</v>
      </c>
      <c r="N1644" s="2">
        <f t="shared" si="152"/>
        <v>19.512534818941504</v>
      </c>
      <c r="O1644" s="2">
        <f t="shared" si="153"/>
        <v>16.290697674418606</v>
      </c>
      <c r="P1644" s="2">
        <f t="shared" si="154"/>
        <v>-1.903661933555268</v>
      </c>
      <c r="Q1644" s="2">
        <f t="shared" si="155"/>
        <v>0.82371274156567365</v>
      </c>
    </row>
    <row r="1645" spans="1:17" hidden="1" x14ac:dyDescent="0.25">
      <c r="A1645" t="s">
        <v>3515</v>
      </c>
      <c r="B1645" t="s">
        <v>3516</v>
      </c>
      <c r="C1645" t="s">
        <v>29</v>
      </c>
      <c r="D1645" t="s">
        <v>103</v>
      </c>
      <c r="E1645" t="s">
        <v>374</v>
      </c>
      <c r="F1645" s="2">
        <v>7139.95</v>
      </c>
      <c r="G1645" s="5" t="s">
        <v>16</v>
      </c>
      <c r="H1645" s="5">
        <v>7.31</v>
      </c>
      <c r="I1645" s="5">
        <v>7.0000000000000007E-2</v>
      </c>
      <c r="J1645" s="5">
        <v>-0.39</v>
      </c>
      <c r="K1645" s="5">
        <v>0.25</v>
      </c>
      <c r="L1645" s="6">
        <f t="shared" si="150"/>
        <v>-6.5714285714285712</v>
      </c>
      <c r="M1645" s="6">
        <f t="shared" si="151"/>
        <v>-1.641025641025641</v>
      </c>
      <c r="N1645" s="2">
        <f t="shared" si="152"/>
        <v>-18.743589743589741</v>
      </c>
      <c r="O1645" s="2">
        <f t="shared" si="153"/>
        <v>29.24</v>
      </c>
      <c r="P1645" s="2">
        <f t="shared" si="154"/>
        <v>2.8522853957636565E-2</v>
      </c>
      <c r="Q1645" s="2">
        <f t="shared" si="155"/>
        <v>-0.17818125000000001</v>
      </c>
    </row>
    <row r="1646" spans="1:17" hidden="1" x14ac:dyDescent="0.25">
      <c r="A1646" t="s">
        <v>3517</v>
      </c>
      <c r="B1646" t="s">
        <v>3518</v>
      </c>
      <c r="C1646" t="s">
        <v>21</v>
      </c>
      <c r="D1646" t="s">
        <v>103</v>
      </c>
      <c r="E1646" t="s">
        <v>179</v>
      </c>
      <c r="F1646" s="2">
        <v>16554.96</v>
      </c>
      <c r="G1646" s="5" t="s">
        <v>199</v>
      </c>
      <c r="H1646" s="5">
        <v>17.739999999999998</v>
      </c>
      <c r="I1646" s="5"/>
      <c r="J1646" s="5"/>
      <c r="K1646" s="5"/>
      <c r="L1646" s="6"/>
      <c r="M1646" s="6"/>
      <c r="N1646" s="2"/>
      <c r="O1646" s="2"/>
      <c r="P1646" s="2"/>
      <c r="Q1646" s="2"/>
    </row>
    <row r="1647" spans="1:17" hidden="1" x14ac:dyDescent="0.25">
      <c r="A1647" t="s">
        <v>3519</v>
      </c>
      <c r="B1647" t="s">
        <v>3520</v>
      </c>
      <c r="C1647" t="s">
        <v>21</v>
      </c>
      <c r="D1647" t="s">
        <v>156</v>
      </c>
      <c r="E1647" t="s">
        <v>200</v>
      </c>
      <c r="F1647" s="2">
        <v>3720.39</v>
      </c>
      <c r="G1647" s="5" t="s">
        <v>199</v>
      </c>
      <c r="H1647" s="5">
        <v>11.23</v>
      </c>
      <c r="I1647" s="5"/>
      <c r="J1647" s="5"/>
      <c r="K1647" s="5"/>
      <c r="L1647" s="6"/>
      <c r="M1647" s="6"/>
      <c r="N1647" s="2"/>
      <c r="O1647" s="2"/>
      <c r="P1647" s="2"/>
      <c r="Q1647" s="2"/>
    </row>
    <row r="1648" spans="1:17" hidden="1" x14ac:dyDescent="0.25">
      <c r="A1648" t="s">
        <v>3521</v>
      </c>
      <c r="B1648" t="s">
        <v>3522</v>
      </c>
      <c r="C1648" t="s">
        <v>10</v>
      </c>
      <c r="D1648" t="s">
        <v>17</v>
      </c>
      <c r="E1648" t="s">
        <v>296</v>
      </c>
      <c r="F1648" s="2">
        <v>5673.75</v>
      </c>
      <c r="G1648" s="5" t="s">
        <v>16</v>
      </c>
      <c r="H1648" s="5">
        <v>57.82</v>
      </c>
      <c r="I1648" s="5">
        <v>5.26</v>
      </c>
      <c r="J1648" s="5">
        <v>5.31</v>
      </c>
      <c r="K1648" s="5">
        <v>5.9</v>
      </c>
      <c r="L1648" s="6">
        <f t="shared" si="150"/>
        <v>9.5057034220531467E-3</v>
      </c>
      <c r="M1648" s="6">
        <f t="shared" si="151"/>
        <v>0.11111111111111116</v>
      </c>
      <c r="N1648" s="2">
        <f t="shared" si="152"/>
        <v>10.888888888888889</v>
      </c>
      <c r="O1648" s="2">
        <f t="shared" si="153"/>
        <v>9.7999999999999989</v>
      </c>
      <c r="P1648" s="2">
        <f t="shared" si="154"/>
        <v>11.455111111111215</v>
      </c>
      <c r="Q1648" s="2">
        <f t="shared" si="155"/>
        <v>0.88199999999999956</v>
      </c>
    </row>
    <row r="1649" spans="1:17" hidden="1" x14ac:dyDescent="0.25">
      <c r="A1649" t="s">
        <v>3523</v>
      </c>
      <c r="B1649" t="s">
        <v>3524</v>
      </c>
      <c r="C1649" t="s">
        <v>21</v>
      </c>
      <c r="D1649" t="s">
        <v>51</v>
      </c>
      <c r="E1649" t="s">
        <v>239</v>
      </c>
      <c r="F1649" s="2">
        <v>16656.75</v>
      </c>
      <c r="G1649" s="5" t="s">
        <v>199</v>
      </c>
      <c r="H1649" s="5">
        <v>55.87</v>
      </c>
      <c r="I1649" s="5">
        <v>2.62</v>
      </c>
      <c r="J1649" s="5">
        <v>2.2000000000000002</v>
      </c>
      <c r="K1649" s="5">
        <v>3.14</v>
      </c>
      <c r="L1649" s="6">
        <f t="shared" si="150"/>
        <v>-0.16030534351145032</v>
      </c>
      <c r="M1649" s="6">
        <f t="shared" si="151"/>
        <v>0.42727272727272725</v>
      </c>
      <c r="N1649" s="2">
        <f t="shared" si="152"/>
        <v>25.395454545454541</v>
      </c>
      <c r="O1649" s="2">
        <f t="shared" si="153"/>
        <v>17.792993630573246</v>
      </c>
      <c r="P1649" s="2">
        <f t="shared" si="154"/>
        <v>-1.584192640692641</v>
      </c>
      <c r="Q1649" s="2">
        <f t="shared" si="155"/>
        <v>0.41643176582192704</v>
      </c>
    </row>
    <row r="1650" spans="1:17" hidden="1" x14ac:dyDescent="0.25">
      <c r="A1650" t="s">
        <v>3525</v>
      </c>
      <c r="B1650" t="s">
        <v>3526</v>
      </c>
      <c r="C1650" t="s">
        <v>10</v>
      </c>
      <c r="D1650" t="s">
        <v>341</v>
      </c>
      <c r="E1650" t="s">
        <v>1298</v>
      </c>
      <c r="F1650" s="2">
        <v>104353.58</v>
      </c>
      <c r="G1650" s="5" t="s">
        <v>199</v>
      </c>
      <c r="H1650" s="5">
        <v>84.55</v>
      </c>
      <c r="I1650" s="5">
        <v>5.77</v>
      </c>
      <c r="J1650" s="5">
        <v>5.21</v>
      </c>
      <c r="K1650" s="5">
        <v>6.69</v>
      </c>
      <c r="L1650" s="6">
        <f t="shared" si="150"/>
        <v>-9.7053726169843979E-2</v>
      </c>
      <c r="M1650" s="6">
        <f t="shared" si="151"/>
        <v>0.28406909788867574</v>
      </c>
      <c r="N1650" s="2">
        <f t="shared" si="152"/>
        <v>16.228406909788866</v>
      </c>
      <c r="O1650" s="2">
        <f t="shared" si="153"/>
        <v>12.638266068759341</v>
      </c>
      <c r="P1650" s="2">
        <f t="shared" si="154"/>
        <v>-1.6721054976693177</v>
      </c>
      <c r="Q1650" s="2">
        <f t="shared" si="155"/>
        <v>0.44490112309619018</v>
      </c>
    </row>
    <row r="1651" spans="1:17" hidden="1" x14ac:dyDescent="0.25">
      <c r="A1651" t="s">
        <v>3527</v>
      </c>
      <c r="B1651" t="s">
        <v>3528</v>
      </c>
      <c r="C1651" t="s">
        <v>21</v>
      </c>
      <c r="D1651" t="s">
        <v>156</v>
      </c>
      <c r="E1651" t="s">
        <v>323</v>
      </c>
      <c r="F1651" s="2">
        <v>9294.0400000000009</v>
      </c>
      <c r="G1651" s="5" t="s">
        <v>127</v>
      </c>
      <c r="H1651" s="5">
        <v>10.26</v>
      </c>
      <c r="I1651" s="5">
        <v>0.31</v>
      </c>
      <c r="J1651" s="5">
        <v>1.1000000000000001</v>
      </c>
      <c r="K1651" s="5">
        <v>0.79</v>
      </c>
      <c r="L1651" s="6">
        <f t="shared" si="150"/>
        <v>2.5483870967741939</v>
      </c>
      <c r="M1651" s="6">
        <f t="shared" si="151"/>
        <v>-0.28181818181818186</v>
      </c>
      <c r="N1651" s="2">
        <f t="shared" si="152"/>
        <v>9.3272727272727263</v>
      </c>
      <c r="O1651" s="2">
        <f t="shared" si="153"/>
        <v>12.987341772151899</v>
      </c>
      <c r="P1651" s="2">
        <f t="shared" si="154"/>
        <v>3.6600690448791703E-2</v>
      </c>
      <c r="Q1651" s="2">
        <f t="shared" si="155"/>
        <v>-0.46084115965700279</v>
      </c>
    </row>
    <row r="1652" spans="1:17" hidden="1" x14ac:dyDescent="0.25">
      <c r="A1652" t="s">
        <v>3529</v>
      </c>
      <c r="B1652" t="s">
        <v>3530</v>
      </c>
      <c r="C1652" t="s">
        <v>10</v>
      </c>
      <c r="D1652" t="s">
        <v>25</v>
      </c>
      <c r="E1652" t="s">
        <v>118</v>
      </c>
      <c r="F1652" s="2">
        <v>48216.76</v>
      </c>
      <c r="G1652" s="5" t="s">
        <v>16</v>
      </c>
      <c r="H1652" s="5">
        <v>147.94999999999999</v>
      </c>
      <c r="I1652" s="5">
        <v>12.06</v>
      </c>
      <c r="J1652" s="5">
        <v>12.16</v>
      </c>
      <c r="K1652" s="5">
        <v>12.43</v>
      </c>
      <c r="L1652" s="6">
        <f t="shared" si="150"/>
        <v>8.2918739635158278E-3</v>
      </c>
      <c r="M1652" s="6">
        <f t="shared" si="151"/>
        <v>2.2203947368421018E-2</v>
      </c>
      <c r="N1652" s="2">
        <f t="shared" si="152"/>
        <v>12.166940789473683</v>
      </c>
      <c r="O1652" s="2">
        <f t="shared" si="153"/>
        <v>11.902654867256636</v>
      </c>
      <c r="P1652" s="2">
        <f t="shared" si="154"/>
        <v>14.673330592105133</v>
      </c>
      <c r="Q1652" s="2">
        <f t="shared" si="155"/>
        <v>5.3606030809570715</v>
      </c>
    </row>
    <row r="1653" spans="1:17" hidden="1" x14ac:dyDescent="0.25">
      <c r="A1653" t="s">
        <v>3531</v>
      </c>
      <c r="B1653" t="s">
        <v>3532</v>
      </c>
      <c r="C1653" t="s">
        <v>10</v>
      </c>
      <c r="D1653" t="s">
        <v>103</v>
      </c>
      <c r="E1653" t="s">
        <v>1307</v>
      </c>
      <c r="F1653" s="2">
        <v>137204.44</v>
      </c>
      <c r="G1653" s="5" t="s">
        <v>16</v>
      </c>
      <c r="H1653" s="5">
        <v>428.42</v>
      </c>
      <c r="I1653" s="5" t="s">
        <v>3533</v>
      </c>
      <c r="J1653" s="5">
        <v>12.62</v>
      </c>
      <c r="K1653" s="5">
        <v>15.94</v>
      </c>
      <c r="L1653" s="6">
        <f t="shared" si="150"/>
        <v>-9.8571428571428643E-2</v>
      </c>
      <c r="M1653" s="6">
        <f t="shared" si="151"/>
        <v>0.26307448494453256</v>
      </c>
      <c r="N1653" s="2">
        <f t="shared" si="152"/>
        <v>33.947702060221872</v>
      </c>
      <c r="O1653" s="2">
        <f t="shared" si="153"/>
        <v>26.877038895859474</v>
      </c>
      <c r="P1653" s="2">
        <f t="shared" si="154"/>
        <v>-3.4439697742254047</v>
      </c>
      <c r="Q1653" s="2">
        <f t="shared" si="155"/>
        <v>1.0216512977883931</v>
      </c>
    </row>
    <row r="1654" spans="1:17" hidden="1" x14ac:dyDescent="0.25">
      <c r="A1654" t="s">
        <v>3534</v>
      </c>
      <c r="B1654" t="s">
        <v>3535</v>
      </c>
      <c r="C1654" t="s">
        <v>21</v>
      </c>
      <c r="D1654" t="s">
        <v>144</v>
      </c>
      <c r="E1654" t="s">
        <v>3536</v>
      </c>
      <c r="F1654" s="2">
        <v>5261.94</v>
      </c>
      <c r="G1654" s="5" t="s">
        <v>127</v>
      </c>
      <c r="H1654" s="5">
        <v>14.26</v>
      </c>
      <c r="I1654" s="5">
        <v>0.81</v>
      </c>
      <c r="J1654" s="5"/>
      <c r="K1654" s="5">
        <v>0.85</v>
      </c>
      <c r="L1654" s="6">
        <f t="shared" si="150"/>
        <v>-1</v>
      </c>
      <c r="M1654" s="6" t="e">
        <f t="shared" si="151"/>
        <v>#DIV/0!</v>
      </c>
      <c r="N1654" s="2" t="e">
        <f t="shared" si="152"/>
        <v>#DIV/0!</v>
      </c>
      <c r="O1654" s="2">
        <f t="shared" si="153"/>
        <v>16.776470588235295</v>
      </c>
      <c r="P1654" s="2" t="e">
        <f t="shared" si="154"/>
        <v>#DIV/0!</v>
      </c>
      <c r="Q1654" s="2" t="e">
        <f t="shared" si="155"/>
        <v>#DIV/0!</v>
      </c>
    </row>
    <row r="1655" spans="1:17" hidden="1" x14ac:dyDescent="0.25">
      <c r="A1655" t="s">
        <v>3537</v>
      </c>
      <c r="B1655" t="s">
        <v>3538</v>
      </c>
      <c r="C1655" t="s">
        <v>10</v>
      </c>
      <c r="D1655" t="s">
        <v>103</v>
      </c>
      <c r="E1655" t="s">
        <v>374</v>
      </c>
      <c r="F1655" s="2">
        <v>58696.9</v>
      </c>
      <c r="G1655" s="5" t="s">
        <v>16</v>
      </c>
      <c r="H1655" s="5">
        <v>295.95999999999998</v>
      </c>
      <c r="I1655" s="5">
        <v>3.52</v>
      </c>
      <c r="J1655" s="5">
        <v>-2.59</v>
      </c>
      <c r="K1655" s="5">
        <v>5.12</v>
      </c>
      <c r="L1655" s="6">
        <f t="shared" si="150"/>
        <v>-1.7357954545454546</v>
      </c>
      <c r="M1655" s="6">
        <f t="shared" si="151"/>
        <v>-2.9768339768339769</v>
      </c>
      <c r="N1655" s="2">
        <f t="shared" si="152"/>
        <v>-114.27027027027027</v>
      </c>
      <c r="O1655" s="2">
        <f t="shared" si="153"/>
        <v>57.804687499999993</v>
      </c>
      <c r="P1655" s="2">
        <f t="shared" si="154"/>
        <v>0.65831645065687616</v>
      </c>
      <c r="Q1655" s="2">
        <f t="shared" si="155"/>
        <v>-0.19418176475356677</v>
      </c>
    </row>
    <row r="1656" spans="1:17" hidden="1" x14ac:dyDescent="0.25">
      <c r="A1656" t="s">
        <v>3539</v>
      </c>
      <c r="B1656" t="s">
        <v>3540</v>
      </c>
      <c r="C1656" t="s">
        <v>10</v>
      </c>
      <c r="D1656" t="s">
        <v>480</v>
      </c>
      <c r="E1656" t="s">
        <v>481</v>
      </c>
      <c r="F1656" s="2">
        <v>3949.3</v>
      </c>
      <c r="G1656" s="5" t="s">
        <v>16</v>
      </c>
      <c r="H1656" s="5">
        <v>34.03</v>
      </c>
      <c r="I1656" s="5">
        <v>0.36</v>
      </c>
      <c r="J1656" s="5">
        <v>-3.33</v>
      </c>
      <c r="K1656" s="5">
        <v>2.04</v>
      </c>
      <c r="L1656" s="6">
        <f t="shared" si="150"/>
        <v>-10.25</v>
      </c>
      <c r="M1656" s="6">
        <f t="shared" si="151"/>
        <v>-1.6126126126126126</v>
      </c>
      <c r="N1656" s="2">
        <f t="shared" si="152"/>
        <v>-10.219219219219219</v>
      </c>
      <c r="O1656" s="2">
        <f t="shared" si="153"/>
        <v>16.68137254901961</v>
      </c>
      <c r="P1656" s="2">
        <f t="shared" si="154"/>
        <v>9.9699699699699711E-3</v>
      </c>
      <c r="Q1656" s="2">
        <f t="shared" si="155"/>
        <v>-0.10344314820900428</v>
      </c>
    </row>
    <row r="1657" spans="1:17" hidden="1" x14ac:dyDescent="0.25">
      <c r="A1657" t="s">
        <v>3541</v>
      </c>
      <c r="B1657" t="s">
        <v>3542</v>
      </c>
      <c r="C1657" t="s">
        <v>29</v>
      </c>
      <c r="D1657" t="s">
        <v>103</v>
      </c>
      <c r="E1657" t="s">
        <v>179</v>
      </c>
      <c r="F1657" s="2">
        <v>6461.52</v>
      </c>
      <c r="G1657" s="5" t="s">
        <v>16</v>
      </c>
      <c r="H1657" s="5">
        <v>174.76</v>
      </c>
      <c r="I1657" s="5">
        <v>3.16</v>
      </c>
      <c r="J1657" s="5">
        <v>2.8</v>
      </c>
      <c r="K1657" s="5">
        <v>3.75</v>
      </c>
      <c r="L1657" s="6">
        <f t="shared" si="150"/>
        <v>-0.11392405063291144</v>
      </c>
      <c r="M1657" s="6">
        <f t="shared" si="151"/>
        <v>0.33928571428571441</v>
      </c>
      <c r="N1657" s="2">
        <f t="shared" si="152"/>
        <v>62.414285714285718</v>
      </c>
      <c r="O1657" s="2">
        <f t="shared" si="153"/>
        <v>46.602666666666664</v>
      </c>
      <c r="P1657" s="2">
        <f t="shared" si="154"/>
        <v>-5.4785873015872992</v>
      </c>
      <c r="Q1657" s="2">
        <f t="shared" si="155"/>
        <v>1.3735522807017537</v>
      </c>
    </row>
    <row r="1658" spans="1:17" hidden="1" x14ac:dyDescent="0.25">
      <c r="A1658" t="s">
        <v>3543</v>
      </c>
      <c r="B1658" t="s">
        <v>3544</v>
      </c>
      <c r="C1658" t="s">
        <v>29</v>
      </c>
      <c r="D1658" t="s">
        <v>12</v>
      </c>
      <c r="E1658" t="s">
        <v>227</v>
      </c>
      <c r="F1658" s="2">
        <v>3151.14</v>
      </c>
      <c r="G1658" s="5" t="s">
        <v>16</v>
      </c>
      <c r="H1658" s="5">
        <v>56.02</v>
      </c>
      <c r="I1658" s="5">
        <v>0.23</v>
      </c>
      <c r="J1658" s="5">
        <v>0.13</v>
      </c>
      <c r="K1658" s="5">
        <v>0.56000000000000005</v>
      </c>
      <c r="L1658" s="6">
        <f t="shared" si="150"/>
        <v>-0.43478260869565222</v>
      </c>
      <c r="M1658" s="6">
        <f t="shared" si="151"/>
        <v>3.3076923076923084</v>
      </c>
      <c r="N1658" s="2">
        <f t="shared" si="152"/>
        <v>430.92307692307691</v>
      </c>
      <c r="O1658" s="2">
        <f t="shared" si="153"/>
        <v>100.03571428571428</v>
      </c>
      <c r="P1658" s="2">
        <f t="shared" si="154"/>
        <v>-9.9112307692307677</v>
      </c>
      <c r="Q1658" s="2">
        <f t="shared" si="155"/>
        <v>0.30243355481727568</v>
      </c>
    </row>
    <row r="1659" spans="1:17" hidden="1" x14ac:dyDescent="0.25">
      <c r="A1659" t="s">
        <v>3545</v>
      </c>
      <c r="B1659" s="1" t="s">
        <v>3546</v>
      </c>
      <c r="C1659" s="1" t="s">
        <v>10</v>
      </c>
      <c r="D1659" t="s">
        <v>103</v>
      </c>
      <c r="E1659" s="1" t="s">
        <v>374</v>
      </c>
      <c r="F1659" s="2">
        <v>5509.52</v>
      </c>
      <c r="G1659" s="5">
        <v>12</v>
      </c>
      <c r="H1659" s="5">
        <v>120.59</v>
      </c>
      <c r="I1659" s="5">
        <v>5.03</v>
      </c>
      <c r="J1659" s="5">
        <v>4.3</v>
      </c>
      <c r="K1659" s="5"/>
      <c r="L1659" s="6">
        <f t="shared" si="150"/>
        <v>-0.14512922465208755</v>
      </c>
      <c r="M1659" s="6">
        <f t="shared" si="151"/>
        <v>-1</v>
      </c>
      <c r="N1659" s="2">
        <f t="shared" si="152"/>
        <v>28.04418604651163</v>
      </c>
      <c r="O1659" s="2" t="e">
        <f t="shared" si="153"/>
        <v>#DIV/0!</v>
      </c>
      <c r="P1659" s="2">
        <f t="shared" si="154"/>
        <v>-1.9323596686842934</v>
      </c>
      <c r="Q1659" s="2" t="e">
        <f t="shared" si="155"/>
        <v>#DIV/0!</v>
      </c>
    </row>
    <row r="1660" spans="1:17" hidden="1" x14ac:dyDescent="0.25">
      <c r="A1660" t="s">
        <v>3547</v>
      </c>
      <c r="B1660" t="s">
        <v>3548</v>
      </c>
      <c r="C1660" t="s">
        <v>21</v>
      </c>
      <c r="D1660" t="s">
        <v>33</v>
      </c>
      <c r="E1660" t="s">
        <v>100</v>
      </c>
      <c r="F1660" s="2">
        <v>10116.89</v>
      </c>
      <c r="G1660" s="5" t="s">
        <v>16</v>
      </c>
      <c r="H1660" s="5">
        <v>137.435</v>
      </c>
      <c r="I1660" s="5">
        <v>4.18</v>
      </c>
      <c r="J1660" s="5">
        <v>3.91</v>
      </c>
      <c r="K1660" s="5">
        <v>4.8</v>
      </c>
      <c r="L1660" s="6">
        <f t="shared" si="150"/>
        <v>-6.4593301435406647E-2</v>
      </c>
      <c r="M1660" s="6">
        <f t="shared" si="151"/>
        <v>0.22762148337595889</v>
      </c>
      <c r="N1660" s="2">
        <f t="shared" si="152"/>
        <v>35.149616368286445</v>
      </c>
      <c r="O1660" s="2">
        <f t="shared" si="153"/>
        <v>28.632291666666667</v>
      </c>
      <c r="P1660" s="2">
        <f t="shared" si="154"/>
        <v>-5.4416813488680535</v>
      </c>
      <c r="Q1660" s="2">
        <f t="shared" si="155"/>
        <v>1.2578905664794018</v>
      </c>
    </row>
    <row r="1661" spans="1:17" hidden="1" x14ac:dyDescent="0.25">
      <c r="B1661" t="s">
        <v>3549</v>
      </c>
      <c r="C1661" t="s">
        <v>10</v>
      </c>
      <c r="D1661" t="s">
        <v>25</v>
      </c>
      <c r="E1661" t="s">
        <v>112</v>
      </c>
      <c r="F1661" s="2">
        <v>521217.56</v>
      </c>
      <c r="G1661" s="5" t="s">
        <v>16</v>
      </c>
      <c r="H1661" s="5">
        <v>513.07000000000005</v>
      </c>
      <c r="I1661" s="5"/>
      <c r="J1661" s="5"/>
      <c r="K1661" s="5"/>
      <c r="L1661" s="6"/>
      <c r="M1661" s="6"/>
      <c r="N1661" s="2"/>
      <c r="O1661" s="2"/>
      <c r="P1661" s="2"/>
      <c r="Q1661" s="2"/>
    </row>
    <row r="1662" spans="1:17" hidden="1" x14ac:dyDescent="0.25">
      <c r="A1662" t="s">
        <v>3550</v>
      </c>
      <c r="B1662" t="s">
        <v>3551</v>
      </c>
      <c r="C1662" t="s">
        <v>10</v>
      </c>
      <c r="D1662" t="s">
        <v>103</v>
      </c>
      <c r="E1662" t="s">
        <v>374</v>
      </c>
      <c r="F1662" s="2">
        <v>46010.74</v>
      </c>
      <c r="G1662" s="5" t="s">
        <v>16</v>
      </c>
      <c r="H1662" s="5">
        <v>74.73</v>
      </c>
      <c r="I1662" s="5">
        <v>2.97</v>
      </c>
      <c r="J1662" s="5">
        <v>1.92</v>
      </c>
      <c r="K1662" s="5">
        <v>3.91</v>
      </c>
      <c r="L1662" s="6">
        <f t="shared" si="150"/>
        <v>-0.35353535353535359</v>
      </c>
      <c r="M1662" s="6">
        <f t="shared" si="151"/>
        <v>1.0364583333333335</v>
      </c>
      <c r="N1662" s="2">
        <f t="shared" si="152"/>
        <v>38.921875</v>
      </c>
      <c r="O1662" s="2">
        <f t="shared" si="153"/>
        <v>19.112531969309462</v>
      </c>
      <c r="P1662" s="2">
        <f t="shared" si="154"/>
        <v>-1.1009330357142857</v>
      </c>
      <c r="Q1662" s="2">
        <f t="shared" si="155"/>
        <v>0.18440231849786012</v>
      </c>
    </row>
    <row r="1663" spans="1:17" hidden="1" x14ac:dyDescent="0.25">
      <c r="A1663" t="s">
        <v>3552</v>
      </c>
      <c r="B1663" t="s">
        <v>3553</v>
      </c>
      <c r="C1663" t="s">
        <v>10</v>
      </c>
      <c r="D1663" t="s">
        <v>156</v>
      </c>
      <c r="E1663" t="s">
        <v>908</v>
      </c>
      <c r="F1663" s="2">
        <v>13662.09</v>
      </c>
      <c r="G1663" s="5" t="s">
        <v>16</v>
      </c>
      <c r="H1663" s="5">
        <v>47.83</v>
      </c>
      <c r="I1663" s="5">
        <v>4.0199999999999996</v>
      </c>
      <c r="J1663" s="5">
        <v>7.56</v>
      </c>
      <c r="K1663" s="5">
        <v>5.53</v>
      </c>
      <c r="L1663" s="6">
        <f t="shared" si="150"/>
        <v>0.88059701492537323</v>
      </c>
      <c r="M1663" s="6">
        <f t="shared" si="151"/>
        <v>-0.26851851851851849</v>
      </c>
      <c r="N1663" s="2">
        <f t="shared" si="152"/>
        <v>6.3267195767195767</v>
      </c>
      <c r="O1663" s="2">
        <f t="shared" si="153"/>
        <v>8.6491862567811921</v>
      </c>
      <c r="P1663" s="2">
        <f t="shared" si="154"/>
        <v>7.1845798583086706E-2</v>
      </c>
      <c r="Q1663" s="2">
        <f t="shared" si="155"/>
        <v>-0.32210762611460997</v>
      </c>
    </row>
    <row r="1664" spans="1:17" hidden="1" x14ac:dyDescent="0.25">
      <c r="A1664" t="s">
        <v>3554</v>
      </c>
      <c r="B1664" t="s">
        <v>3555</v>
      </c>
      <c r="C1664" t="s">
        <v>10</v>
      </c>
      <c r="D1664" t="s">
        <v>12</v>
      </c>
      <c r="E1664" t="s">
        <v>1777</v>
      </c>
      <c r="F1664" s="2">
        <v>4969.8999999999996</v>
      </c>
      <c r="G1664" s="5" t="s">
        <v>16</v>
      </c>
      <c r="H1664" s="5">
        <v>36.39</v>
      </c>
      <c r="I1664" s="5">
        <v>0.5</v>
      </c>
      <c r="J1664" s="5">
        <v>7.0000000000000007E-2</v>
      </c>
      <c r="K1664" s="5">
        <v>0.8</v>
      </c>
      <c r="L1664" s="6">
        <f t="shared" si="150"/>
        <v>-0.86</v>
      </c>
      <c r="M1664" s="6">
        <f t="shared" si="151"/>
        <v>10.428571428571429</v>
      </c>
      <c r="N1664" s="2">
        <f t="shared" si="152"/>
        <v>519.85714285714278</v>
      </c>
      <c r="O1664" s="2">
        <f t="shared" si="153"/>
        <v>45.487499999999997</v>
      </c>
      <c r="P1664" s="2">
        <f t="shared" si="154"/>
        <v>-6.0448504983388691</v>
      </c>
      <c r="Q1664" s="2">
        <f t="shared" si="155"/>
        <v>4.3618150684931502E-2</v>
      </c>
    </row>
    <row r="1665" spans="1:17" hidden="1" x14ac:dyDescent="0.25">
      <c r="A1665" t="s">
        <v>3556</v>
      </c>
      <c r="B1665" t="s">
        <v>3557</v>
      </c>
      <c r="C1665" t="s">
        <v>10</v>
      </c>
      <c r="D1665" t="s">
        <v>144</v>
      </c>
      <c r="E1665" t="s">
        <v>469</v>
      </c>
      <c r="F1665" s="2">
        <v>3293.5</v>
      </c>
      <c r="G1665" s="5" t="s">
        <v>41</v>
      </c>
      <c r="H1665" s="5">
        <v>59.9</v>
      </c>
      <c r="I1665" s="5">
        <v>4.34</v>
      </c>
      <c r="J1665" s="5">
        <v>4.17</v>
      </c>
      <c r="K1665" s="5">
        <v>4.5599999999999996</v>
      </c>
      <c r="L1665" s="6">
        <f t="shared" si="150"/>
        <v>-3.9170506912442393E-2</v>
      </c>
      <c r="M1665" s="6">
        <f t="shared" si="151"/>
        <v>9.3525179856114971E-2</v>
      </c>
      <c r="N1665" s="2">
        <f t="shared" si="152"/>
        <v>14.364508393285371</v>
      </c>
      <c r="O1665" s="2">
        <f t="shared" si="153"/>
        <v>13.135964912280702</v>
      </c>
      <c r="P1665" s="2">
        <f t="shared" si="154"/>
        <v>-3.6671744956975596</v>
      </c>
      <c r="Q1665" s="2">
        <f t="shared" si="155"/>
        <v>1.4045377867746309</v>
      </c>
    </row>
    <row r="1666" spans="1:17" hidden="1" x14ac:dyDescent="0.25">
      <c r="A1666" t="s">
        <v>3558</v>
      </c>
      <c r="B1666" t="s">
        <v>3559</v>
      </c>
      <c r="C1666" t="s">
        <v>29</v>
      </c>
      <c r="D1666" t="s">
        <v>341</v>
      </c>
      <c r="E1666" t="s">
        <v>413</v>
      </c>
      <c r="F1666" s="2">
        <v>12726.27</v>
      </c>
      <c r="G1666" s="5" t="s">
        <v>16</v>
      </c>
      <c r="H1666" s="5">
        <v>11.45</v>
      </c>
      <c r="I1666" s="5">
        <v>0.32</v>
      </c>
      <c r="J1666" s="5">
        <v>0.1</v>
      </c>
      <c r="K1666" s="5">
        <v>0.38</v>
      </c>
      <c r="L1666" s="6">
        <f t="shared" si="150"/>
        <v>-0.6875</v>
      </c>
      <c r="M1666" s="6">
        <f t="shared" si="151"/>
        <v>2.8</v>
      </c>
      <c r="N1666" s="2">
        <f t="shared" si="152"/>
        <v>114.49999999999999</v>
      </c>
      <c r="O1666" s="2">
        <f t="shared" si="153"/>
        <v>30.131578947368418</v>
      </c>
      <c r="P1666" s="2">
        <f t="shared" si="154"/>
        <v>-1.6654545454545453</v>
      </c>
      <c r="Q1666" s="2">
        <f t="shared" si="155"/>
        <v>0.1076127819548872</v>
      </c>
    </row>
    <row r="1667" spans="1:17" hidden="1" x14ac:dyDescent="0.25">
      <c r="A1667" t="s">
        <v>3560</v>
      </c>
      <c r="B1667" t="s">
        <v>3561</v>
      </c>
      <c r="C1667" t="s">
        <v>29</v>
      </c>
      <c r="D1667" t="s">
        <v>103</v>
      </c>
      <c r="E1667" t="s">
        <v>989</v>
      </c>
      <c r="F1667" s="2">
        <v>4807.01</v>
      </c>
      <c r="G1667" s="5" t="s">
        <v>16</v>
      </c>
      <c r="H1667" s="5">
        <v>51.93</v>
      </c>
      <c r="I1667" s="5">
        <v>2.31</v>
      </c>
      <c r="J1667" s="5">
        <v>1.83</v>
      </c>
      <c r="K1667" s="5">
        <v>2.7</v>
      </c>
      <c r="L1667" s="6">
        <f t="shared" ref="L1667:L1730" si="156">J1667/I1667-1</f>
        <v>-0.20779220779220775</v>
      </c>
      <c r="M1667" s="6">
        <f t="shared" ref="M1667:M1730" si="157">K1667/J1667-1</f>
        <v>0.47540983606557385</v>
      </c>
      <c r="N1667" s="2">
        <f t="shared" ref="N1667:N1730" si="158">H1667/J1667</f>
        <v>28.377049180327866</v>
      </c>
      <c r="O1667" s="2">
        <f t="shared" ref="O1667:O1730" si="159">H1667/K1667</f>
        <v>19.233333333333331</v>
      </c>
      <c r="P1667" s="2">
        <f t="shared" ref="P1667:P1730" si="160">N1667/(L1667*100)</f>
        <v>-1.3656454918032788</v>
      </c>
      <c r="Q1667" s="2">
        <f t="shared" ref="Q1667:Q1730" si="161">O1667/(M1667*100)</f>
        <v>0.4045632183908045</v>
      </c>
    </row>
    <row r="1668" spans="1:17" hidden="1" x14ac:dyDescent="0.25">
      <c r="A1668" t="s">
        <v>3562</v>
      </c>
      <c r="B1668" t="s">
        <v>3563</v>
      </c>
      <c r="C1668" t="s">
        <v>10</v>
      </c>
      <c r="D1668" t="s">
        <v>144</v>
      </c>
      <c r="E1668" t="s">
        <v>469</v>
      </c>
      <c r="F1668" s="2">
        <v>44781.5</v>
      </c>
      <c r="G1668" s="5" t="s">
        <v>16</v>
      </c>
      <c r="H1668" s="5">
        <v>70.84</v>
      </c>
      <c r="I1668" s="5">
        <v>4.84</v>
      </c>
      <c r="J1668" s="5">
        <v>4.59</v>
      </c>
      <c r="K1668" s="5">
        <v>5.14</v>
      </c>
      <c r="L1668" s="6">
        <f t="shared" si="156"/>
        <v>-5.1652892561983466E-2</v>
      </c>
      <c r="M1668" s="6">
        <f t="shared" si="157"/>
        <v>0.11982570806100212</v>
      </c>
      <c r="N1668" s="2">
        <f t="shared" si="158"/>
        <v>15.433551198257081</v>
      </c>
      <c r="O1668" s="2">
        <f t="shared" si="159"/>
        <v>13.782101167315176</v>
      </c>
      <c r="P1668" s="2">
        <f t="shared" si="160"/>
        <v>-2.9879355119825712</v>
      </c>
      <c r="Q1668" s="2">
        <f t="shared" si="161"/>
        <v>1.1501789883268487</v>
      </c>
    </row>
    <row r="1669" spans="1:17" hidden="1" x14ac:dyDescent="0.25">
      <c r="A1669" t="s">
        <v>3564</v>
      </c>
      <c r="B1669" t="s">
        <v>3565</v>
      </c>
      <c r="C1669" t="s">
        <v>29</v>
      </c>
      <c r="D1669" t="s">
        <v>51</v>
      </c>
      <c r="E1669" t="s">
        <v>97</v>
      </c>
      <c r="F1669" s="2">
        <v>11811.68</v>
      </c>
      <c r="G1669" s="5" t="s">
        <v>16</v>
      </c>
      <c r="H1669" s="5">
        <v>125.79</v>
      </c>
      <c r="I1669" s="5">
        <v>1.94</v>
      </c>
      <c r="J1669" s="5">
        <v>-6.58</v>
      </c>
      <c r="K1669" s="5">
        <v>8.2200000000000006</v>
      </c>
      <c r="L1669" s="6">
        <f t="shared" si="156"/>
        <v>-4.391752577319588</v>
      </c>
      <c r="M1669" s="6">
        <f t="shared" si="157"/>
        <v>-2.2492401215805469</v>
      </c>
      <c r="N1669" s="2">
        <f t="shared" si="158"/>
        <v>-19.117021276595747</v>
      </c>
      <c r="O1669" s="2">
        <f t="shared" si="159"/>
        <v>15.302919708029197</v>
      </c>
      <c r="P1669" s="2">
        <f t="shared" si="160"/>
        <v>4.3529367695534907E-2</v>
      </c>
      <c r="Q1669" s="2">
        <f t="shared" si="161"/>
        <v>-6.8035953837048732E-2</v>
      </c>
    </row>
    <row r="1670" spans="1:17" hidden="1" x14ac:dyDescent="0.25">
      <c r="A1670" t="s">
        <v>3566</v>
      </c>
      <c r="B1670" t="s">
        <v>3567</v>
      </c>
      <c r="C1670" t="s">
        <v>21</v>
      </c>
      <c r="D1670" t="s">
        <v>156</v>
      </c>
      <c r="E1670" t="s">
        <v>1007</v>
      </c>
      <c r="F1670" s="2">
        <v>6940.85</v>
      </c>
      <c r="G1670" s="5" t="s">
        <v>16</v>
      </c>
      <c r="H1670" s="5">
        <v>3.37</v>
      </c>
      <c r="I1670" s="5">
        <v>0.4</v>
      </c>
      <c r="J1670" s="5">
        <v>0.6</v>
      </c>
      <c r="K1670" s="5">
        <v>0.41</v>
      </c>
      <c r="L1670" s="6">
        <f t="shared" si="156"/>
        <v>0.49999999999999978</v>
      </c>
      <c r="M1670" s="6">
        <f t="shared" si="157"/>
        <v>-0.31666666666666665</v>
      </c>
      <c r="N1670" s="2">
        <f t="shared" si="158"/>
        <v>5.6166666666666671</v>
      </c>
      <c r="O1670" s="2">
        <f t="shared" si="159"/>
        <v>8.2195121951219523</v>
      </c>
      <c r="P1670" s="2">
        <f t="shared" si="160"/>
        <v>0.1123333333333334</v>
      </c>
      <c r="Q1670" s="2">
        <f t="shared" si="161"/>
        <v>-0.25956354300385115</v>
      </c>
    </row>
    <row r="1671" spans="1:17" hidden="1" x14ac:dyDescent="0.25">
      <c r="A1671" t="s">
        <v>3568</v>
      </c>
      <c r="B1671" t="s">
        <v>3569</v>
      </c>
      <c r="C1671" t="s">
        <v>10</v>
      </c>
      <c r="D1671" t="s">
        <v>25</v>
      </c>
      <c r="E1671" t="s">
        <v>511</v>
      </c>
      <c r="F1671" s="2">
        <v>6106.32</v>
      </c>
      <c r="G1671" s="5" t="s">
        <v>16</v>
      </c>
      <c r="H1671" s="5">
        <v>80.08</v>
      </c>
      <c r="I1671" s="5">
        <v>6.63</v>
      </c>
      <c r="J1671" s="5">
        <v>6.72</v>
      </c>
      <c r="K1671" s="5">
        <v>7.15</v>
      </c>
      <c r="L1671" s="6">
        <f t="shared" si="156"/>
        <v>1.3574660633484115E-2</v>
      </c>
      <c r="M1671" s="6">
        <f t="shared" si="157"/>
        <v>6.3988095238095344E-2</v>
      </c>
      <c r="N1671" s="2">
        <f t="shared" si="158"/>
        <v>11.916666666666666</v>
      </c>
      <c r="O1671" s="2">
        <f t="shared" si="159"/>
        <v>11.2</v>
      </c>
      <c r="P1671" s="2">
        <f t="shared" si="160"/>
        <v>8.7786111111111413</v>
      </c>
      <c r="Q1671" s="2">
        <f t="shared" si="161"/>
        <v>1.7503255813953458</v>
      </c>
    </row>
    <row r="1672" spans="1:17" hidden="1" x14ac:dyDescent="0.25">
      <c r="A1672" t="s">
        <v>3570</v>
      </c>
      <c r="B1672" t="s">
        <v>3571</v>
      </c>
      <c r="C1672" t="s">
        <v>10</v>
      </c>
      <c r="D1672" t="s">
        <v>33</v>
      </c>
      <c r="E1672" t="s">
        <v>71</v>
      </c>
      <c r="F1672" s="2">
        <v>8155.48</v>
      </c>
      <c r="G1672" s="5" t="s">
        <v>16</v>
      </c>
      <c r="H1672" s="5">
        <v>192.04</v>
      </c>
      <c r="I1672" s="5">
        <v>8.74</v>
      </c>
      <c r="J1672" s="5">
        <v>8.51</v>
      </c>
      <c r="K1672" s="5">
        <v>9.84</v>
      </c>
      <c r="L1672" s="6">
        <f t="shared" si="156"/>
        <v>-2.6315789473684292E-2</v>
      </c>
      <c r="M1672" s="6">
        <f t="shared" si="157"/>
        <v>0.15628672150411282</v>
      </c>
      <c r="N1672" s="2">
        <f t="shared" si="158"/>
        <v>22.566392479435958</v>
      </c>
      <c r="O1672" s="2">
        <f t="shared" si="159"/>
        <v>19.516260162601625</v>
      </c>
      <c r="P1672" s="2">
        <f t="shared" si="160"/>
        <v>-8.5752291421856377</v>
      </c>
      <c r="Q1672" s="2">
        <f t="shared" si="161"/>
        <v>1.2487471728100736</v>
      </c>
    </row>
    <row r="1673" spans="1:17" hidden="1" x14ac:dyDescent="0.25">
      <c r="A1673" t="s">
        <v>3572</v>
      </c>
      <c r="B1673" t="s">
        <v>3573</v>
      </c>
      <c r="C1673" t="s">
        <v>21</v>
      </c>
      <c r="D1673" t="s">
        <v>58</v>
      </c>
      <c r="E1673" t="s">
        <v>1076</v>
      </c>
      <c r="F1673" s="2">
        <v>10998.37</v>
      </c>
      <c r="G1673" s="5" t="s">
        <v>16</v>
      </c>
      <c r="H1673" s="5">
        <v>27.52</v>
      </c>
      <c r="I1673" s="5">
        <v>0.55000000000000004</v>
      </c>
      <c r="J1673" s="5">
        <v>0.3</v>
      </c>
      <c r="K1673" s="5">
        <v>1.38</v>
      </c>
      <c r="L1673" s="6">
        <f t="shared" si="156"/>
        <v>-0.45454545454545459</v>
      </c>
      <c r="M1673" s="6">
        <f t="shared" si="157"/>
        <v>3.5999999999999996</v>
      </c>
      <c r="N1673" s="2">
        <f t="shared" si="158"/>
        <v>91.733333333333334</v>
      </c>
      <c r="O1673" s="2">
        <f t="shared" si="159"/>
        <v>19.942028985507246</v>
      </c>
      <c r="P1673" s="2">
        <f t="shared" si="160"/>
        <v>-2.0181333333333331</v>
      </c>
      <c r="Q1673" s="2">
        <f t="shared" si="161"/>
        <v>5.5394524959742363E-2</v>
      </c>
    </row>
    <row r="1674" spans="1:17" hidden="1" x14ac:dyDescent="0.25">
      <c r="A1674" t="s">
        <v>3574</v>
      </c>
      <c r="B1674" t="s">
        <v>3575</v>
      </c>
      <c r="C1674" t="s">
        <v>21</v>
      </c>
      <c r="D1674" t="s">
        <v>12</v>
      </c>
      <c r="E1674" t="s">
        <v>1797</v>
      </c>
      <c r="F1674" s="2">
        <v>22765.91</v>
      </c>
      <c r="G1674" s="5" t="s">
        <v>199</v>
      </c>
      <c r="H1674" s="5">
        <v>20.83</v>
      </c>
      <c r="I1674" s="5">
        <v>2.13</v>
      </c>
      <c r="J1674" s="5">
        <v>1.99</v>
      </c>
      <c r="K1674" s="5">
        <v>1.89</v>
      </c>
      <c r="L1674" s="6">
        <f t="shared" si="156"/>
        <v>-6.5727699530516381E-2</v>
      </c>
      <c r="M1674" s="6">
        <f t="shared" si="157"/>
        <v>-5.0251256281407031E-2</v>
      </c>
      <c r="N1674" s="2">
        <f t="shared" si="158"/>
        <v>10.467336683417084</v>
      </c>
      <c r="O1674" s="2">
        <f t="shared" si="159"/>
        <v>11.02116402116402</v>
      </c>
      <c r="P1674" s="2">
        <f t="shared" si="160"/>
        <v>-1.5925305096913147</v>
      </c>
      <c r="Q1674" s="2">
        <f t="shared" si="161"/>
        <v>-2.1932116402116404</v>
      </c>
    </row>
    <row r="1675" spans="1:17" hidden="1" x14ac:dyDescent="0.25">
      <c r="A1675" t="s">
        <v>3576</v>
      </c>
      <c r="B1675" t="s">
        <v>3577</v>
      </c>
      <c r="C1675" t="s">
        <v>10</v>
      </c>
      <c r="D1675" t="s">
        <v>170</v>
      </c>
      <c r="E1675" t="s">
        <v>727</v>
      </c>
      <c r="F1675" s="2">
        <v>5201.5600000000004</v>
      </c>
      <c r="G1675" s="5" t="s">
        <v>127</v>
      </c>
      <c r="H1675" s="5">
        <v>8.1999999999999993</v>
      </c>
      <c r="I1675" s="5">
        <v>2.39</v>
      </c>
      <c r="J1675" s="5">
        <v>2.4700000000000002</v>
      </c>
      <c r="K1675" s="5">
        <v>2.93</v>
      </c>
      <c r="L1675" s="6">
        <f t="shared" si="156"/>
        <v>3.3472803347280422E-2</v>
      </c>
      <c r="M1675" s="6">
        <f t="shared" si="157"/>
        <v>0.18623481781376516</v>
      </c>
      <c r="N1675" s="2">
        <f t="shared" si="158"/>
        <v>3.3198380566801613</v>
      </c>
      <c r="O1675" s="2">
        <f t="shared" si="159"/>
        <v>2.7986348122866889</v>
      </c>
      <c r="P1675" s="2">
        <f t="shared" si="160"/>
        <v>0.99180161943319556</v>
      </c>
      <c r="Q1675" s="2">
        <f t="shared" si="161"/>
        <v>0.15027452144235048</v>
      </c>
    </row>
    <row r="1676" spans="1:17" hidden="1" x14ac:dyDescent="0.25">
      <c r="A1676" t="s">
        <v>3578</v>
      </c>
      <c r="B1676" t="s">
        <v>3579</v>
      </c>
      <c r="C1676" t="s">
        <v>21</v>
      </c>
      <c r="D1676" t="s">
        <v>51</v>
      </c>
      <c r="E1676" t="s">
        <v>239</v>
      </c>
      <c r="F1676" s="2">
        <v>10427.09</v>
      </c>
      <c r="G1676" s="5" t="s">
        <v>199</v>
      </c>
      <c r="H1676" s="5">
        <v>16.57</v>
      </c>
      <c r="I1676" s="5">
        <v>0.69</v>
      </c>
      <c r="J1676" s="5">
        <v>0.56999999999999995</v>
      </c>
      <c r="K1676" s="5">
        <v>0.73</v>
      </c>
      <c r="L1676" s="6">
        <f t="shared" si="156"/>
        <v>-0.17391304347826086</v>
      </c>
      <c r="M1676" s="6">
        <f t="shared" si="157"/>
        <v>0.2807017543859649</v>
      </c>
      <c r="N1676" s="2">
        <f t="shared" si="158"/>
        <v>29.070175438596493</v>
      </c>
      <c r="O1676" s="2">
        <f t="shared" si="159"/>
        <v>22.698630136986303</v>
      </c>
      <c r="P1676" s="2">
        <f t="shared" si="160"/>
        <v>-1.6715350877192985</v>
      </c>
      <c r="Q1676" s="2">
        <f t="shared" si="161"/>
        <v>0.80863869863013704</v>
      </c>
    </row>
    <row r="1677" spans="1:17" hidden="1" x14ac:dyDescent="0.25">
      <c r="A1677" t="s">
        <v>3580</v>
      </c>
      <c r="B1677" t="s">
        <v>3581</v>
      </c>
      <c r="C1677" t="s">
        <v>29</v>
      </c>
      <c r="D1677" t="s">
        <v>12</v>
      </c>
      <c r="E1677" t="s">
        <v>91</v>
      </c>
      <c r="F1677" s="2">
        <v>15462.39</v>
      </c>
      <c r="G1677" s="5" t="s">
        <v>16</v>
      </c>
      <c r="H1677" s="5">
        <v>62.57</v>
      </c>
      <c r="I1677" s="5">
        <v>5.08</v>
      </c>
      <c r="J1677" s="5">
        <v>4.59</v>
      </c>
      <c r="K1677" s="5">
        <v>5.57</v>
      </c>
      <c r="L1677" s="6">
        <f t="shared" si="156"/>
        <v>-9.6456692913385877E-2</v>
      </c>
      <c r="M1677" s="6">
        <f t="shared" si="157"/>
        <v>0.21350762527233136</v>
      </c>
      <c r="N1677" s="2">
        <f t="shared" si="158"/>
        <v>13.631808278867103</v>
      </c>
      <c r="O1677" s="2">
        <f t="shared" si="159"/>
        <v>11.233393177737881</v>
      </c>
      <c r="P1677" s="2">
        <f t="shared" si="160"/>
        <v>-1.4132568582988743</v>
      </c>
      <c r="Q1677" s="2">
        <f t="shared" si="161"/>
        <v>0.52613545597772271</v>
      </c>
    </row>
    <row r="1678" spans="1:17" hidden="1" x14ac:dyDescent="0.25">
      <c r="A1678" t="s">
        <v>3582</v>
      </c>
      <c r="B1678" t="s">
        <v>3583</v>
      </c>
      <c r="C1678" t="s">
        <v>21</v>
      </c>
      <c r="D1678" t="s">
        <v>559</v>
      </c>
      <c r="E1678" t="s">
        <v>560</v>
      </c>
      <c r="F1678" s="2">
        <v>29324.78</v>
      </c>
      <c r="G1678" s="5" t="s">
        <v>199</v>
      </c>
      <c r="H1678" s="5" t="s">
        <v>3584</v>
      </c>
      <c r="I1678" s="5">
        <v>2.65</v>
      </c>
      <c r="J1678" s="5">
        <v>2.79</v>
      </c>
      <c r="K1678" s="5">
        <v>2.76</v>
      </c>
      <c r="L1678" s="6">
        <f t="shared" si="156"/>
        <v>5.2830188679245271E-2</v>
      </c>
      <c r="M1678" s="6">
        <f t="shared" si="157"/>
        <v>-1.0752688172043112E-2</v>
      </c>
      <c r="N1678" s="2">
        <f t="shared" si="158"/>
        <v>8.6021505376344081</v>
      </c>
      <c r="O1678" s="2">
        <f t="shared" si="159"/>
        <v>8.6956521739130448</v>
      </c>
      <c r="P1678" s="2">
        <f t="shared" si="160"/>
        <v>1.6282642089093704</v>
      </c>
      <c r="Q1678" s="2">
        <f t="shared" si="161"/>
        <v>-8.0869565217390562</v>
      </c>
    </row>
    <row r="1679" spans="1:17" hidden="1" x14ac:dyDescent="0.25">
      <c r="A1679" t="s">
        <v>3585</v>
      </c>
      <c r="B1679" t="s">
        <v>3586</v>
      </c>
      <c r="C1679" t="s">
        <v>10</v>
      </c>
      <c r="D1679" t="s">
        <v>12</v>
      </c>
      <c r="E1679" t="s">
        <v>692</v>
      </c>
      <c r="F1679" s="2">
        <v>5424.44</v>
      </c>
      <c r="G1679" s="5" t="s">
        <v>16</v>
      </c>
      <c r="H1679" s="5">
        <v>36.049999999999997</v>
      </c>
      <c r="I1679" s="5">
        <v>3.74</v>
      </c>
      <c r="J1679" s="5">
        <v>3.66</v>
      </c>
      <c r="K1679" s="5">
        <v>4.2</v>
      </c>
      <c r="L1679" s="6">
        <f t="shared" si="156"/>
        <v>-2.1390374331550777E-2</v>
      </c>
      <c r="M1679" s="6">
        <f t="shared" si="157"/>
        <v>0.14754098360655732</v>
      </c>
      <c r="N1679" s="2">
        <f t="shared" si="158"/>
        <v>9.8497267759562828</v>
      </c>
      <c r="O1679" s="2">
        <f t="shared" si="159"/>
        <v>8.5833333333333321</v>
      </c>
      <c r="P1679" s="2">
        <f t="shared" si="160"/>
        <v>-4.604747267759568</v>
      </c>
      <c r="Q1679" s="2">
        <f t="shared" si="161"/>
        <v>0.58175925925925942</v>
      </c>
    </row>
    <row r="1680" spans="1:17" hidden="1" x14ac:dyDescent="0.25">
      <c r="A1680" t="s">
        <v>3587</v>
      </c>
      <c r="B1680" t="s">
        <v>3588</v>
      </c>
      <c r="C1680" t="s">
        <v>10</v>
      </c>
      <c r="D1680" t="s">
        <v>25</v>
      </c>
      <c r="E1680" t="s">
        <v>326</v>
      </c>
      <c r="F1680" s="2">
        <v>6764.25</v>
      </c>
      <c r="G1680" s="5" t="s">
        <v>16</v>
      </c>
      <c r="H1680" s="5">
        <v>37.200000000000003</v>
      </c>
      <c r="I1680" s="5">
        <v>2.38</v>
      </c>
      <c r="J1680" s="5">
        <v>2.2799999999999998</v>
      </c>
      <c r="K1680" s="5">
        <v>2.48</v>
      </c>
      <c r="L1680" s="6">
        <f t="shared" si="156"/>
        <v>-4.2016806722689148E-2</v>
      </c>
      <c r="M1680" s="6">
        <f t="shared" si="157"/>
        <v>8.7719298245614086E-2</v>
      </c>
      <c r="N1680" s="2">
        <f t="shared" si="158"/>
        <v>16.315789473684212</v>
      </c>
      <c r="O1680" s="2">
        <f t="shared" si="159"/>
        <v>15.000000000000002</v>
      </c>
      <c r="P1680" s="2">
        <f t="shared" si="160"/>
        <v>-3.8831578947368359</v>
      </c>
      <c r="Q1680" s="2">
        <f t="shared" si="161"/>
        <v>1.7099999999999993</v>
      </c>
    </row>
    <row r="1681" spans="1:17" hidden="1" x14ac:dyDescent="0.25">
      <c r="A1681" t="s">
        <v>3589</v>
      </c>
      <c r="B1681" t="s">
        <v>3590</v>
      </c>
      <c r="C1681" t="s">
        <v>10</v>
      </c>
      <c r="D1681" t="s">
        <v>51</v>
      </c>
      <c r="E1681" t="s">
        <v>239</v>
      </c>
      <c r="F1681" s="2">
        <v>21086.91</v>
      </c>
      <c r="G1681" s="5" t="s">
        <v>199</v>
      </c>
      <c r="H1681" s="5">
        <v>213.4</v>
      </c>
      <c r="I1681" s="5">
        <v>9.52</v>
      </c>
      <c r="J1681" s="5">
        <v>8.67</v>
      </c>
      <c r="K1681" s="5">
        <v>10.039999999999999</v>
      </c>
      <c r="L1681" s="6">
        <f t="shared" si="156"/>
        <v>-8.9285714285714302E-2</v>
      </c>
      <c r="M1681" s="6">
        <f t="shared" si="157"/>
        <v>0.15801614763552463</v>
      </c>
      <c r="N1681" s="2">
        <f t="shared" si="158"/>
        <v>24.613610149942332</v>
      </c>
      <c r="O1681" s="2">
        <f t="shared" si="159"/>
        <v>21.254980079681278</v>
      </c>
      <c r="P1681" s="2">
        <f t="shared" si="160"/>
        <v>-2.7567243367935403</v>
      </c>
      <c r="Q1681" s="2">
        <f t="shared" si="161"/>
        <v>1.3451144327798312</v>
      </c>
    </row>
    <row r="1682" spans="1:17" hidden="1" x14ac:dyDescent="0.25">
      <c r="A1682" t="s">
        <v>3591</v>
      </c>
      <c r="B1682" t="s">
        <v>3592</v>
      </c>
      <c r="C1682" t="s">
        <v>29</v>
      </c>
      <c r="D1682" t="s">
        <v>25</v>
      </c>
      <c r="E1682" t="s">
        <v>511</v>
      </c>
      <c r="F1682" s="2">
        <v>3818.46</v>
      </c>
      <c r="G1682" s="5" t="s">
        <v>199</v>
      </c>
      <c r="H1682" s="5">
        <v>34.590000000000003</v>
      </c>
      <c r="I1682" s="5">
        <v>1.56</v>
      </c>
      <c r="J1682" s="5">
        <v>1.1000000000000001</v>
      </c>
      <c r="K1682" s="5">
        <v>1.91</v>
      </c>
      <c r="L1682" s="6">
        <f t="shared" si="156"/>
        <v>-0.29487179487179482</v>
      </c>
      <c r="M1682" s="6">
        <f t="shared" si="157"/>
        <v>0.73636363636363611</v>
      </c>
      <c r="N1682" s="2">
        <f t="shared" si="158"/>
        <v>31.445454545454545</v>
      </c>
      <c r="O1682" s="2">
        <f t="shared" si="159"/>
        <v>18.109947643979059</v>
      </c>
      <c r="P1682" s="2">
        <f t="shared" si="160"/>
        <v>-1.0664110671936762</v>
      </c>
      <c r="Q1682" s="2">
        <f t="shared" si="161"/>
        <v>0.24593756059724656</v>
      </c>
    </row>
    <row r="1683" spans="1:17" hidden="1" x14ac:dyDescent="0.25">
      <c r="A1683" t="s">
        <v>3593</v>
      </c>
      <c r="B1683" t="s">
        <v>3594</v>
      </c>
      <c r="C1683" t="s">
        <v>10</v>
      </c>
      <c r="D1683" t="s">
        <v>278</v>
      </c>
      <c r="E1683" t="s">
        <v>453</v>
      </c>
      <c r="F1683" s="2">
        <v>83270.55</v>
      </c>
      <c r="G1683" s="5" t="s">
        <v>16</v>
      </c>
      <c r="H1683" s="5">
        <v>26.58</v>
      </c>
      <c r="I1683" s="5">
        <v>6.18</v>
      </c>
      <c r="J1683" s="5">
        <v>5.78</v>
      </c>
      <c r="K1683" s="5">
        <v>5.81</v>
      </c>
      <c r="L1683" s="6">
        <f t="shared" si="156"/>
        <v>-6.472491909385103E-2</v>
      </c>
      <c r="M1683" s="6">
        <f t="shared" si="157"/>
        <v>5.1903114186850896E-3</v>
      </c>
      <c r="N1683" s="2">
        <f t="shared" si="158"/>
        <v>4.5986159169550165</v>
      </c>
      <c r="O1683" s="2">
        <f t="shared" si="159"/>
        <v>4.5748709122203097</v>
      </c>
      <c r="P1683" s="2">
        <f t="shared" si="160"/>
        <v>-0.71048615916955116</v>
      </c>
      <c r="Q1683" s="2">
        <f t="shared" si="161"/>
        <v>8.8142512908778503</v>
      </c>
    </row>
    <row r="1684" spans="1:17" hidden="1" x14ac:dyDescent="0.25">
      <c r="A1684" t="s">
        <v>3595</v>
      </c>
      <c r="B1684" t="s">
        <v>3596</v>
      </c>
      <c r="C1684" t="s">
        <v>29</v>
      </c>
      <c r="D1684" t="s">
        <v>156</v>
      </c>
      <c r="E1684" t="s">
        <v>1007</v>
      </c>
      <c r="F1684" s="2">
        <v>23172.46</v>
      </c>
      <c r="G1684" s="5" t="s">
        <v>16</v>
      </c>
      <c r="H1684" s="5">
        <v>146.71</v>
      </c>
      <c r="I1684" s="5">
        <v>11.37</v>
      </c>
      <c r="J1684" s="5">
        <v>14.59</v>
      </c>
      <c r="K1684" s="5">
        <v>10.09</v>
      </c>
      <c r="L1684" s="6">
        <f t="shared" si="156"/>
        <v>0.2832014072119613</v>
      </c>
      <c r="M1684" s="6">
        <f t="shared" si="157"/>
        <v>-0.30843043180260454</v>
      </c>
      <c r="N1684" s="2">
        <f t="shared" si="158"/>
        <v>10.05551747772447</v>
      </c>
      <c r="O1684" s="2">
        <f t="shared" si="159"/>
        <v>14.540138751238851</v>
      </c>
      <c r="P1684" s="2">
        <f t="shared" si="160"/>
        <v>0.35506594323517771</v>
      </c>
      <c r="Q1684" s="2">
        <f t="shared" si="161"/>
        <v>-0.47142360973461073</v>
      </c>
    </row>
    <row r="1685" spans="1:17" hidden="1" x14ac:dyDescent="0.25">
      <c r="A1685" t="s">
        <v>3597</v>
      </c>
      <c r="B1685" t="s">
        <v>3598</v>
      </c>
      <c r="C1685" t="s">
        <v>10</v>
      </c>
      <c r="D1685" t="s">
        <v>12</v>
      </c>
      <c r="E1685" t="s">
        <v>2095</v>
      </c>
      <c r="F1685" s="2">
        <v>37808.050000000003</v>
      </c>
      <c r="G1685" s="5" t="s">
        <v>16</v>
      </c>
      <c r="H1685" s="5">
        <v>41.88</v>
      </c>
      <c r="I1685" s="5">
        <v>3.02</v>
      </c>
      <c r="J1685" s="5">
        <v>4.28</v>
      </c>
      <c r="K1685" s="5">
        <v>3.98</v>
      </c>
      <c r="L1685" s="6">
        <f t="shared" si="156"/>
        <v>0.41721854304635775</v>
      </c>
      <c r="M1685" s="6">
        <f t="shared" si="157"/>
        <v>-7.0093457943925297E-2</v>
      </c>
      <c r="N1685" s="2">
        <f t="shared" si="158"/>
        <v>9.7850467289719631</v>
      </c>
      <c r="O1685" s="2">
        <f t="shared" si="159"/>
        <v>10.522613065326635</v>
      </c>
      <c r="P1685" s="2">
        <f t="shared" si="160"/>
        <v>0.23453048509123267</v>
      </c>
      <c r="Q1685" s="2">
        <f t="shared" si="161"/>
        <v>-1.501226130653265</v>
      </c>
    </row>
    <row r="1686" spans="1:17" hidden="1" x14ac:dyDescent="0.25">
      <c r="A1686" t="s">
        <v>3599</v>
      </c>
      <c r="B1686" t="s">
        <v>3600</v>
      </c>
      <c r="C1686" t="s">
        <v>10</v>
      </c>
      <c r="D1686" t="s">
        <v>103</v>
      </c>
      <c r="E1686" t="s">
        <v>104</v>
      </c>
      <c r="F1686" s="2">
        <v>9318.1299999999992</v>
      </c>
      <c r="G1686" s="5" t="s">
        <v>16</v>
      </c>
      <c r="H1686" s="5">
        <v>81.69</v>
      </c>
      <c r="I1686" s="5">
        <v>3.15</v>
      </c>
      <c r="J1686" s="5">
        <v>2.72</v>
      </c>
      <c r="K1686" s="5">
        <v>3.65</v>
      </c>
      <c r="L1686" s="6">
        <f t="shared" si="156"/>
        <v>-0.13650793650793647</v>
      </c>
      <c r="M1686" s="6">
        <f t="shared" si="157"/>
        <v>0.34191176470588225</v>
      </c>
      <c r="N1686" s="2">
        <f t="shared" si="158"/>
        <v>30.033088235294116</v>
      </c>
      <c r="O1686" s="2">
        <f t="shared" si="159"/>
        <v>22.38082191780822</v>
      </c>
      <c r="P1686" s="2">
        <f t="shared" si="160"/>
        <v>-2.2000983242134069</v>
      </c>
      <c r="Q1686" s="2">
        <f t="shared" si="161"/>
        <v>0.65457887759611155</v>
      </c>
    </row>
    <row r="1687" spans="1:17" hidden="1" x14ac:dyDescent="0.25">
      <c r="A1687" t="s">
        <v>3601</v>
      </c>
      <c r="B1687" t="s">
        <v>3602</v>
      </c>
      <c r="C1687" t="s">
        <v>29</v>
      </c>
      <c r="D1687" t="s">
        <v>12</v>
      </c>
      <c r="E1687" t="s">
        <v>252</v>
      </c>
      <c r="F1687" s="2">
        <v>5295.07</v>
      </c>
      <c r="G1687" s="5" t="s">
        <v>16</v>
      </c>
      <c r="H1687" s="5">
        <v>16.850000000000001</v>
      </c>
      <c r="I1687" s="5">
        <v>1.27</v>
      </c>
      <c r="J1687" s="5">
        <v>0.88</v>
      </c>
      <c r="K1687" s="5">
        <v>1.39</v>
      </c>
      <c r="L1687" s="6">
        <f t="shared" si="156"/>
        <v>-0.30708661417322836</v>
      </c>
      <c r="M1687" s="6">
        <f t="shared" si="157"/>
        <v>0.57954545454545436</v>
      </c>
      <c r="N1687" s="2">
        <f t="shared" si="158"/>
        <v>19.147727272727273</v>
      </c>
      <c r="O1687" s="2">
        <f t="shared" si="159"/>
        <v>12.122302158273383</v>
      </c>
      <c r="P1687" s="2">
        <f t="shared" si="160"/>
        <v>-0.62352855477855473</v>
      </c>
      <c r="Q1687" s="2">
        <f t="shared" si="161"/>
        <v>0.20916913528001138</v>
      </c>
    </row>
    <row r="1688" spans="1:17" hidden="1" x14ac:dyDescent="0.25">
      <c r="A1688" t="s">
        <v>3603</v>
      </c>
      <c r="B1688" t="s">
        <v>3604</v>
      </c>
      <c r="C1688" t="s">
        <v>10</v>
      </c>
      <c r="D1688" t="s">
        <v>30</v>
      </c>
      <c r="E1688" t="s">
        <v>316</v>
      </c>
      <c r="F1688" s="2">
        <v>3827.48</v>
      </c>
      <c r="G1688" s="5" t="s">
        <v>16</v>
      </c>
      <c r="H1688" s="5">
        <v>72.069999999999993</v>
      </c>
      <c r="I1688" s="5">
        <v>12.3</v>
      </c>
      <c r="J1688" s="5">
        <v>10.45</v>
      </c>
      <c r="K1688" s="5">
        <v>10.02</v>
      </c>
      <c r="L1688" s="6">
        <f t="shared" si="156"/>
        <v>-0.15040650406504075</v>
      </c>
      <c r="M1688" s="6">
        <f t="shared" si="157"/>
        <v>-4.1148325358851601E-2</v>
      </c>
      <c r="N1688" s="2">
        <f t="shared" si="158"/>
        <v>6.8966507177033494</v>
      </c>
      <c r="O1688" s="2">
        <f t="shared" si="159"/>
        <v>7.1926147704590813</v>
      </c>
      <c r="P1688" s="2">
        <f t="shared" si="160"/>
        <v>-0.45853407474460078</v>
      </c>
      <c r="Q1688" s="2">
        <f t="shared" si="161"/>
        <v>-1.7479726593325009</v>
      </c>
    </row>
    <row r="1689" spans="1:17" hidden="1" x14ac:dyDescent="0.25">
      <c r="A1689" t="s">
        <v>3605</v>
      </c>
      <c r="B1689" t="s">
        <v>3606</v>
      </c>
      <c r="C1689" t="s">
        <v>10</v>
      </c>
      <c r="D1689" t="s">
        <v>170</v>
      </c>
      <c r="E1689" t="s">
        <v>3607</v>
      </c>
      <c r="F1689" s="2">
        <v>3988.32</v>
      </c>
      <c r="G1689" s="5" t="s">
        <v>16</v>
      </c>
      <c r="H1689" s="5">
        <v>25.34</v>
      </c>
      <c r="I1689" s="5">
        <v>0.9</v>
      </c>
      <c r="J1689" s="5">
        <v>0.72</v>
      </c>
      <c r="K1689" s="5">
        <v>1.06</v>
      </c>
      <c r="L1689" s="6">
        <f t="shared" si="156"/>
        <v>-0.20000000000000007</v>
      </c>
      <c r="M1689" s="6">
        <f t="shared" si="157"/>
        <v>0.47222222222222232</v>
      </c>
      <c r="N1689" s="2">
        <f t="shared" si="158"/>
        <v>35.194444444444443</v>
      </c>
      <c r="O1689" s="2">
        <f t="shared" si="159"/>
        <v>23.90566037735849</v>
      </c>
      <c r="P1689" s="2">
        <f t="shared" si="160"/>
        <v>-1.7597222222222215</v>
      </c>
      <c r="Q1689" s="2">
        <f t="shared" si="161"/>
        <v>0.50623751387347382</v>
      </c>
    </row>
    <row r="1690" spans="1:17" hidden="1" x14ac:dyDescent="0.25">
      <c r="A1690" t="s">
        <v>3608</v>
      </c>
      <c r="B1690" s="1" t="s">
        <v>3609</v>
      </c>
      <c r="C1690" s="1" t="s">
        <v>29</v>
      </c>
      <c r="D1690" t="s">
        <v>33</v>
      </c>
      <c r="E1690" s="1" t="s">
        <v>100</v>
      </c>
      <c r="F1690" s="2">
        <v>3254.63</v>
      </c>
      <c r="G1690" s="5">
        <v>12</v>
      </c>
      <c r="H1690" s="5">
        <v>105.24</v>
      </c>
      <c r="I1690" s="5">
        <v>4.9800000000000004</v>
      </c>
      <c r="J1690" s="5">
        <v>4.17</v>
      </c>
      <c r="K1690" s="5"/>
      <c r="L1690" s="6">
        <f t="shared" si="156"/>
        <v>-0.16265060240963869</v>
      </c>
      <c r="M1690" s="6">
        <f t="shared" si="157"/>
        <v>-1</v>
      </c>
      <c r="N1690" s="2">
        <f t="shared" si="158"/>
        <v>25.237410071942445</v>
      </c>
      <c r="O1690" s="2" t="e">
        <f t="shared" si="159"/>
        <v>#DIV/0!</v>
      </c>
      <c r="P1690" s="2">
        <f t="shared" si="160"/>
        <v>-1.5516333599786825</v>
      </c>
      <c r="Q1690" s="2" t="e">
        <f t="shared" si="161"/>
        <v>#DIV/0!</v>
      </c>
    </row>
    <row r="1691" spans="1:17" hidden="1" x14ac:dyDescent="0.25">
      <c r="A1691" t="s">
        <v>3610</v>
      </c>
      <c r="B1691" t="s">
        <v>3611</v>
      </c>
      <c r="C1691" t="s">
        <v>10</v>
      </c>
      <c r="D1691" t="s">
        <v>25</v>
      </c>
      <c r="E1691" t="s">
        <v>538</v>
      </c>
      <c r="F1691" s="2">
        <v>22932.61</v>
      </c>
      <c r="G1691" s="5" t="s">
        <v>16</v>
      </c>
      <c r="H1691" s="5">
        <v>75.95</v>
      </c>
      <c r="I1691" s="5">
        <v>7.86</v>
      </c>
      <c r="J1691" s="5">
        <v>7.42</v>
      </c>
      <c r="K1691" s="5">
        <v>8.5299999999999994</v>
      </c>
      <c r="L1691" s="6">
        <f t="shared" si="156"/>
        <v>-5.5979643765903364E-2</v>
      </c>
      <c r="M1691" s="6">
        <f t="shared" si="157"/>
        <v>0.14959568733153628</v>
      </c>
      <c r="N1691" s="2">
        <f t="shared" si="158"/>
        <v>10.235849056603774</v>
      </c>
      <c r="O1691" s="2">
        <f t="shared" si="159"/>
        <v>8.9038686987104345</v>
      </c>
      <c r="P1691" s="2">
        <f t="shared" si="160"/>
        <v>-1.8284948542023995</v>
      </c>
      <c r="Q1691" s="2">
        <f t="shared" si="161"/>
        <v>0.59519554724713042</v>
      </c>
    </row>
    <row r="1692" spans="1:17" hidden="1" x14ac:dyDescent="0.25">
      <c r="A1692" t="s">
        <v>3612</v>
      </c>
      <c r="B1692" t="s">
        <v>3613</v>
      </c>
      <c r="C1692" t="s">
        <v>10</v>
      </c>
      <c r="D1692" t="s">
        <v>25</v>
      </c>
      <c r="E1692" t="s">
        <v>190</v>
      </c>
      <c r="F1692" s="2">
        <v>6161.34</v>
      </c>
      <c r="G1692" s="5" t="s">
        <v>16</v>
      </c>
      <c r="H1692" s="5">
        <v>19.63</v>
      </c>
      <c r="I1692" s="5">
        <v>1.95</v>
      </c>
      <c r="J1692" s="5">
        <v>1.95</v>
      </c>
      <c r="K1692" s="5">
        <v>2.04</v>
      </c>
      <c r="L1692" s="6">
        <f t="shared" si="156"/>
        <v>0</v>
      </c>
      <c r="M1692" s="6">
        <f t="shared" si="157"/>
        <v>4.6153846153846212E-2</v>
      </c>
      <c r="N1692" s="2">
        <f t="shared" si="158"/>
        <v>10.066666666666666</v>
      </c>
      <c r="O1692" s="2">
        <f t="shared" si="159"/>
        <v>9.6225490196078418</v>
      </c>
      <c r="P1692" s="2" t="e">
        <f t="shared" si="160"/>
        <v>#DIV/0!</v>
      </c>
      <c r="Q1692" s="2">
        <f t="shared" si="161"/>
        <v>2.0848856209150299</v>
      </c>
    </row>
    <row r="1693" spans="1:17" hidden="1" x14ac:dyDescent="0.25">
      <c r="A1693" t="s">
        <v>3614</v>
      </c>
      <c r="B1693" t="s">
        <v>3615</v>
      </c>
      <c r="C1693" t="s">
        <v>29</v>
      </c>
      <c r="D1693" t="s">
        <v>103</v>
      </c>
      <c r="E1693" t="s">
        <v>374</v>
      </c>
      <c r="F1693" s="2">
        <v>19015.2</v>
      </c>
      <c r="G1693" s="5" t="s">
        <v>127</v>
      </c>
      <c r="H1693" s="5">
        <v>90.76</v>
      </c>
      <c r="I1693" s="5">
        <v>0.67</v>
      </c>
      <c r="J1693" s="5">
        <v>0.14000000000000001</v>
      </c>
      <c r="K1693" s="5">
        <v>5.16</v>
      </c>
      <c r="L1693" s="6">
        <f t="shared" si="156"/>
        <v>-0.79104477611940294</v>
      </c>
      <c r="M1693" s="6">
        <f t="shared" si="157"/>
        <v>35.857142857142854</v>
      </c>
      <c r="N1693" s="2">
        <f t="shared" si="158"/>
        <v>648.28571428571422</v>
      </c>
      <c r="O1693" s="2">
        <f t="shared" si="159"/>
        <v>17.589147286821706</v>
      </c>
      <c r="P1693" s="2">
        <f t="shared" si="160"/>
        <v>-8.1953099730458216</v>
      </c>
      <c r="Q1693" s="2">
        <f t="shared" si="161"/>
        <v>4.9053398807869302E-3</v>
      </c>
    </row>
    <row r="1694" spans="1:17" hidden="1" x14ac:dyDescent="0.25">
      <c r="A1694" t="s">
        <v>3616</v>
      </c>
      <c r="B1694" t="s">
        <v>3617</v>
      </c>
      <c r="C1694" t="s">
        <v>10</v>
      </c>
      <c r="D1694" t="s">
        <v>58</v>
      </c>
      <c r="E1694" t="s">
        <v>59</v>
      </c>
      <c r="F1694" s="2">
        <v>48321.17</v>
      </c>
      <c r="G1694" s="5" t="s">
        <v>87</v>
      </c>
      <c r="H1694" s="5">
        <v>264.31</v>
      </c>
      <c r="I1694" s="5">
        <v>13.31</v>
      </c>
      <c r="J1694" s="5">
        <v>11.96</v>
      </c>
      <c r="K1694" s="5">
        <v>14.77</v>
      </c>
      <c r="L1694" s="6">
        <f t="shared" si="156"/>
        <v>-0.10142749812171292</v>
      </c>
      <c r="M1694" s="6">
        <f t="shared" si="157"/>
        <v>0.23494983277591963</v>
      </c>
      <c r="N1694" s="2">
        <f t="shared" si="158"/>
        <v>22.099498327759196</v>
      </c>
      <c r="O1694" s="2">
        <f t="shared" si="159"/>
        <v>17.895057549085987</v>
      </c>
      <c r="P1694" s="2">
        <f t="shared" si="160"/>
        <v>-2.1788468351294452</v>
      </c>
      <c r="Q1694" s="2">
        <f t="shared" si="161"/>
        <v>0.76165440671554629</v>
      </c>
    </row>
    <row r="1695" spans="1:17" hidden="1" x14ac:dyDescent="0.25">
      <c r="A1695" t="s">
        <v>3618</v>
      </c>
      <c r="B1695" t="s">
        <v>3619</v>
      </c>
      <c r="C1695" t="s">
        <v>10</v>
      </c>
      <c r="D1695" t="s">
        <v>170</v>
      </c>
      <c r="E1695" t="s">
        <v>1185</v>
      </c>
      <c r="F1695" s="2">
        <v>49680.92</v>
      </c>
      <c r="G1695" s="5" t="s">
        <v>16</v>
      </c>
      <c r="H1695" s="5">
        <v>38.57</v>
      </c>
      <c r="I1695" s="5">
        <v>3.58</v>
      </c>
      <c r="J1695" s="5">
        <v>3.72</v>
      </c>
      <c r="K1695" s="5">
        <v>3.54</v>
      </c>
      <c r="L1695" s="6">
        <f t="shared" si="156"/>
        <v>3.9106145251396773E-2</v>
      </c>
      <c r="M1695" s="6">
        <f t="shared" si="157"/>
        <v>-4.8387096774193616E-2</v>
      </c>
      <c r="N1695" s="2">
        <f t="shared" si="158"/>
        <v>10.368279569892472</v>
      </c>
      <c r="O1695" s="2">
        <f t="shared" si="159"/>
        <v>10.895480225988701</v>
      </c>
      <c r="P1695" s="2">
        <f t="shared" si="160"/>
        <v>2.6513172043010664</v>
      </c>
      <c r="Q1695" s="2">
        <f t="shared" si="161"/>
        <v>-2.251732580037662</v>
      </c>
    </row>
    <row r="1696" spans="1:17" hidden="1" x14ac:dyDescent="0.25">
      <c r="A1696" t="s">
        <v>3620</v>
      </c>
      <c r="B1696" t="s">
        <v>3621</v>
      </c>
      <c r="C1696" t="s">
        <v>21</v>
      </c>
      <c r="D1696" t="s">
        <v>170</v>
      </c>
      <c r="E1696" t="s">
        <v>405</v>
      </c>
      <c r="F1696" s="2">
        <v>4999.5600000000004</v>
      </c>
      <c r="G1696" s="5" t="s">
        <v>16</v>
      </c>
      <c r="H1696" s="5">
        <v>16.43</v>
      </c>
      <c r="I1696" s="5">
        <v>0.9</v>
      </c>
      <c r="J1696" s="5">
        <v>0.24</v>
      </c>
      <c r="K1696" s="5">
        <v>1.26</v>
      </c>
      <c r="L1696" s="6">
        <f t="shared" si="156"/>
        <v>-0.73333333333333339</v>
      </c>
      <c r="M1696" s="6">
        <f t="shared" si="157"/>
        <v>4.25</v>
      </c>
      <c r="N1696" s="2">
        <f t="shared" si="158"/>
        <v>68.458333333333329</v>
      </c>
      <c r="O1696" s="2">
        <f t="shared" si="159"/>
        <v>13.03968253968254</v>
      </c>
      <c r="P1696" s="2">
        <f t="shared" si="160"/>
        <v>-0.93352272727272712</v>
      </c>
      <c r="Q1696" s="2">
        <f t="shared" si="161"/>
        <v>3.0681605975723624E-2</v>
      </c>
    </row>
    <row r="1697" spans="1:17" hidden="1" x14ac:dyDescent="0.25">
      <c r="A1697" t="s">
        <v>3622</v>
      </c>
      <c r="B1697" t="s">
        <v>3623</v>
      </c>
      <c r="C1697" t="s">
        <v>10</v>
      </c>
      <c r="D1697" t="s">
        <v>25</v>
      </c>
      <c r="E1697" t="s">
        <v>211</v>
      </c>
      <c r="F1697" s="2">
        <v>15319.79</v>
      </c>
      <c r="G1697" s="5" t="s">
        <v>16</v>
      </c>
      <c r="H1697" s="5">
        <v>122.91</v>
      </c>
      <c r="I1697" s="5">
        <v>7.15</v>
      </c>
      <c r="J1697" s="5">
        <v>7.11</v>
      </c>
      <c r="K1697" s="5">
        <v>7.61</v>
      </c>
      <c r="L1697" s="6">
        <f t="shared" si="156"/>
        <v>-5.5944055944056048E-3</v>
      </c>
      <c r="M1697" s="6">
        <f t="shared" si="157"/>
        <v>7.0323488045006988E-2</v>
      </c>
      <c r="N1697" s="2">
        <f t="shared" si="158"/>
        <v>17.286919831223628</v>
      </c>
      <c r="O1697" s="2">
        <f t="shared" si="159"/>
        <v>16.151116951379763</v>
      </c>
      <c r="P1697" s="2">
        <f t="shared" si="160"/>
        <v>-30.900369198312177</v>
      </c>
      <c r="Q1697" s="2">
        <f t="shared" si="161"/>
        <v>2.2966888304862039</v>
      </c>
    </row>
    <row r="1698" spans="1:17" hidden="1" x14ac:dyDescent="0.25">
      <c r="A1698" t="s">
        <v>3624</v>
      </c>
      <c r="B1698" t="s">
        <v>3625</v>
      </c>
      <c r="C1698" t="s">
        <v>10</v>
      </c>
      <c r="D1698" t="s">
        <v>33</v>
      </c>
      <c r="E1698" t="s">
        <v>821</v>
      </c>
      <c r="F1698" s="2">
        <v>7375.02</v>
      </c>
      <c r="G1698" s="5" t="s">
        <v>16</v>
      </c>
      <c r="H1698" s="5">
        <v>42.32</v>
      </c>
      <c r="I1698" s="5">
        <v>2.2799999999999998</v>
      </c>
      <c r="J1698" s="5">
        <v>1.49</v>
      </c>
      <c r="K1698" s="5">
        <v>2.71</v>
      </c>
      <c r="L1698" s="6">
        <f t="shared" si="156"/>
        <v>-0.34649122807017541</v>
      </c>
      <c r="M1698" s="6">
        <f t="shared" si="157"/>
        <v>0.81879194630872476</v>
      </c>
      <c r="N1698" s="2">
        <f t="shared" si="158"/>
        <v>28.402684563758388</v>
      </c>
      <c r="O1698" s="2">
        <f t="shared" si="159"/>
        <v>15.616236162361623</v>
      </c>
      <c r="P1698" s="2">
        <f t="shared" si="160"/>
        <v>-0.81972304816922947</v>
      </c>
      <c r="Q1698" s="2">
        <f t="shared" si="161"/>
        <v>0.19072288427802311</v>
      </c>
    </row>
    <row r="1699" spans="1:17" hidden="1" x14ac:dyDescent="0.25">
      <c r="A1699" t="s">
        <v>3626</v>
      </c>
      <c r="B1699" t="s">
        <v>3627</v>
      </c>
      <c r="C1699" t="s">
        <v>10</v>
      </c>
      <c r="D1699" t="s">
        <v>170</v>
      </c>
      <c r="E1699" t="s">
        <v>3628</v>
      </c>
      <c r="F1699" s="2">
        <v>5948.49</v>
      </c>
      <c r="G1699" s="5" t="s">
        <v>16</v>
      </c>
      <c r="H1699" s="5">
        <v>58.99</v>
      </c>
      <c r="I1699" s="5">
        <v>4.96</v>
      </c>
      <c r="J1699" s="5">
        <v>6.14</v>
      </c>
      <c r="K1699" s="5">
        <v>4.4000000000000004</v>
      </c>
      <c r="L1699" s="6">
        <f t="shared" si="156"/>
        <v>0.23790322580645151</v>
      </c>
      <c r="M1699" s="6">
        <f t="shared" si="157"/>
        <v>-0.28338762214983704</v>
      </c>
      <c r="N1699" s="2">
        <f t="shared" si="158"/>
        <v>9.6074918566775249</v>
      </c>
      <c r="O1699" s="2">
        <f t="shared" si="159"/>
        <v>13.406818181818181</v>
      </c>
      <c r="P1699" s="2">
        <f t="shared" si="160"/>
        <v>0.40384033567051303</v>
      </c>
      <c r="Q1699" s="2">
        <f t="shared" si="161"/>
        <v>-0.47309117032392911</v>
      </c>
    </row>
    <row r="1700" spans="1:17" hidden="1" x14ac:dyDescent="0.25">
      <c r="A1700" t="s">
        <v>3629</v>
      </c>
      <c r="B1700" t="s">
        <v>3630</v>
      </c>
      <c r="C1700" t="s">
        <v>21</v>
      </c>
      <c r="D1700" t="s">
        <v>12</v>
      </c>
      <c r="E1700" t="s">
        <v>2095</v>
      </c>
      <c r="F1700" s="2">
        <v>5935.94</v>
      </c>
      <c r="G1700" s="5" t="s">
        <v>16</v>
      </c>
      <c r="H1700" s="5">
        <v>33.950000000000003</v>
      </c>
      <c r="I1700" s="5">
        <v>1.75</v>
      </c>
      <c r="J1700" s="5">
        <v>2.41</v>
      </c>
      <c r="K1700" s="5">
        <v>2.29</v>
      </c>
      <c r="L1700" s="6">
        <f t="shared" si="156"/>
        <v>0.37714285714285722</v>
      </c>
      <c r="M1700" s="6">
        <f t="shared" si="157"/>
        <v>-4.9792531120331995E-2</v>
      </c>
      <c r="N1700" s="2">
        <f t="shared" si="158"/>
        <v>14.087136929460581</v>
      </c>
      <c r="O1700" s="2">
        <f t="shared" si="159"/>
        <v>14.825327510917031</v>
      </c>
      <c r="P1700" s="2">
        <f t="shared" si="160"/>
        <v>0.37352257009933348</v>
      </c>
      <c r="Q1700" s="2">
        <f t="shared" si="161"/>
        <v>-2.9774199417758345</v>
      </c>
    </row>
    <row r="1701" spans="1:17" hidden="1" x14ac:dyDescent="0.25">
      <c r="A1701" t="s">
        <v>3631</v>
      </c>
      <c r="B1701" t="s">
        <v>3632</v>
      </c>
      <c r="C1701" t="s">
        <v>10</v>
      </c>
      <c r="D1701" t="s">
        <v>156</v>
      </c>
      <c r="E1701" t="s">
        <v>1289</v>
      </c>
      <c r="F1701" s="2">
        <v>16670.64</v>
      </c>
      <c r="G1701" s="5" t="s">
        <v>16</v>
      </c>
      <c r="H1701" s="5">
        <v>12.59</v>
      </c>
      <c r="I1701" s="5">
        <v>1.65</v>
      </c>
      <c r="J1701" s="5">
        <v>2.36</v>
      </c>
      <c r="K1701" s="5"/>
      <c r="L1701" s="6">
        <f t="shared" si="156"/>
        <v>0.43030303030303041</v>
      </c>
      <c r="M1701" s="6">
        <f t="shared" si="157"/>
        <v>-1</v>
      </c>
      <c r="N1701" s="2">
        <f t="shared" si="158"/>
        <v>5.3347457627118651</v>
      </c>
      <c r="O1701" s="2" t="e">
        <f t="shared" si="159"/>
        <v>#DIV/0!</v>
      </c>
      <c r="P1701" s="2">
        <f t="shared" si="160"/>
        <v>0.12397648603485317</v>
      </c>
      <c r="Q1701" s="2" t="e">
        <f t="shared" si="161"/>
        <v>#DIV/0!</v>
      </c>
    </row>
    <row r="1702" spans="1:17" hidden="1" x14ac:dyDescent="0.25">
      <c r="A1702" t="s">
        <v>3633</v>
      </c>
      <c r="B1702" t="s">
        <v>3634</v>
      </c>
      <c r="C1702" t="s">
        <v>21</v>
      </c>
      <c r="D1702" t="s">
        <v>37</v>
      </c>
      <c r="E1702" t="s">
        <v>572</v>
      </c>
      <c r="F1702" s="2">
        <v>36917.839999999997</v>
      </c>
      <c r="G1702" s="5" t="s">
        <v>87</v>
      </c>
      <c r="H1702" s="5">
        <v>14.02</v>
      </c>
      <c r="I1702" s="5">
        <v>1.19</v>
      </c>
      <c r="J1702" s="5">
        <v>0.89</v>
      </c>
      <c r="K1702" s="5">
        <v>1.28</v>
      </c>
      <c r="L1702" s="6">
        <f t="shared" si="156"/>
        <v>-0.25210084033613445</v>
      </c>
      <c r="M1702" s="6">
        <f t="shared" si="157"/>
        <v>0.4382022471910112</v>
      </c>
      <c r="N1702" s="2">
        <f t="shared" si="158"/>
        <v>15.752808988764045</v>
      </c>
      <c r="O1702" s="2">
        <f t="shared" si="159"/>
        <v>10.953125</v>
      </c>
      <c r="P1702" s="2">
        <f t="shared" si="160"/>
        <v>-0.62486142322097382</v>
      </c>
      <c r="Q1702" s="2">
        <f t="shared" si="161"/>
        <v>0.24995592948717951</v>
      </c>
    </row>
    <row r="1703" spans="1:17" hidden="1" x14ac:dyDescent="0.25">
      <c r="A1703" t="s">
        <v>3635</v>
      </c>
      <c r="B1703" t="s">
        <v>3636</v>
      </c>
      <c r="C1703" t="s">
        <v>21</v>
      </c>
      <c r="D1703" t="s">
        <v>25</v>
      </c>
      <c r="E1703" t="s">
        <v>76</v>
      </c>
      <c r="F1703" s="2">
        <v>19721.080000000002</v>
      </c>
      <c r="G1703" s="5" t="s">
        <v>16</v>
      </c>
      <c r="H1703" s="5">
        <v>4.9800000000000004</v>
      </c>
      <c r="I1703" s="5">
        <v>0.57999999999999996</v>
      </c>
      <c r="J1703" s="5">
        <v>0.65</v>
      </c>
      <c r="K1703" s="5">
        <v>0.5</v>
      </c>
      <c r="L1703" s="6">
        <f t="shared" si="156"/>
        <v>0.12068965517241392</v>
      </c>
      <c r="M1703" s="6">
        <f t="shared" si="157"/>
        <v>-0.23076923076923084</v>
      </c>
      <c r="N1703" s="2">
        <f t="shared" si="158"/>
        <v>7.6615384615384619</v>
      </c>
      <c r="O1703" s="2">
        <f t="shared" si="159"/>
        <v>9.9600000000000009</v>
      </c>
      <c r="P1703" s="2">
        <f t="shared" si="160"/>
        <v>0.63481318681318621</v>
      </c>
      <c r="Q1703" s="2">
        <f t="shared" si="161"/>
        <v>-0.43159999999999993</v>
      </c>
    </row>
    <row r="1704" spans="1:17" hidden="1" x14ac:dyDescent="0.25">
      <c r="A1704" t="s">
        <v>3637</v>
      </c>
      <c r="B1704" s="1" t="s">
        <v>3638</v>
      </c>
      <c r="C1704" s="1" t="s">
        <v>10</v>
      </c>
      <c r="D1704" t="s">
        <v>341</v>
      </c>
      <c r="E1704" s="1" t="s">
        <v>720</v>
      </c>
      <c r="F1704" s="2">
        <v>3057.85</v>
      </c>
      <c r="G1704" s="5">
        <v>12</v>
      </c>
      <c r="H1704" s="5">
        <v>18.95</v>
      </c>
      <c r="I1704" s="5">
        <v>0.73</v>
      </c>
      <c r="J1704" s="5">
        <v>0.64</v>
      </c>
      <c r="K1704" s="5">
        <v>0.87</v>
      </c>
      <c r="L1704" s="6">
        <f t="shared" si="156"/>
        <v>-0.12328767123287665</v>
      </c>
      <c r="M1704" s="6">
        <f t="shared" si="157"/>
        <v>0.359375</v>
      </c>
      <c r="N1704" s="2">
        <f t="shared" si="158"/>
        <v>29.609375</v>
      </c>
      <c r="O1704" s="2">
        <f t="shared" si="159"/>
        <v>21.781609195402297</v>
      </c>
      <c r="P1704" s="2">
        <f t="shared" si="160"/>
        <v>-2.4016493055555568</v>
      </c>
      <c r="Q1704" s="2">
        <f t="shared" si="161"/>
        <v>0.60609695152423781</v>
      </c>
    </row>
    <row r="1705" spans="1:17" hidden="1" x14ac:dyDescent="0.25">
      <c r="A1705" t="s">
        <v>3639</v>
      </c>
      <c r="B1705" t="s">
        <v>3640</v>
      </c>
      <c r="C1705" t="s">
        <v>29</v>
      </c>
      <c r="D1705" t="s">
        <v>51</v>
      </c>
      <c r="E1705" t="s">
        <v>239</v>
      </c>
      <c r="F1705" s="2">
        <v>11966.61</v>
      </c>
      <c r="G1705" s="5" t="s">
        <v>16</v>
      </c>
      <c r="H1705" s="5">
        <v>319.99</v>
      </c>
      <c r="I1705" s="5">
        <v>4.8899999999999997</v>
      </c>
      <c r="J1705" s="5">
        <v>3.62</v>
      </c>
      <c r="K1705" s="5">
        <v>6.22</v>
      </c>
      <c r="L1705" s="6">
        <f t="shared" si="156"/>
        <v>-0.25971370143149275</v>
      </c>
      <c r="M1705" s="6">
        <f t="shared" si="157"/>
        <v>0.71823204419889497</v>
      </c>
      <c r="N1705" s="2">
        <f t="shared" si="158"/>
        <v>88.395027624309392</v>
      </c>
      <c r="O1705" s="2">
        <f t="shared" si="159"/>
        <v>51.445337620578783</v>
      </c>
      <c r="P1705" s="2">
        <f t="shared" si="160"/>
        <v>-3.4035565754556933</v>
      </c>
      <c r="Q1705" s="2">
        <f t="shared" si="161"/>
        <v>0.71627739302498161</v>
      </c>
    </row>
    <row r="1706" spans="1:17" hidden="1" x14ac:dyDescent="0.25">
      <c r="A1706" t="s">
        <v>3641</v>
      </c>
      <c r="B1706" t="s">
        <v>3642</v>
      </c>
      <c r="C1706" t="s">
        <v>10</v>
      </c>
      <c r="D1706" t="s">
        <v>17</v>
      </c>
      <c r="E1706" t="s">
        <v>2349</v>
      </c>
      <c r="F1706" s="2">
        <v>14602.14</v>
      </c>
      <c r="G1706" s="5" t="s">
        <v>16</v>
      </c>
      <c r="H1706" s="5">
        <v>94.94</v>
      </c>
      <c r="I1706" s="5">
        <v>4.12</v>
      </c>
      <c r="J1706" s="5">
        <v>1.25</v>
      </c>
      <c r="K1706" s="5">
        <v>5.61</v>
      </c>
      <c r="L1706" s="6">
        <f t="shared" si="156"/>
        <v>-0.69660194174757284</v>
      </c>
      <c r="M1706" s="6">
        <f t="shared" si="157"/>
        <v>3.4880000000000004</v>
      </c>
      <c r="N1706" s="2">
        <f t="shared" si="158"/>
        <v>75.951999999999998</v>
      </c>
      <c r="O1706" s="2">
        <f t="shared" si="159"/>
        <v>16.923351158645275</v>
      </c>
      <c r="P1706" s="2">
        <f t="shared" si="160"/>
        <v>-1.090321393728223</v>
      </c>
      <c r="Q1706" s="2">
        <f t="shared" si="161"/>
        <v>4.8518781991528877E-2</v>
      </c>
    </row>
    <row r="1707" spans="1:17" hidden="1" x14ac:dyDescent="0.25">
      <c r="A1707" t="s">
        <v>3643</v>
      </c>
      <c r="B1707" t="s">
        <v>3644</v>
      </c>
      <c r="C1707" t="s">
        <v>29</v>
      </c>
      <c r="D1707" t="s">
        <v>12</v>
      </c>
      <c r="E1707" t="s">
        <v>3147</v>
      </c>
      <c r="F1707" s="2">
        <v>16782.060000000001</v>
      </c>
      <c r="G1707" s="5" t="s">
        <v>41</v>
      </c>
      <c r="H1707" s="5">
        <v>104.74</v>
      </c>
      <c r="I1707" s="5">
        <v>6.76</v>
      </c>
      <c r="J1707" s="5">
        <v>8.44</v>
      </c>
      <c r="K1707" s="5">
        <v>7.98</v>
      </c>
      <c r="L1707" s="6">
        <f t="shared" si="156"/>
        <v>0.24852071005917153</v>
      </c>
      <c r="M1707" s="6">
        <f t="shared" si="157"/>
        <v>-5.4502369668246287E-2</v>
      </c>
      <c r="N1707" s="2">
        <f t="shared" si="158"/>
        <v>12.409952606635072</v>
      </c>
      <c r="O1707" s="2">
        <f t="shared" si="159"/>
        <v>13.125313283208019</v>
      </c>
      <c r="P1707" s="2">
        <f t="shared" si="160"/>
        <v>0.49935285488603037</v>
      </c>
      <c r="Q1707" s="2">
        <f t="shared" si="161"/>
        <v>-2.4082096545712175</v>
      </c>
    </row>
    <row r="1708" spans="1:17" hidden="1" x14ac:dyDescent="0.25">
      <c r="A1708" t="s">
        <v>3645</v>
      </c>
      <c r="B1708" t="s">
        <v>3646</v>
      </c>
      <c r="C1708" t="s">
        <v>10</v>
      </c>
      <c r="D1708" t="s">
        <v>170</v>
      </c>
      <c r="E1708" t="s">
        <v>350</v>
      </c>
      <c r="F1708" s="2" t="s">
        <v>3647</v>
      </c>
      <c r="G1708" s="5" t="s">
        <v>16</v>
      </c>
      <c r="H1708" s="5">
        <v>7.52</v>
      </c>
      <c r="I1708" s="5">
        <v>0.69</v>
      </c>
      <c r="J1708" s="5">
        <v>0.62</v>
      </c>
      <c r="K1708" s="5">
        <v>1.28</v>
      </c>
      <c r="L1708" s="6">
        <f t="shared" si="156"/>
        <v>-0.10144927536231874</v>
      </c>
      <c r="M1708" s="6">
        <f t="shared" si="157"/>
        <v>1.064516129032258</v>
      </c>
      <c r="N1708" s="2">
        <f t="shared" si="158"/>
        <v>12.129032258064516</v>
      </c>
      <c r="O1708" s="2">
        <f t="shared" si="159"/>
        <v>5.8749999999999991</v>
      </c>
      <c r="P1708" s="2">
        <f t="shared" si="160"/>
        <v>-1.1955760368663606</v>
      </c>
      <c r="Q1708" s="2">
        <f t="shared" si="161"/>
        <v>5.5189393939393941E-2</v>
      </c>
    </row>
    <row r="1709" spans="1:17" hidden="1" x14ac:dyDescent="0.25">
      <c r="A1709" t="s">
        <v>3648</v>
      </c>
      <c r="B1709" t="s">
        <v>3649</v>
      </c>
      <c r="C1709" t="s">
        <v>21</v>
      </c>
      <c r="D1709" t="s">
        <v>30</v>
      </c>
      <c r="E1709" t="s">
        <v>31</v>
      </c>
      <c r="F1709" s="2">
        <v>31259.72</v>
      </c>
      <c r="G1709" s="5" t="s">
        <v>16</v>
      </c>
      <c r="H1709" s="5">
        <v>8.2715999999999994</v>
      </c>
      <c r="I1709" s="5">
        <v>0.95</v>
      </c>
      <c r="J1709" s="5">
        <v>1.24</v>
      </c>
      <c r="K1709" s="5"/>
      <c r="L1709" s="6">
        <f t="shared" si="156"/>
        <v>0.3052631578947369</v>
      </c>
      <c r="M1709" s="6">
        <f t="shared" si="157"/>
        <v>-1</v>
      </c>
      <c r="N1709" s="2">
        <f t="shared" si="158"/>
        <v>6.6706451612903219</v>
      </c>
      <c r="O1709" s="2" t="e">
        <f t="shared" si="159"/>
        <v>#DIV/0!</v>
      </c>
      <c r="P1709" s="2">
        <f t="shared" si="160"/>
        <v>0.21852113459399325</v>
      </c>
      <c r="Q1709" s="2" t="e">
        <f t="shared" si="161"/>
        <v>#DIV/0!</v>
      </c>
    </row>
    <row r="1710" spans="1:17" hidden="1" x14ac:dyDescent="0.25">
      <c r="A1710" t="s">
        <v>3650</v>
      </c>
      <c r="B1710" t="s">
        <v>3651</v>
      </c>
      <c r="C1710" t="s">
        <v>29</v>
      </c>
      <c r="D1710" t="s">
        <v>51</v>
      </c>
      <c r="E1710" t="s">
        <v>97</v>
      </c>
      <c r="F1710" s="2">
        <v>3284.99</v>
      </c>
      <c r="G1710" s="5" t="s">
        <v>16</v>
      </c>
      <c r="H1710" s="5">
        <v>44.52</v>
      </c>
      <c r="I1710" s="5">
        <v>-4.71</v>
      </c>
      <c r="J1710" s="5">
        <v>-4.97</v>
      </c>
      <c r="K1710" s="5">
        <v>-3.27</v>
      </c>
      <c r="L1710" s="6">
        <f t="shared" si="156"/>
        <v>5.5201698513800412E-2</v>
      </c>
      <c r="M1710" s="6">
        <f t="shared" si="157"/>
        <v>-0.34205231388329971</v>
      </c>
      <c r="N1710" s="2">
        <f t="shared" si="158"/>
        <v>-8.9577464788732399</v>
      </c>
      <c r="O1710" s="2">
        <f t="shared" si="159"/>
        <v>-13.61467889908257</v>
      </c>
      <c r="P1710" s="2">
        <f t="shared" si="160"/>
        <v>-1.6227302275189603</v>
      </c>
      <c r="Q1710" s="2">
        <f t="shared" si="161"/>
        <v>0.39802914193200228</v>
      </c>
    </row>
    <row r="1711" spans="1:17" hidden="1" x14ac:dyDescent="0.25">
      <c r="A1711" t="s">
        <v>3652</v>
      </c>
      <c r="B1711" t="s">
        <v>3653</v>
      </c>
      <c r="C1711" t="s">
        <v>10</v>
      </c>
      <c r="D1711" t="s">
        <v>144</v>
      </c>
      <c r="E1711" t="s">
        <v>469</v>
      </c>
      <c r="F1711" s="2">
        <v>5347.46</v>
      </c>
      <c r="G1711" s="5" t="s">
        <v>16</v>
      </c>
      <c r="H1711" s="5">
        <v>74.650000000000006</v>
      </c>
      <c r="I1711" s="5">
        <v>3.41</v>
      </c>
      <c r="J1711" s="5">
        <v>3.21</v>
      </c>
      <c r="K1711" s="5">
        <v>4.17</v>
      </c>
      <c r="L1711" s="6">
        <f t="shared" si="156"/>
        <v>-5.8651026392961936E-2</v>
      </c>
      <c r="M1711" s="6">
        <f t="shared" si="157"/>
        <v>0.2990654205607477</v>
      </c>
      <c r="N1711" s="2">
        <f t="shared" si="158"/>
        <v>23.25545171339564</v>
      </c>
      <c r="O1711" s="2">
        <f t="shared" si="159"/>
        <v>17.901678657074342</v>
      </c>
      <c r="P1711" s="2">
        <f t="shared" si="160"/>
        <v>-3.9650545171339528</v>
      </c>
      <c r="Q1711" s="2">
        <f t="shared" si="161"/>
        <v>0.59858738009592327</v>
      </c>
    </row>
    <row r="1712" spans="1:17" hidden="1" x14ac:dyDescent="0.25">
      <c r="A1712" t="s">
        <v>3654</v>
      </c>
      <c r="B1712" t="s">
        <v>3655</v>
      </c>
      <c r="C1712" t="s">
        <v>10</v>
      </c>
      <c r="D1712" t="s">
        <v>25</v>
      </c>
      <c r="E1712" t="s">
        <v>511</v>
      </c>
      <c r="F1712" s="2">
        <v>16757.89</v>
      </c>
      <c r="G1712" s="5" t="s">
        <v>16</v>
      </c>
      <c r="H1712" s="5">
        <v>41.19</v>
      </c>
      <c r="I1712" s="5">
        <v>5.7</v>
      </c>
      <c r="J1712" s="5">
        <v>5.1100000000000003</v>
      </c>
      <c r="K1712" s="5">
        <v>6.07</v>
      </c>
      <c r="L1712" s="6">
        <f t="shared" si="156"/>
        <v>-0.10350877192982455</v>
      </c>
      <c r="M1712" s="6">
        <f t="shared" si="157"/>
        <v>0.18786692759295498</v>
      </c>
      <c r="N1712" s="2">
        <f t="shared" si="158"/>
        <v>8.0606653620352233</v>
      </c>
      <c r="O1712" s="2">
        <f t="shared" si="159"/>
        <v>6.7858319604612847</v>
      </c>
      <c r="P1712" s="2">
        <f t="shared" si="160"/>
        <v>-0.77874224684069115</v>
      </c>
      <c r="Q1712" s="2">
        <f t="shared" si="161"/>
        <v>0.36120418039538715</v>
      </c>
    </row>
    <row r="1713" spans="1:17" hidden="1" x14ac:dyDescent="0.25">
      <c r="A1713" t="s">
        <v>3656</v>
      </c>
      <c r="B1713" t="s">
        <v>3657</v>
      </c>
      <c r="C1713" t="s">
        <v>10</v>
      </c>
      <c r="D1713" t="s">
        <v>51</v>
      </c>
      <c r="E1713" t="s">
        <v>68</v>
      </c>
      <c r="F1713" s="2">
        <v>132167.60999999999</v>
      </c>
      <c r="G1713" s="5" t="s">
        <v>16</v>
      </c>
      <c r="H1713" s="5">
        <v>347.38</v>
      </c>
      <c r="I1713" s="5">
        <v>11.86</v>
      </c>
      <c r="J1713" s="5">
        <v>10.41</v>
      </c>
      <c r="K1713" s="5">
        <v>13.24</v>
      </c>
      <c r="L1713" s="6">
        <f t="shared" si="156"/>
        <v>-0.12225969645868462</v>
      </c>
      <c r="M1713" s="6">
        <f t="shared" si="157"/>
        <v>0.27185398655139292</v>
      </c>
      <c r="N1713" s="2">
        <f t="shared" si="158"/>
        <v>33.369836695485112</v>
      </c>
      <c r="O1713" s="2">
        <f t="shared" si="159"/>
        <v>26.237160120845921</v>
      </c>
      <c r="P1713" s="2">
        <f t="shared" si="160"/>
        <v>-2.7294225048858864</v>
      </c>
      <c r="Q1713" s="2">
        <f t="shared" si="161"/>
        <v>0.96511956486927919</v>
      </c>
    </row>
    <row r="1714" spans="1:17" hidden="1" x14ac:dyDescent="0.25">
      <c r="A1714" t="s">
        <v>3658</v>
      </c>
      <c r="B1714" t="s">
        <v>3659</v>
      </c>
      <c r="C1714" t="s">
        <v>29</v>
      </c>
      <c r="D1714" t="s">
        <v>103</v>
      </c>
      <c r="E1714" t="s">
        <v>374</v>
      </c>
      <c r="F1714" s="2">
        <v>24403.82</v>
      </c>
      <c r="G1714" s="5" t="s">
        <v>41</v>
      </c>
      <c r="H1714" s="5">
        <v>42.29</v>
      </c>
      <c r="I1714" s="5">
        <v>-0.02</v>
      </c>
      <c r="J1714" s="5">
        <v>-0.36</v>
      </c>
      <c r="K1714" s="5">
        <v>0.39</v>
      </c>
      <c r="L1714" s="6">
        <f t="shared" si="156"/>
        <v>17</v>
      </c>
      <c r="M1714" s="6">
        <f t="shared" si="157"/>
        <v>-2.0833333333333335</v>
      </c>
      <c r="N1714" s="2">
        <f t="shared" si="158"/>
        <v>-117.47222222222223</v>
      </c>
      <c r="O1714" s="2">
        <f t="shared" si="159"/>
        <v>108.43589743589743</v>
      </c>
      <c r="P1714" s="2">
        <f t="shared" si="160"/>
        <v>-6.9101307189542494E-2</v>
      </c>
      <c r="Q1714" s="2">
        <f t="shared" si="161"/>
        <v>-0.5204923076923077</v>
      </c>
    </row>
    <row r="1715" spans="1:17" hidden="1" x14ac:dyDescent="0.25">
      <c r="A1715" t="s">
        <v>3660</v>
      </c>
      <c r="B1715" t="s">
        <v>3661</v>
      </c>
      <c r="C1715" t="s">
        <v>29</v>
      </c>
      <c r="D1715" t="s">
        <v>12</v>
      </c>
      <c r="E1715" t="s">
        <v>234</v>
      </c>
      <c r="F1715" s="2">
        <v>3637.61</v>
      </c>
      <c r="G1715" s="5" t="s">
        <v>127</v>
      </c>
      <c r="H1715" s="5">
        <v>92.56</v>
      </c>
      <c r="I1715" s="5">
        <v>2.14</v>
      </c>
      <c r="J1715" s="5">
        <v>8.0500000000000007</v>
      </c>
      <c r="K1715" s="5">
        <v>4.34</v>
      </c>
      <c r="L1715" s="6">
        <f t="shared" si="156"/>
        <v>2.7616822429906542</v>
      </c>
      <c r="M1715" s="6">
        <f t="shared" si="157"/>
        <v>-0.46086956521739142</v>
      </c>
      <c r="N1715" s="2">
        <f t="shared" si="158"/>
        <v>11.498136645962733</v>
      </c>
      <c r="O1715" s="2">
        <f t="shared" si="159"/>
        <v>21.327188940092167</v>
      </c>
      <c r="P1715" s="2">
        <f t="shared" si="160"/>
        <v>4.1634538785719544E-2</v>
      </c>
      <c r="Q1715" s="2">
        <f t="shared" si="161"/>
        <v>-0.46275976002086766</v>
      </c>
    </row>
    <row r="1716" spans="1:17" hidden="1" x14ac:dyDescent="0.25">
      <c r="A1716" t="s">
        <v>3662</v>
      </c>
      <c r="B1716" t="s">
        <v>3663</v>
      </c>
      <c r="C1716" t="s">
        <v>10</v>
      </c>
      <c r="D1716" t="s">
        <v>58</v>
      </c>
      <c r="E1716" t="s">
        <v>224</v>
      </c>
      <c r="F1716" s="2">
        <v>38108.870000000003</v>
      </c>
      <c r="G1716" s="5" t="s">
        <v>127</v>
      </c>
      <c r="H1716" s="5">
        <v>76.55</v>
      </c>
      <c r="I1716" s="5">
        <v>4.3</v>
      </c>
      <c r="J1716" s="5" t="s">
        <v>203</v>
      </c>
      <c r="K1716" s="5">
        <v>4.68</v>
      </c>
      <c r="L1716" s="6">
        <f t="shared" si="156"/>
        <v>-6.9767441860465129E-2</v>
      </c>
      <c r="M1716" s="6">
        <f t="shared" si="157"/>
        <v>0.16999999999999993</v>
      </c>
      <c r="N1716" s="2">
        <f t="shared" si="158"/>
        <v>19.137499999999999</v>
      </c>
      <c r="O1716" s="2">
        <f t="shared" si="159"/>
        <v>16.356837606837608</v>
      </c>
      <c r="P1716" s="2">
        <f t="shared" si="160"/>
        <v>-2.7430416666666657</v>
      </c>
      <c r="Q1716" s="2">
        <f t="shared" si="161"/>
        <v>0.96216691804927146</v>
      </c>
    </row>
    <row r="1717" spans="1:17" hidden="1" x14ac:dyDescent="0.25">
      <c r="A1717" t="s">
        <v>3664</v>
      </c>
      <c r="B1717" t="s">
        <v>3665</v>
      </c>
      <c r="C1717" t="s">
        <v>21</v>
      </c>
      <c r="D1717" t="s">
        <v>278</v>
      </c>
      <c r="E1717" t="s">
        <v>453</v>
      </c>
      <c r="F1717" s="2">
        <v>22582.92</v>
      </c>
      <c r="G1717" s="5" t="s">
        <v>199</v>
      </c>
      <c r="H1717" s="5">
        <v>45.98</v>
      </c>
      <c r="I1717" s="5">
        <v>3.52</v>
      </c>
      <c r="J1717" s="5">
        <v>3.36</v>
      </c>
      <c r="K1717" s="5">
        <v>3.78</v>
      </c>
      <c r="L1717" s="6">
        <f t="shared" si="156"/>
        <v>-4.5454545454545525E-2</v>
      </c>
      <c r="M1717" s="6">
        <f t="shared" si="157"/>
        <v>0.125</v>
      </c>
      <c r="N1717" s="2">
        <f t="shared" si="158"/>
        <v>13.684523809523808</v>
      </c>
      <c r="O1717" s="2">
        <f t="shared" si="159"/>
        <v>12.164021164021165</v>
      </c>
      <c r="P1717" s="2">
        <f t="shared" si="160"/>
        <v>-3.0105952380952337</v>
      </c>
      <c r="Q1717" s="2">
        <f t="shared" si="161"/>
        <v>0.97312169312169317</v>
      </c>
    </row>
    <row r="1718" spans="1:17" hidden="1" x14ac:dyDescent="0.25">
      <c r="A1718" t="s">
        <v>3666</v>
      </c>
      <c r="B1718" t="s">
        <v>3667</v>
      </c>
      <c r="C1718" t="s">
        <v>10</v>
      </c>
      <c r="D1718" t="s">
        <v>12</v>
      </c>
      <c r="E1718" t="s">
        <v>894</v>
      </c>
      <c r="F1718" s="2">
        <v>125674.55</v>
      </c>
      <c r="G1718" s="5" t="s">
        <v>16</v>
      </c>
      <c r="H1718" s="5">
        <v>17.57</v>
      </c>
      <c r="I1718" s="5">
        <v>2.2200000000000002</v>
      </c>
      <c r="J1718" s="5">
        <v>2.4300000000000002</v>
      </c>
      <c r="K1718" s="5">
        <v>2.29</v>
      </c>
      <c r="L1718" s="6">
        <f t="shared" si="156"/>
        <v>9.4594594594594517E-2</v>
      </c>
      <c r="M1718" s="6">
        <f t="shared" si="157"/>
        <v>-5.7613168724279906E-2</v>
      </c>
      <c r="N1718" s="2">
        <f t="shared" si="158"/>
        <v>7.2304526748971192</v>
      </c>
      <c r="O1718" s="2">
        <f t="shared" si="159"/>
        <v>7.6724890829694319</v>
      </c>
      <c r="P1718" s="2">
        <f t="shared" si="160"/>
        <v>0.76436213991769597</v>
      </c>
      <c r="Q1718" s="2">
        <f t="shared" si="161"/>
        <v>-1.3317248908296928</v>
      </c>
    </row>
    <row r="1719" spans="1:17" hidden="1" x14ac:dyDescent="0.25">
      <c r="A1719" t="s">
        <v>3668</v>
      </c>
      <c r="B1719" t="s">
        <v>3669</v>
      </c>
      <c r="C1719" t="s">
        <v>10</v>
      </c>
      <c r="D1719" t="s">
        <v>51</v>
      </c>
      <c r="E1719" t="s">
        <v>270</v>
      </c>
      <c r="F1719" s="2">
        <v>42661.74</v>
      </c>
      <c r="G1719" s="5" t="s">
        <v>199</v>
      </c>
      <c r="H1719" s="5">
        <v>13.48</v>
      </c>
      <c r="I1719" s="5">
        <v>1.25</v>
      </c>
      <c r="J1719" s="5">
        <v>1.5</v>
      </c>
      <c r="K1719" s="5">
        <v>1.62</v>
      </c>
      <c r="L1719" s="6">
        <f t="shared" si="156"/>
        <v>0.19999999999999996</v>
      </c>
      <c r="M1719" s="6">
        <f t="shared" si="157"/>
        <v>8.0000000000000071E-2</v>
      </c>
      <c r="N1719" s="2">
        <f t="shared" si="158"/>
        <v>8.9866666666666664</v>
      </c>
      <c r="O1719" s="2">
        <f t="shared" si="159"/>
        <v>8.3209876543209873</v>
      </c>
      <c r="P1719" s="2">
        <f t="shared" si="160"/>
        <v>0.44933333333333342</v>
      </c>
      <c r="Q1719" s="2">
        <f t="shared" si="161"/>
        <v>1.0401234567901225</v>
      </c>
    </row>
    <row r="1720" spans="1:17" hidden="1" x14ac:dyDescent="0.25">
      <c r="A1720" t="s">
        <v>3670</v>
      </c>
      <c r="B1720" t="s">
        <v>3671</v>
      </c>
      <c r="C1720" t="s">
        <v>10</v>
      </c>
      <c r="D1720" t="s">
        <v>341</v>
      </c>
      <c r="E1720" t="s">
        <v>623</v>
      </c>
      <c r="F1720" s="2">
        <v>7096.34</v>
      </c>
      <c r="G1720" s="5" t="s">
        <v>87</v>
      </c>
      <c r="H1720" s="5">
        <v>11.13</v>
      </c>
      <c r="I1720" s="5">
        <v>0.11</v>
      </c>
      <c r="J1720" s="5">
        <v>-0.06</v>
      </c>
      <c r="K1720" s="5">
        <v>0.28000000000000003</v>
      </c>
      <c r="L1720" s="6">
        <f t="shared" si="156"/>
        <v>-1.5454545454545454</v>
      </c>
      <c r="M1720" s="6">
        <f t="shared" si="157"/>
        <v>-5.666666666666667</v>
      </c>
      <c r="N1720" s="2">
        <f t="shared" si="158"/>
        <v>-185.50000000000003</v>
      </c>
      <c r="O1720" s="2">
        <f t="shared" si="159"/>
        <v>39.75</v>
      </c>
      <c r="P1720" s="2">
        <f t="shared" si="160"/>
        <v>1.2002941176470592</v>
      </c>
      <c r="Q1720" s="2">
        <f t="shared" si="161"/>
        <v>-7.0147058823529396E-2</v>
      </c>
    </row>
    <row r="1721" spans="1:17" hidden="1" x14ac:dyDescent="0.25">
      <c r="A1721" t="s">
        <v>3672</v>
      </c>
      <c r="B1721" t="s">
        <v>3673</v>
      </c>
      <c r="C1721" t="s">
        <v>10</v>
      </c>
      <c r="D1721" t="s">
        <v>58</v>
      </c>
      <c r="E1721" t="s">
        <v>59</v>
      </c>
      <c r="F1721" s="2">
        <v>14533.72</v>
      </c>
      <c r="G1721" s="5" t="s">
        <v>16</v>
      </c>
      <c r="H1721" s="5">
        <v>67.38</v>
      </c>
      <c r="I1721" s="5">
        <v>5.66</v>
      </c>
      <c r="J1721" s="5">
        <v>5.36</v>
      </c>
      <c r="K1721" s="5">
        <v>5.95</v>
      </c>
      <c r="L1721" s="6">
        <f t="shared" si="156"/>
        <v>-5.3003533568904526E-2</v>
      </c>
      <c r="M1721" s="6">
        <f t="shared" si="157"/>
        <v>0.1100746268656716</v>
      </c>
      <c r="N1721" s="2">
        <f t="shared" si="158"/>
        <v>12.570895522388058</v>
      </c>
      <c r="O1721" s="2">
        <f t="shared" si="159"/>
        <v>11.324369747899159</v>
      </c>
      <c r="P1721" s="2">
        <f t="shared" si="160"/>
        <v>-2.3717089552238835</v>
      </c>
      <c r="Q1721" s="2">
        <f t="shared" si="161"/>
        <v>1.0287902008260936</v>
      </c>
    </row>
    <row r="1722" spans="1:17" hidden="1" x14ac:dyDescent="0.25">
      <c r="A1722" t="s">
        <v>3674</v>
      </c>
      <c r="B1722" t="s">
        <v>3675</v>
      </c>
      <c r="C1722" t="s">
        <v>21</v>
      </c>
      <c r="D1722" t="s">
        <v>58</v>
      </c>
      <c r="E1722" t="s">
        <v>224</v>
      </c>
      <c r="F1722" s="2">
        <v>3070.76</v>
      </c>
      <c r="G1722" s="5" t="s">
        <v>199</v>
      </c>
      <c r="H1722" s="5">
        <v>30.58</v>
      </c>
      <c r="I1722" s="5"/>
      <c r="J1722" s="5"/>
      <c r="K1722" s="5"/>
      <c r="L1722" s="6"/>
      <c r="M1722" s="6"/>
      <c r="N1722" s="2"/>
      <c r="O1722" s="2"/>
      <c r="P1722" s="2"/>
      <c r="Q1722" s="2"/>
    </row>
    <row r="1723" spans="1:17" hidden="1" x14ac:dyDescent="0.25">
      <c r="A1723" t="s">
        <v>3676</v>
      </c>
      <c r="B1723" t="s">
        <v>3677</v>
      </c>
      <c r="C1723" t="s">
        <v>21</v>
      </c>
      <c r="D1723" t="s">
        <v>12</v>
      </c>
      <c r="E1723" t="s">
        <v>227</v>
      </c>
      <c r="F1723" s="2">
        <v>372757.66</v>
      </c>
      <c r="G1723" s="5" t="s">
        <v>16</v>
      </c>
      <c r="H1723" s="5">
        <v>39.4</v>
      </c>
      <c r="I1723" s="5">
        <v>2.99</v>
      </c>
      <c r="J1723" s="5">
        <v>2.31</v>
      </c>
      <c r="K1723" s="5">
        <v>3.56</v>
      </c>
      <c r="L1723" s="6">
        <f t="shared" si="156"/>
        <v>-0.22742474916387967</v>
      </c>
      <c r="M1723" s="6">
        <f t="shared" si="157"/>
        <v>0.54112554112554112</v>
      </c>
      <c r="N1723" s="2">
        <f t="shared" si="158"/>
        <v>17.056277056277054</v>
      </c>
      <c r="O1723" s="2">
        <f t="shared" si="159"/>
        <v>11.067415730337078</v>
      </c>
      <c r="P1723" s="2">
        <f t="shared" si="160"/>
        <v>-0.74997453526865265</v>
      </c>
      <c r="Q1723" s="2">
        <f t="shared" si="161"/>
        <v>0.20452584269662921</v>
      </c>
    </row>
    <row r="1724" spans="1:17" hidden="1" x14ac:dyDescent="0.25">
      <c r="A1724" t="s">
        <v>3678</v>
      </c>
      <c r="B1724" t="s">
        <v>3679</v>
      </c>
      <c r="C1724" t="s">
        <v>10</v>
      </c>
      <c r="D1724" t="s">
        <v>25</v>
      </c>
      <c r="E1724" t="s">
        <v>607</v>
      </c>
      <c r="F1724" s="2">
        <v>3055.56</v>
      </c>
      <c r="G1724" s="5" t="s">
        <v>16</v>
      </c>
      <c r="H1724" s="5">
        <v>11.17</v>
      </c>
      <c r="I1724" s="5">
        <v>0.6</v>
      </c>
      <c r="J1724" s="5">
        <v>0.56000000000000005</v>
      </c>
      <c r="K1724" s="5">
        <v>0.68</v>
      </c>
      <c r="L1724" s="6">
        <f t="shared" si="156"/>
        <v>-6.6666666666666541E-2</v>
      </c>
      <c r="M1724" s="6">
        <f t="shared" si="157"/>
        <v>0.21428571428571419</v>
      </c>
      <c r="N1724" s="2">
        <f t="shared" si="158"/>
        <v>19.946428571428569</v>
      </c>
      <c r="O1724" s="2">
        <f t="shared" si="159"/>
        <v>16.426470588235293</v>
      </c>
      <c r="P1724" s="2">
        <f t="shared" si="160"/>
        <v>-2.9919642857142912</v>
      </c>
      <c r="Q1724" s="2">
        <f t="shared" si="161"/>
        <v>0.76656862745098064</v>
      </c>
    </row>
    <row r="1725" spans="1:17" hidden="1" x14ac:dyDescent="0.25">
      <c r="A1725" t="s">
        <v>3680</v>
      </c>
      <c r="B1725" t="s">
        <v>3681</v>
      </c>
      <c r="C1725" t="s">
        <v>29</v>
      </c>
      <c r="D1725" t="s">
        <v>341</v>
      </c>
      <c r="E1725" t="s">
        <v>890</v>
      </c>
      <c r="F1725" s="2">
        <v>31004.75</v>
      </c>
      <c r="G1725" s="5" t="s">
        <v>16</v>
      </c>
      <c r="H1725" s="5">
        <v>47.99</v>
      </c>
      <c r="I1725" s="5">
        <v>2.96</v>
      </c>
      <c r="J1725" s="5">
        <v>2.36</v>
      </c>
      <c r="K1725" s="5">
        <v>3.6</v>
      </c>
      <c r="L1725" s="6">
        <f t="shared" si="156"/>
        <v>-0.20270270270270274</v>
      </c>
      <c r="M1725" s="6">
        <f t="shared" si="157"/>
        <v>0.52542372881355948</v>
      </c>
      <c r="N1725" s="2">
        <f t="shared" si="158"/>
        <v>20.334745762711865</v>
      </c>
      <c r="O1725" s="2">
        <f t="shared" si="159"/>
        <v>13.330555555555556</v>
      </c>
      <c r="P1725" s="2">
        <f t="shared" si="160"/>
        <v>-1.0031807909604518</v>
      </c>
      <c r="Q1725" s="2">
        <f t="shared" si="161"/>
        <v>0.25371057347670245</v>
      </c>
    </row>
    <row r="1726" spans="1:17" hidden="1" x14ac:dyDescent="0.25">
      <c r="A1726" t="s">
        <v>3682</v>
      </c>
      <c r="B1726" t="s">
        <v>3683</v>
      </c>
      <c r="C1726" t="s">
        <v>10</v>
      </c>
      <c r="D1726" t="s">
        <v>25</v>
      </c>
      <c r="E1726" t="s">
        <v>76</v>
      </c>
      <c r="F1726" s="2">
        <v>105600.05</v>
      </c>
      <c r="G1726" s="5" t="s">
        <v>11</v>
      </c>
      <c r="H1726" s="5">
        <v>59.82</v>
      </c>
      <c r="I1726" s="5">
        <v>5.85</v>
      </c>
      <c r="J1726" s="5">
        <v>5.82</v>
      </c>
      <c r="K1726" s="5">
        <v>6.27</v>
      </c>
      <c r="L1726" s="6">
        <f t="shared" si="156"/>
        <v>-5.128205128204999E-3</v>
      </c>
      <c r="M1726" s="6">
        <f t="shared" si="157"/>
        <v>7.7319587628865927E-2</v>
      </c>
      <c r="N1726" s="2">
        <f t="shared" si="158"/>
        <v>10.278350515463917</v>
      </c>
      <c r="O1726" s="2">
        <f t="shared" si="159"/>
        <v>9.5406698564593313</v>
      </c>
      <c r="P1726" s="2">
        <f t="shared" si="160"/>
        <v>-20.042783505155143</v>
      </c>
      <c r="Q1726" s="2">
        <f t="shared" si="161"/>
        <v>1.233926634768741</v>
      </c>
    </row>
    <row r="1727" spans="1:17" hidden="1" x14ac:dyDescent="0.25">
      <c r="A1727" t="s">
        <v>3684</v>
      </c>
      <c r="B1727" t="s">
        <v>3685</v>
      </c>
      <c r="C1727" t="s">
        <v>10</v>
      </c>
      <c r="D1727" t="s">
        <v>12</v>
      </c>
      <c r="E1727" t="s">
        <v>2790</v>
      </c>
      <c r="F1727" s="2">
        <v>3772.33</v>
      </c>
      <c r="G1727" s="5" t="s">
        <v>16</v>
      </c>
      <c r="H1727" s="5">
        <v>38.619999999999997</v>
      </c>
      <c r="I1727" s="5">
        <v>2.2200000000000002</v>
      </c>
      <c r="J1727" s="5">
        <v>2.02</v>
      </c>
      <c r="K1727" s="5">
        <v>2.79</v>
      </c>
      <c r="L1727" s="6">
        <f t="shared" si="156"/>
        <v>-9.0090090090090169E-2</v>
      </c>
      <c r="M1727" s="6">
        <f t="shared" si="157"/>
        <v>0.38118811881188108</v>
      </c>
      <c r="N1727" s="2">
        <f t="shared" si="158"/>
        <v>19.118811881188119</v>
      </c>
      <c r="O1727" s="2">
        <f t="shared" si="159"/>
        <v>13.842293906810035</v>
      </c>
      <c r="P1727" s="2">
        <f t="shared" si="160"/>
        <v>-2.1221881188118794</v>
      </c>
      <c r="Q1727" s="2">
        <f t="shared" si="161"/>
        <v>0.36313550249034127</v>
      </c>
    </row>
    <row r="1728" spans="1:17" hidden="1" x14ac:dyDescent="0.25">
      <c r="A1728" t="s">
        <v>3686</v>
      </c>
      <c r="B1728" t="s">
        <v>3687</v>
      </c>
      <c r="C1728" t="s">
        <v>10</v>
      </c>
      <c r="D1728" t="s">
        <v>480</v>
      </c>
      <c r="E1728" t="s">
        <v>481</v>
      </c>
      <c r="F1728" s="2">
        <v>66969.95</v>
      </c>
      <c r="G1728" s="5" t="s">
        <v>41</v>
      </c>
      <c r="H1728" s="5">
        <v>1204.3599999999999</v>
      </c>
      <c r="I1728" s="5">
        <v>31.42</v>
      </c>
      <c r="J1728" s="5">
        <v>25.33</v>
      </c>
      <c r="K1728" s="5">
        <v>37.46</v>
      </c>
      <c r="L1728" s="6">
        <f t="shared" si="156"/>
        <v>-0.19382558879694467</v>
      </c>
      <c r="M1728" s="6">
        <f t="shared" si="157"/>
        <v>0.4788787998420847</v>
      </c>
      <c r="N1728" s="2">
        <f t="shared" si="158"/>
        <v>47.54678247137781</v>
      </c>
      <c r="O1728" s="2">
        <f t="shared" si="159"/>
        <v>32.150560597971165</v>
      </c>
      <c r="P1728" s="2">
        <f t="shared" si="160"/>
        <v>-2.4530704519715769</v>
      </c>
      <c r="Q1728" s="2">
        <f t="shared" si="161"/>
        <v>0.6713715580763473</v>
      </c>
    </row>
    <row r="1729" spans="1:17" x14ac:dyDescent="0.25">
      <c r="A1729" t="s">
        <v>3688</v>
      </c>
      <c r="B1729" t="s">
        <v>3689</v>
      </c>
      <c r="C1729" t="s">
        <v>10</v>
      </c>
      <c r="D1729" t="s">
        <v>170</v>
      </c>
      <c r="E1729" t="s">
        <v>289</v>
      </c>
      <c r="F1729" s="2">
        <v>5123.6099999999997</v>
      </c>
      <c r="G1729" s="5" t="s">
        <v>16</v>
      </c>
      <c r="H1729" s="5">
        <v>98.02</v>
      </c>
      <c r="I1729" s="5">
        <v>4.9400000000000004</v>
      </c>
      <c r="J1729" s="5">
        <v>1.71</v>
      </c>
      <c r="K1729" s="5">
        <v>8.24</v>
      </c>
      <c r="L1729" s="6">
        <f t="shared" si="156"/>
        <v>-0.65384615384615385</v>
      </c>
      <c r="M1729" s="6">
        <f t="shared" si="157"/>
        <v>3.8187134502923978</v>
      </c>
      <c r="N1729" s="2">
        <f t="shared" si="158"/>
        <v>57.321637426900587</v>
      </c>
      <c r="O1729" s="2">
        <f t="shared" si="159"/>
        <v>11.895631067961164</v>
      </c>
      <c r="P1729" s="2">
        <f t="shared" si="160"/>
        <v>-0.87668386652906782</v>
      </c>
      <c r="Q1729" s="2">
        <f t="shared" si="161"/>
        <v>3.1150886870158639E-2</v>
      </c>
    </row>
    <row r="1730" spans="1:17" hidden="1" x14ac:dyDescent="0.25">
      <c r="A1730" t="s">
        <v>3690</v>
      </c>
      <c r="B1730" t="s">
        <v>3691</v>
      </c>
      <c r="C1730" t="s">
        <v>10</v>
      </c>
      <c r="D1730" t="s">
        <v>480</v>
      </c>
      <c r="E1730" t="s">
        <v>481</v>
      </c>
      <c r="F1730" s="2">
        <v>19750.900000000001</v>
      </c>
      <c r="G1730" s="5" t="s">
        <v>16</v>
      </c>
      <c r="H1730" s="5">
        <v>416.85</v>
      </c>
      <c r="I1730" s="5">
        <v>20.56</v>
      </c>
      <c r="J1730" s="5">
        <v>19.309999999999999</v>
      </c>
      <c r="K1730" s="5" t="s">
        <v>2401</v>
      </c>
      <c r="L1730" s="6">
        <f t="shared" si="156"/>
        <v>-6.0797665369649811E-2</v>
      </c>
      <c r="M1730" s="6">
        <f t="shared" si="157"/>
        <v>0.13930605903676851</v>
      </c>
      <c r="N1730" s="2">
        <f t="shared" si="158"/>
        <v>21.58726048679441</v>
      </c>
      <c r="O1730" s="2">
        <f t="shared" si="159"/>
        <v>18.947727272727274</v>
      </c>
      <c r="P1730" s="2">
        <f t="shared" si="160"/>
        <v>-3.5506726048679442</v>
      </c>
      <c r="Q1730" s="2">
        <f t="shared" si="161"/>
        <v>1.3601509800608313</v>
      </c>
    </row>
    <row r="1731" spans="1:17" hidden="1" x14ac:dyDescent="0.25">
      <c r="A1731" t="s">
        <v>3692</v>
      </c>
      <c r="B1731" t="s">
        <v>3693</v>
      </c>
      <c r="C1731" t="s">
        <v>29</v>
      </c>
      <c r="D1731" t="s">
        <v>12</v>
      </c>
      <c r="E1731" t="s">
        <v>252</v>
      </c>
      <c r="F1731" s="2">
        <v>49889.120000000003</v>
      </c>
      <c r="G1731" s="5" t="s">
        <v>127</v>
      </c>
      <c r="H1731" s="5">
        <v>192.32</v>
      </c>
      <c r="I1731" s="5">
        <v>2.57</v>
      </c>
      <c r="J1731" s="5">
        <v>1.74</v>
      </c>
      <c r="K1731" s="5">
        <v>3.11</v>
      </c>
      <c r="L1731" s="6">
        <f t="shared" ref="L1731:L1794" si="162">J1731/I1731-1</f>
        <v>-0.32295719844357973</v>
      </c>
      <c r="M1731" s="6">
        <f t="shared" ref="M1731:M1794" si="163">K1731/J1731-1</f>
        <v>0.78735632183908044</v>
      </c>
      <c r="N1731" s="2">
        <f t="shared" ref="N1731:N1794" si="164">H1731/J1731</f>
        <v>110.52873563218391</v>
      </c>
      <c r="O1731" s="2">
        <f t="shared" ref="O1731:O1794" si="165">H1731/K1731</f>
        <v>61.839228295819936</v>
      </c>
      <c r="P1731" s="2">
        <f t="shared" ref="P1731:P1794" si="166">N1731/(L1731*100)</f>
        <v>-3.422395790056779</v>
      </c>
      <c r="Q1731" s="2">
        <f t="shared" ref="Q1731:Q1794" si="167">O1731/(M1731*100)</f>
        <v>0.78540333747975688</v>
      </c>
    </row>
    <row r="1732" spans="1:17" hidden="1" x14ac:dyDescent="0.25">
      <c r="A1732" t="s">
        <v>3694</v>
      </c>
      <c r="B1732" t="s">
        <v>3695</v>
      </c>
      <c r="C1732" t="s">
        <v>29</v>
      </c>
      <c r="D1732" t="s">
        <v>51</v>
      </c>
      <c r="E1732" t="s">
        <v>97</v>
      </c>
      <c r="F1732" s="2">
        <v>10539.7</v>
      </c>
      <c r="G1732" s="5" t="s">
        <v>127</v>
      </c>
      <c r="H1732" s="5">
        <v>67.05</v>
      </c>
      <c r="I1732" s="5">
        <v>1.77</v>
      </c>
      <c r="J1732" s="5">
        <v>1.98</v>
      </c>
      <c r="K1732" s="5">
        <v>2.0699999999999998</v>
      </c>
      <c r="L1732" s="6">
        <f t="shared" si="162"/>
        <v>0.11864406779661008</v>
      </c>
      <c r="M1732" s="6">
        <f t="shared" si="163"/>
        <v>4.5454545454545414E-2</v>
      </c>
      <c r="N1732" s="2">
        <f t="shared" si="164"/>
        <v>33.86363636363636</v>
      </c>
      <c r="O1732" s="2">
        <f t="shared" si="165"/>
        <v>32.391304347826086</v>
      </c>
      <c r="P1732" s="2">
        <f t="shared" si="166"/>
        <v>2.8542207792207814</v>
      </c>
      <c r="Q1732" s="2">
        <f t="shared" si="167"/>
        <v>7.1260869565217453</v>
      </c>
    </row>
    <row r="1733" spans="1:17" hidden="1" x14ac:dyDescent="0.25">
      <c r="A1733" t="s">
        <v>3696</v>
      </c>
      <c r="B1733" t="s">
        <v>3697</v>
      </c>
      <c r="C1733" t="s">
        <v>10</v>
      </c>
      <c r="D1733" t="s">
        <v>156</v>
      </c>
      <c r="E1733" t="s">
        <v>323</v>
      </c>
      <c r="F1733" s="2">
        <v>23951.98</v>
      </c>
      <c r="G1733" s="5" t="s">
        <v>16</v>
      </c>
      <c r="H1733" s="5">
        <v>46.92</v>
      </c>
      <c r="I1733" s="5" t="s">
        <v>203</v>
      </c>
      <c r="J1733" s="5">
        <v>3.81</v>
      </c>
      <c r="K1733" s="5">
        <v>2.7</v>
      </c>
      <c r="L1733" s="6">
        <f t="shared" si="162"/>
        <v>-4.7499999999999987E-2</v>
      </c>
      <c r="M1733" s="6">
        <f t="shared" si="163"/>
        <v>-0.29133858267716528</v>
      </c>
      <c r="N1733" s="2">
        <f t="shared" si="164"/>
        <v>12.314960629921259</v>
      </c>
      <c r="O1733" s="2">
        <f t="shared" si="165"/>
        <v>17.377777777777776</v>
      </c>
      <c r="P1733" s="2">
        <f t="shared" si="166"/>
        <v>-2.5926232905097399</v>
      </c>
      <c r="Q1733" s="2">
        <f t="shared" si="167"/>
        <v>-0.59648048048048063</v>
      </c>
    </row>
    <row r="1734" spans="1:17" hidden="1" x14ac:dyDescent="0.25">
      <c r="A1734" t="s">
        <v>3698</v>
      </c>
      <c r="B1734" t="s">
        <v>3699</v>
      </c>
      <c r="C1734" t="s">
        <v>10</v>
      </c>
      <c r="D1734" t="s">
        <v>144</v>
      </c>
      <c r="E1734" t="s">
        <v>583</v>
      </c>
      <c r="F1734" s="2">
        <v>25064.53</v>
      </c>
      <c r="G1734" s="5" t="s">
        <v>16</v>
      </c>
      <c r="H1734" s="5">
        <v>4.34</v>
      </c>
      <c r="I1734" s="5">
        <v>0.33</v>
      </c>
      <c r="J1734" s="5">
        <v>0.25</v>
      </c>
      <c r="K1734" s="5">
        <v>0.31</v>
      </c>
      <c r="L1734" s="6">
        <f t="shared" si="162"/>
        <v>-0.24242424242424243</v>
      </c>
      <c r="M1734" s="6">
        <f t="shared" si="163"/>
        <v>0.24</v>
      </c>
      <c r="N1734" s="2">
        <f t="shared" si="164"/>
        <v>17.36</v>
      </c>
      <c r="O1734" s="2">
        <f t="shared" si="165"/>
        <v>14</v>
      </c>
      <c r="P1734" s="2">
        <f t="shared" si="166"/>
        <v>-0.71609999999999996</v>
      </c>
      <c r="Q1734" s="2">
        <f t="shared" si="167"/>
        <v>0.58333333333333337</v>
      </c>
    </row>
    <row r="1735" spans="1:17" hidden="1" x14ac:dyDescent="0.25">
      <c r="A1735" t="s">
        <v>3700</v>
      </c>
      <c r="B1735" t="s">
        <v>3701</v>
      </c>
      <c r="C1735" t="s">
        <v>10</v>
      </c>
      <c r="D1735" t="s">
        <v>12</v>
      </c>
      <c r="E1735" t="s">
        <v>22</v>
      </c>
      <c r="F1735" s="2">
        <v>44904.38</v>
      </c>
      <c r="G1735" s="5" t="s">
        <v>41</v>
      </c>
      <c r="H1735" s="5">
        <v>144.47999999999999</v>
      </c>
      <c r="I1735" s="5">
        <v>7.57</v>
      </c>
      <c r="J1735" s="5">
        <v>6.71</v>
      </c>
      <c r="K1735" s="5">
        <v>8.27</v>
      </c>
      <c r="L1735" s="6">
        <f t="shared" si="162"/>
        <v>-0.11360634081902254</v>
      </c>
      <c r="M1735" s="6">
        <f t="shared" si="163"/>
        <v>0.23248882265275705</v>
      </c>
      <c r="N1735" s="2">
        <f t="shared" si="164"/>
        <v>21.532041728763041</v>
      </c>
      <c r="O1735" s="2">
        <f t="shared" si="165"/>
        <v>17.470374848851268</v>
      </c>
      <c r="P1735" s="2">
        <f t="shared" si="166"/>
        <v>-1.895320417287629</v>
      </c>
      <c r="Q1735" s="2">
        <f t="shared" si="167"/>
        <v>0.75145009766533355</v>
      </c>
    </row>
    <row r="1736" spans="1:17" hidden="1" x14ac:dyDescent="0.25">
      <c r="A1736" t="s">
        <v>3702</v>
      </c>
      <c r="B1736" t="s">
        <v>3703</v>
      </c>
      <c r="C1736" t="s">
        <v>29</v>
      </c>
      <c r="D1736" t="s">
        <v>12</v>
      </c>
      <c r="E1736" t="s">
        <v>252</v>
      </c>
      <c r="F1736" s="2">
        <v>5611.88</v>
      </c>
      <c r="G1736" s="5" t="s">
        <v>16</v>
      </c>
      <c r="H1736" s="5">
        <v>47.51</v>
      </c>
      <c r="I1736" s="5">
        <v>1.0900000000000001</v>
      </c>
      <c r="J1736" s="5">
        <v>0.69</v>
      </c>
      <c r="K1736" s="5">
        <v>1.38</v>
      </c>
      <c r="L1736" s="6">
        <f t="shared" si="162"/>
        <v>-0.36697247706422031</v>
      </c>
      <c r="M1736" s="6">
        <f t="shared" si="163"/>
        <v>1</v>
      </c>
      <c r="N1736" s="2">
        <f t="shared" si="164"/>
        <v>68.855072463768124</v>
      </c>
      <c r="O1736" s="2">
        <f t="shared" si="165"/>
        <v>34.427536231884062</v>
      </c>
      <c r="P1736" s="2">
        <f t="shared" si="166"/>
        <v>-1.8763007246376806</v>
      </c>
      <c r="Q1736" s="2">
        <f t="shared" si="167"/>
        <v>0.34427536231884059</v>
      </c>
    </row>
    <row r="1737" spans="1:17" hidden="1" x14ac:dyDescent="0.25">
      <c r="A1737" t="s">
        <v>3704</v>
      </c>
      <c r="B1737" t="s">
        <v>3705</v>
      </c>
      <c r="C1737" t="s">
        <v>29</v>
      </c>
      <c r="D1737" t="s">
        <v>12</v>
      </c>
      <c r="E1737" t="s">
        <v>13</v>
      </c>
      <c r="F1737" s="2">
        <v>16207.55</v>
      </c>
      <c r="G1737" s="5" t="s">
        <v>16</v>
      </c>
      <c r="H1737" s="5">
        <v>105.95</v>
      </c>
      <c r="I1737" s="5">
        <v>2.95</v>
      </c>
      <c r="J1737" s="5">
        <v>2.86</v>
      </c>
      <c r="K1737" s="5">
        <v>4.49</v>
      </c>
      <c r="L1737" s="6">
        <f t="shared" si="162"/>
        <v>-3.0508474576271261E-2</v>
      </c>
      <c r="M1737" s="6">
        <f t="shared" si="163"/>
        <v>0.56993006993007</v>
      </c>
      <c r="N1737" s="2">
        <f t="shared" si="164"/>
        <v>37.045454545454547</v>
      </c>
      <c r="O1737" s="2">
        <f t="shared" si="165"/>
        <v>23.596881959910913</v>
      </c>
      <c r="P1737" s="2">
        <f t="shared" si="166"/>
        <v>-12.142676767676738</v>
      </c>
      <c r="Q1737" s="2">
        <f t="shared" si="167"/>
        <v>0.41403118040089082</v>
      </c>
    </row>
    <row r="1738" spans="1:17" hidden="1" x14ac:dyDescent="0.25">
      <c r="A1738" t="s">
        <v>3706</v>
      </c>
      <c r="B1738" t="s">
        <v>3707</v>
      </c>
      <c r="C1738" t="s">
        <v>10</v>
      </c>
      <c r="D1738" t="s">
        <v>51</v>
      </c>
      <c r="E1738" t="s">
        <v>369</v>
      </c>
      <c r="F1738" s="2">
        <v>15616.84</v>
      </c>
      <c r="G1738" s="5" t="s">
        <v>16</v>
      </c>
      <c r="H1738" s="5">
        <v>13.93</v>
      </c>
      <c r="I1738" s="5">
        <v>2.37</v>
      </c>
      <c r="J1738" s="5">
        <v>2.33</v>
      </c>
      <c r="K1738" s="5">
        <v>2.61</v>
      </c>
      <c r="L1738" s="6">
        <f t="shared" si="162"/>
        <v>-1.6877637130801704E-2</v>
      </c>
      <c r="M1738" s="6">
        <f t="shared" si="163"/>
        <v>0.12017167381974247</v>
      </c>
      <c r="N1738" s="2">
        <f t="shared" si="164"/>
        <v>5.9785407725321882</v>
      </c>
      <c r="O1738" s="2">
        <f t="shared" si="165"/>
        <v>5.3371647509578546</v>
      </c>
      <c r="P1738" s="2">
        <f t="shared" si="166"/>
        <v>-3.5422854077253181</v>
      </c>
      <c r="Q1738" s="2">
        <f t="shared" si="167"/>
        <v>0.44412835249042154</v>
      </c>
    </row>
    <row r="1739" spans="1:17" hidden="1" x14ac:dyDescent="0.25">
      <c r="A1739" t="s">
        <v>3708</v>
      </c>
      <c r="B1739" t="s">
        <v>3709</v>
      </c>
      <c r="C1739" t="s">
        <v>10</v>
      </c>
      <c r="D1739" t="s">
        <v>17</v>
      </c>
      <c r="E1739" t="s">
        <v>857</v>
      </c>
      <c r="F1739" s="2">
        <v>4318.82</v>
      </c>
      <c r="G1739" s="5" t="s">
        <v>16</v>
      </c>
      <c r="H1739" s="5">
        <v>64.459999999999994</v>
      </c>
      <c r="I1739" s="5">
        <v>6.95</v>
      </c>
      <c r="J1739" s="5">
        <v>7.1</v>
      </c>
      <c r="K1739" s="5">
        <v>7.07</v>
      </c>
      <c r="L1739" s="6">
        <f t="shared" si="162"/>
        <v>2.1582733812949506E-2</v>
      </c>
      <c r="M1739" s="6">
        <f t="shared" si="163"/>
        <v>-4.2253521126759397E-3</v>
      </c>
      <c r="N1739" s="2">
        <f t="shared" si="164"/>
        <v>9.0788732394366196</v>
      </c>
      <c r="O1739" s="2">
        <f t="shared" si="165"/>
        <v>9.1173974540311153</v>
      </c>
      <c r="P1739" s="2">
        <f t="shared" si="166"/>
        <v>4.2065446009389929</v>
      </c>
      <c r="Q1739" s="2">
        <f t="shared" si="167"/>
        <v>-21.577840641207569</v>
      </c>
    </row>
    <row r="1740" spans="1:17" hidden="1" x14ac:dyDescent="0.25">
      <c r="A1740" t="s">
        <v>3710</v>
      </c>
      <c r="B1740" t="s">
        <v>3711</v>
      </c>
      <c r="C1740" t="s">
        <v>10</v>
      </c>
      <c r="D1740" t="s">
        <v>25</v>
      </c>
      <c r="E1740" t="s">
        <v>538</v>
      </c>
      <c r="F1740" s="2">
        <v>50634.38</v>
      </c>
      <c r="G1740" s="5" t="s">
        <v>16</v>
      </c>
      <c r="H1740" s="5">
        <v>37.94</v>
      </c>
      <c r="I1740" s="5">
        <v>3.35</v>
      </c>
      <c r="J1740" s="5">
        <v>3.77</v>
      </c>
      <c r="K1740" s="5">
        <v>3.74</v>
      </c>
      <c r="L1740" s="6">
        <f t="shared" si="162"/>
        <v>0.12537313432835817</v>
      </c>
      <c r="M1740" s="6">
        <f t="shared" si="163"/>
        <v>-7.9575596816975347E-3</v>
      </c>
      <c r="N1740" s="2">
        <f t="shared" si="164"/>
        <v>10.063660477453579</v>
      </c>
      <c r="O1740" s="2">
        <f t="shared" si="165"/>
        <v>10.144385026737966</v>
      </c>
      <c r="P1740" s="2">
        <f t="shared" si="166"/>
        <v>0.8026967285587977</v>
      </c>
      <c r="Q1740" s="2">
        <f t="shared" si="167"/>
        <v>-12.748110516934169</v>
      </c>
    </row>
    <row r="1741" spans="1:17" hidden="1" x14ac:dyDescent="0.25">
      <c r="B1741" t="s">
        <v>3712</v>
      </c>
      <c r="C1741" t="s">
        <v>10</v>
      </c>
      <c r="D1741" t="s">
        <v>25</v>
      </c>
      <c r="E1741" t="s">
        <v>112</v>
      </c>
      <c r="F1741" s="2">
        <v>3585.77</v>
      </c>
      <c r="G1741" s="5" t="s">
        <v>16</v>
      </c>
      <c r="H1741" s="5">
        <v>46.06</v>
      </c>
      <c r="I1741" s="5"/>
      <c r="J1741" s="5"/>
      <c r="K1741" s="5"/>
      <c r="L1741" s="6"/>
      <c r="M1741" s="6"/>
      <c r="N1741" s="2"/>
      <c r="O1741" s="2"/>
      <c r="P1741" s="2"/>
      <c r="Q1741" s="2"/>
    </row>
    <row r="1742" spans="1:17" hidden="1" x14ac:dyDescent="0.25">
      <c r="A1742" t="s">
        <v>3713</v>
      </c>
      <c r="B1742" t="s">
        <v>3714</v>
      </c>
      <c r="C1742" t="s">
        <v>10</v>
      </c>
      <c r="D1742" t="s">
        <v>30</v>
      </c>
      <c r="E1742" t="s">
        <v>448</v>
      </c>
      <c r="F1742" s="2">
        <v>13359.72</v>
      </c>
      <c r="G1742" s="5" t="s">
        <v>16</v>
      </c>
      <c r="H1742" s="5" t="s">
        <v>3715</v>
      </c>
      <c r="I1742" s="5">
        <v>7.55</v>
      </c>
      <c r="J1742" s="5">
        <v>6.18</v>
      </c>
      <c r="K1742" s="5">
        <v>9.23</v>
      </c>
      <c r="L1742" s="6">
        <f t="shared" si="162"/>
        <v>-0.18145695364238412</v>
      </c>
      <c r="M1742" s="6">
        <f t="shared" si="163"/>
        <v>0.49352750809061496</v>
      </c>
      <c r="N1742" s="2">
        <f t="shared" si="164"/>
        <v>25.5663430420712</v>
      </c>
      <c r="O1742" s="2">
        <f t="shared" si="165"/>
        <v>17.118093174431202</v>
      </c>
      <c r="P1742" s="2">
        <f t="shared" si="166"/>
        <v>-1.4089481019535586</v>
      </c>
      <c r="Q1742" s="2">
        <f t="shared" si="167"/>
        <v>0.34685185514093381</v>
      </c>
    </row>
    <row r="1743" spans="1:17" hidden="1" x14ac:dyDescent="0.25">
      <c r="A1743" t="s">
        <v>3716</v>
      </c>
      <c r="B1743" t="s">
        <v>3717</v>
      </c>
      <c r="C1743" t="s">
        <v>10</v>
      </c>
      <c r="D1743" t="s">
        <v>156</v>
      </c>
      <c r="E1743" t="s">
        <v>157</v>
      </c>
      <c r="F1743" s="2">
        <v>3038.18</v>
      </c>
      <c r="G1743" s="5" t="s">
        <v>16</v>
      </c>
      <c r="H1743" s="5">
        <v>15.11</v>
      </c>
      <c r="I1743" s="5">
        <v>0.4</v>
      </c>
      <c r="J1743" s="5">
        <v>0.32</v>
      </c>
      <c r="K1743" s="5">
        <v>0.52</v>
      </c>
      <c r="L1743" s="6">
        <f t="shared" si="162"/>
        <v>-0.20000000000000007</v>
      </c>
      <c r="M1743" s="6">
        <f t="shared" si="163"/>
        <v>0.625</v>
      </c>
      <c r="N1743" s="2">
        <f t="shared" si="164"/>
        <v>47.21875</v>
      </c>
      <c r="O1743" s="2">
        <f t="shared" si="165"/>
        <v>29.057692307692307</v>
      </c>
      <c r="P1743" s="2">
        <f t="shared" si="166"/>
        <v>-2.360937499999999</v>
      </c>
      <c r="Q1743" s="2">
        <f t="shared" si="167"/>
        <v>0.46492307692307688</v>
      </c>
    </row>
    <row r="1744" spans="1:17" hidden="1" x14ac:dyDescent="0.25">
      <c r="A1744" t="s">
        <v>3718</v>
      </c>
      <c r="B1744" t="s">
        <v>3719</v>
      </c>
      <c r="C1744" t="s">
        <v>29</v>
      </c>
      <c r="D1744" t="s">
        <v>25</v>
      </c>
      <c r="E1744" t="s">
        <v>911</v>
      </c>
      <c r="F1744" s="2">
        <v>3435.9</v>
      </c>
      <c r="G1744" s="5" t="s">
        <v>41</v>
      </c>
      <c r="H1744" s="5">
        <v>12.24</v>
      </c>
      <c r="I1744" s="5">
        <v>0.23</v>
      </c>
      <c r="J1744" s="5"/>
      <c r="K1744" s="5">
        <v>0.28000000000000003</v>
      </c>
      <c r="L1744" s="6">
        <f t="shared" si="162"/>
        <v>-1</v>
      </c>
      <c r="M1744" s="6" t="e">
        <f t="shared" si="163"/>
        <v>#DIV/0!</v>
      </c>
      <c r="N1744" s="2" t="e">
        <f t="shared" si="164"/>
        <v>#DIV/0!</v>
      </c>
      <c r="O1744" s="2">
        <f t="shared" si="165"/>
        <v>43.714285714285708</v>
      </c>
      <c r="P1744" s="2" t="e">
        <f t="shared" si="166"/>
        <v>#DIV/0!</v>
      </c>
      <c r="Q1744" s="2" t="e">
        <f t="shared" si="167"/>
        <v>#DIV/0!</v>
      </c>
    </row>
    <row r="1745" spans="1:17" hidden="1" x14ac:dyDescent="0.25">
      <c r="A1745" t="s">
        <v>3720</v>
      </c>
      <c r="B1745" t="s">
        <v>3721</v>
      </c>
      <c r="C1745" t="s">
        <v>10</v>
      </c>
      <c r="D1745" t="s">
        <v>51</v>
      </c>
      <c r="E1745" t="s">
        <v>239</v>
      </c>
      <c r="F1745" s="2">
        <v>9980.2800000000007</v>
      </c>
      <c r="G1745" s="5" t="s">
        <v>16</v>
      </c>
      <c r="H1745" s="5">
        <v>211.89</v>
      </c>
      <c r="I1745" s="5">
        <v>13.73</v>
      </c>
      <c r="J1745" s="5">
        <v>13.41</v>
      </c>
      <c r="K1745" s="5">
        <v>15.19</v>
      </c>
      <c r="L1745" s="6">
        <f t="shared" si="162"/>
        <v>-2.3306627822286985E-2</v>
      </c>
      <c r="M1745" s="6">
        <f t="shared" si="163"/>
        <v>0.13273676360924669</v>
      </c>
      <c r="N1745" s="2">
        <f t="shared" si="164"/>
        <v>15.800894854586129</v>
      </c>
      <c r="O1745" s="2">
        <f t="shared" si="165"/>
        <v>13.949308755760368</v>
      </c>
      <c r="P1745" s="2">
        <f t="shared" si="166"/>
        <v>-6.7795714485458545</v>
      </c>
      <c r="Q1745" s="2">
        <f t="shared" si="167"/>
        <v>1.0509001708693637</v>
      </c>
    </row>
    <row r="1746" spans="1:17" hidden="1" x14ac:dyDescent="0.25">
      <c r="A1746" t="s">
        <v>3722</v>
      </c>
      <c r="B1746" t="s">
        <v>3723</v>
      </c>
      <c r="C1746" t="s">
        <v>10</v>
      </c>
      <c r="D1746" t="s">
        <v>37</v>
      </c>
      <c r="E1746" t="s">
        <v>791</v>
      </c>
      <c r="F1746" s="2">
        <v>79512.289999999994</v>
      </c>
      <c r="G1746" s="5" t="s">
        <v>136</v>
      </c>
      <c r="H1746" s="5">
        <v>172.22</v>
      </c>
      <c r="I1746" s="5">
        <v>9.39</v>
      </c>
      <c r="J1746" s="5">
        <v>8.48</v>
      </c>
      <c r="K1746" s="5">
        <v>10.56</v>
      </c>
      <c r="L1746" s="6">
        <f t="shared" si="162"/>
        <v>-9.6911608093716683E-2</v>
      </c>
      <c r="M1746" s="6">
        <f t="shared" si="163"/>
        <v>0.24528301886792447</v>
      </c>
      <c r="N1746" s="2">
        <f t="shared" si="164"/>
        <v>20.308962264150942</v>
      </c>
      <c r="O1746" s="2">
        <f t="shared" si="165"/>
        <v>16.308712121212121</v>
      </c>
      <c r="P1746" s="2">
        <f t="shared" si="166"/>
        <v>-2.0956170951689828</v>
      </c>
      <c r="Q1746" s="2">
        <f t="shared" si="167"/>
        <v>0.66489364801864814</v>
      </c>
    </row>
    <row r="1747" spans="1:17" hidden="1" x14ac:dyDescent="0.25">
      <c r="A1747" t="s">
        <v>3724</v>
      </c>
      <c r="B1747" t="s">
        <v>3725</v>
      </c>
      <c r="C1747" t="s">
        <v>10</v>
      </c>
      <c r="D1747" t="s">
        <v>51</v>
      </c>
      <c r="E1747" t="s">
        <v>84</v>
      </c>
      <c r="F1747" s="2">
        <v>10070.5</v>
      </c>
      <c r="G1747" s="5" t="s">
        <v>16</v>
      </c>
      <c r="H1747" s="5">
        <v>100.71</v>
      </c>
      <c r="I1747" s="5">
        <v>6.09</v>
      </c>
      <c r="J1747" s="5">
        <v>5.91</v>
      </c>
      <c r="K1747" s="5">
        <v>6.71</v>
      </c>
      <c r="L1747" s="6">
        <f t="shared" si="162"/>
        <v>-2.9556650246305383E-2</v>
      </c>
      <c r="M1747" s="6">
        <f t="shared" si="163"/>
        <v>0.1353637901861251</v>
      </c>
      <c r="N1747" s="2">
        <f t="shared" si="164"/>
        <v>17.040609137055835</v>
      </c>
      <c r="O1747" s="2">
        <f t="shared" si="165"/>
        <v>15.008941877794335</v>
      </c>
      <c r="P1747" s="2">
        <f t="shared" si="166"/>
        <v>-5.7654060913705649</v>
      </c>
      <c r="Q1747" s="2">
        <f t="shared" si="167"/>
        <v>1.1087855812220573</v>
      </c>
    </row>
    <row r="1748" spans="1:17" hidden="1" x14ac:dyDescent="0.25">
      <c r="A1748" t="s">
        <v>3726</v>
      </c>
      <c r="B1748" t="s">
        <v>3727</v>
      </c>
      <c r="C1748" t="s">
        <v>10</v>
      </c>
      <c r="D1748" t="s">
        <v>25</v>
      </c>
      <c r="E1748" t="s">
        <v>80</v>
      </c>
      <c r="F1748" s="2">
        <v>4687.7299999999996</v>
      </c>
      <c r="G1748" s="5" t="s">
        <v>16</v>
      </c>
      <c r="H1748" s="5">
        <v>130.47</v>
      </c>
      <c r="I1748" s="5">
        <v>10.07</v>
      </c>
      <c r="J1748" s="5">
        <v>0.94</v>
      </c>
      <c r="K1748" s="5">
        <v>12.85</v>
      </c>
      <c r="L1748" s="6">
        <f t="shared" si="162"/>
        <v>-0.90665342601787491</v>
      </c>
      <c r="M1748" s="6">
        <f t="shared" si="163"/>
        <v>12.670212765957448</v>
      </c>
      <c r="N1748" s="2">
        <f t="shared" si="164"/>
        <v>138.79787234042553</v>
      </c>
      <c r="O1748" s="2">
        <f t="shared" si="165"/>
        <v>10.153307392996108</v>
      </c>
      <c r="P1748" s="2">
        <f t="shared" si="166"/>
        <v>-1.5308812425718348</v>
      </c>
      <c r="Q1748" s="2">
        <f t="shared" si="167"/>
        <v>8.0135255662605719E-3</v>
      </c>
    </row>
    <row r="1749" spans="1:17" hidden="1" x14ac:dyDescent="0.25">
      <c r="A1749" t="s">
        <v>3728</v>
      </c>
      <c r="B1749" t="s">
        <v>3729</v>
      </c>
      <c r="C1749" t="s">
        <v>10</v>
      </c>
      <c r="D1749" t="s">
        <v>33</v>
      </c>
      <c r="E1749" t="s">
        <v>1182</v>
      </c>
      <c r="F1749" s="2">
        <v>5923.29</v>
      </c>
      <c r="G1749" s="5" t="s">
        <v>689</v>
      </c>
      <c r="H1749" s="5">
        <v>111.08</v>
      </c>
      <c r="I1749" s="5">
        <v>5.19</v>
      </c>
      <c r="J1749" s="5">
        <v>6.24</v>
      </c>
      <c r="K1749" s="5">
        <v>7.52</v>
      </c>
      <c r="L1749" s="6">
        <f t="shared" si="162"/>
        <v>0.20231213872832354</v>
      </c>
      <c r="M1749" s="6">
        <f t="shared" si="163"/>
        <v>0.20512820512820507</v>
      </c>
      <c r="N1749" s="2">
        <f t="shared" si="164"/>
        <v>17.801282051282051</v>
      </c>
      <c r="O1749" s="2">
        <f t="shared" si="165"/>
        <v>14.771276595744682</v>
      </c>
      <c r="P1749" s="2">
        <f t="shared" si="166"/>
        <v>0.87989194139194193</v>
      </c>
      <c r="Q1749" s="2">
        <f t="shared" si="167"/>
        <v>0.72009973404255345</v>
      </c>
    </row>
    <row r="1750" spans="1:17" hidden="1" x14ac:dyDescent="0.25">
      <c r="A1750" t="s">
        <v>3730</v>
      </c>
      <c r="B1750" t="s">
        <v>3731</v>
      </c>
      <c r="C1750" t="s">
        <v>21</v>
      </c>
      <c r="D1750" t="s">
        <v>12</v>
      </c>
      <c r="E1750" t="s">
        <v>328</v>
      </c>
      <c r="F1750" s="2">
        <v>5349.99</v>
      </c>
      <c r="G1750" s="5" t="s">
        <v>16</v>
      </c>
      <c r="H1750" s="5">
        <v>2.5049999999999999</v>
      </c>
      <c r="I1750" s="5"/>
      <c r="J1750" s="5"/>
      <c r="K1750" s="5"/>
      <c r="L1750" s="6"/>
      <c r="M1750" s="6"/>
      <c r="N1750" s="2"/>
      <c r="O1750" s="2"/>
      <c r="P1750" s="2"/>
      <c r="Q1750" s="2"/>
    </row>
    <row r="1751" spans="1:17" hidden="1" x14ac:dyDescent="0.25">
      <c r="A1751" t="s">
        <v>3730</v>
      </c>
      <c r="B1751" t="s">
        <v>3732</v>
      </c>
      <c r="C1751" t="s">
        <v>21</v>
      </c>
      <c r="D1751" t="s">
        <v>144</v>
      </c>
      <c r="E1751" t="s">
        <v>583</v>
      </c>
      <c r="F1751" s="2">
        <v>5147.1000000000004</v>
      </c>
      <c r="G1751" s="5" t="s">
        <v>16</v>
      </c>
      <c r="H1751" s="5">
        <v>2.41</v>
      </c>
      <c r="I1751" s="5">
        <v>-0.03</v>
      </c>
      <c r="J1751" s="5">
        <v>-0.52</v>
      </c>
      <c r="K1751" s="5">
        <v>0.01</v>
      </c>
      <c r="L1751" s="6">
        <f t="shared" si="162"/>
        <v>16.333333333333336</v>
      </c>
      <c r="M1751" s="6">
        <f t="shared" si="163"/>
        <v>-1.0192307692307692</v>
      </c>
      <c r="N1751" s="2">
        <f t="shared" si="164"/>
        <v>-4.634615384615385</v>
      </c>
      <c r="O1751" s="2">
        <f t="shared" si="165"/>
        <v>241</v>
      </c>
      <c r="P1751" s="2">
        <f t="shared" si="166"/>
        <v>-2.8375196232339091E-3</v>
      </c>
      <c r="Q1751" s="2">
        <f t="shared" si="167"/>
        <v>-2.3645283018867924</v>
      </c>
    </row>
    <row r="1752" spans="1:17" hidden="1" x14ac:dyDescent="0.25">
      <c r="B1752" t="s">
        <v>3733</v>
      </c>
      <c r="C1752" t="s">
        <v>10</v>
      </c>
      <c r="D1752" t="s">
        <v>25</v>
      </c>
      <c r="E1752" t="s">
        <v>112</v>
      </c>
      <c r="F1752" s="2">
        <v>18835.37</v>
      </c>
      <c r="G1752" s="5" t="s">
        <v>16</v>
      </c>
      <c r="H1752" s="5">
        <v>107.08</v>
      </c>
      <c r="I1752" s="5"/>
      <c r="J1752" s="5"/>
      <c r="K1752" s="5"/>
      <c r="L1752" s="6"/>
      <c r="M1752" s="6"/>
      <c r="N1752" s="2"/>
      <c r="O1752" s="2"/>
      <c r="P1752" s="2"/>
      <c r="Q1752" s="2"/>
    </row>
    <row r="1753" spans="1:17" hidden="1" x14ac:dyDescent="0.25">
      <c r="A1753" t="s">
        <v>3734</v>
      </c>
      <c r="B1753" t="s">
        <v>3735</v>
      </c>
      <c r="C1753" t="s">
        <v>10</v>
      </c>
      <c r="D1753" t="s">
        <v>37</v>
      </c>
      <c r="E1753" t="s">
        <v>791</v>
      </c>
      <c r="F1753" s="2">
        <v>108482.25</v>
      </c>
      <c r="G1753" s="5" t="s">
        <v>136</v>
      </c>
      <c r="H1753" s="5">
        <v>95.75</v>
      </c>
      <c r="I1753" s="5">
        <v>4.07</v>
      </c>
      <c r="J1753" s="5">
        <v>3.76</v>
      </c>
      <c r="K1753" s="5">
        <v>4.45</v>
      </c>
      <c r="L1753" s="6">
        <f t="shared" si="162"/>
        <v>-7.6167076167076297E-2</v>
      </c>
      <c r="M1753" s="6">
        <f t="shared" si="163"/>
        <v>0.1835106382978724</v>
      </c>
      <c r="N1753" s="2">
        <f t="shared" si="164"/>
        <v>25.465425531914896</v>
      </c>
      <c r="O1753" s="2">
        <f t="shared" si="165"/>
        <v>21.516853932584269</v>
      </c>
      <c r="P1753" s="2">
        <f t="shared" si="166"/>
        <v>-3.3433639327384985</v>
      </c>
      <c r="Q1753" s="2">
        <f t="shared" si="167"/>
        <v>1.1725126200944467</v>
      </c>
    </row>
    <row r="1754" spans="1:17" hidden="1" x14ac:dyDescent="0.25">
      <c r="A1754" t="s">
        <v>3736</v>
      </c>
      <c r="B1754" s="1" t="s">
        <v>3737</v>
      </c>
      <c r="C1754" s="1" t="s">
        <v>10</v>
      </c>
      <c r="D1754" t="s">
        <v>341</v>
      </c>
      <c r="E1754" s="1" t="s">
        <v>2123</v>
      </c>
      <c r="F1754" s="2">
        <v>15782.23</v>
      </c>
      <c r="G1754" s="5">
        <v>12</v>
      </c>
      <c r="H1754" s="5">
        <v>91.79</v>
      </c>
      <c r="I1754" s="5">
        <v>2.39</v>
      </c>
      <c r="J1754" s="5">
        <v>2.61</v>
      </c>
      <c r="K1754" s="5"/>
      <c r="L1754" s="6">
        <f t="shared" si="162"/>
        <v>9.2050209205020828E-2</v>
      </c>
      <c r="M1754" s="6">
        <f t="shared" si="163"/>
        <v>-1</v>
      </c>
      <c r="N1754" s="2">
        <f t="shared" si="164"/>
        <v>35.168582375478934</v>
      </c>
      <c r="O1754" s="2" t="e">
        <f t="shared" si="165"/>
        <v>#DIV/0!</v>
      </c>
      <c r="P1754" s="2">
        <f t="shared" si="166"/>
        <v>3.8205869035179427</v>
      </c>
      <c r="Q1754" s="2" t="e">
        <f t="shared" si="167"/>
        <v>#DIV/0!</v>
      </c>
    </row>
    <row r="1755" spans="1:17" hidden="1" x14ac:dyDescent="0.25">
      <c r="A1755" t="s">
        <v>3738</v>
      </c>
      <c r="B1755" t="s">
        <v>3739</v>
      </c>
      <c r="C1755" t="s">
        <v>10</v>
      </c>
      <c r="D1755" t="s">
        <v>17</v>
      </c>
      <c r="E1755" t="s">
        <v>1494</v>
      </c>
      <c r="F1755" s="2">
        <v>6070.38</v>
      </c>
      <c r="G1755" s="5" t="s">
        <v>16</v>
      </c>
      <c r="H1755" s="5">
        <v>86.24</v>
      </c>
      <c r="I1755" s="5">
        <v>6.01</v>
      </c>
      <c r="J1755" s="5">
        <v>6.9</v>
      </c>
      <c r="K1755" s="5">
        <v>6.77</v>
      </c>
      <c r="L1755" s="6">
        <f t="shared" si="162"/>
        <v>0.14808652246256249</v>
      </c>
      <c r="M1755" s="6">
        <f t="shared" si="163"/>
        <v>-1.8840579710145078E-2</v>
      </c>
      <c r="N1755" s="2">
        <f t="shared" si="164"/>
        <v>12.498550724637679</v>
      </c>
      <c r="O1755" s="2">
        <f t="shared" si="165"/>
        <v>12.738552437223042</v>
      </c>
      <c r="P1755" s="2">
        <f t="shared" si="166"/>
        <v>0.84400325679856647</v>
      </c>
      <c r="Q1755" s="2">
        <f t="shared" si="167"/>
        <v>-6.7612316782183299</v>
      </c>
    </row>
    <row r="1756" spans="1:17" hidden="1" x14ac:dyDescent="0.25">
      <c r="A1756" t="s">
        <v>3740</v>
      </c>
      <c r="B1756" t="s">
        <v>3741</v>
      </c>
      <c r="C1756" t="s">
        <v>21</v>
      </c>
      <c r="D1756" t="s">
        <v>170</v>
      </c>
      <c r="E1756" t="s">
        <v>614</v>
      </c>
      <c r="F1756" s="2">
        <v>5519.2</v>
      </c>
      <c r="G1756" s="5" t="s">
        <v>16</v>
      </c>
      <c r="H1756" s="5">
        <v>93.5</v>
      </c>
      <c r="I1756" s="5">
        <v>2.08</v>
      </c>
      <c r="J1756" s="5">
        <v>4.28</v>
      </c>
      <c r="K1756" s="5">
        <v>1.04</v>
      </c>
      <c r="L1756" s="6">
        <f t="shared" si="162"/>
        <v>1.0576923076923079</v>
      </c>
      <c r="M1756" s="6">
        <f t="shared" si="163"/>
        <v>-0.7570093457943925</v>
      </c>
      <c r="N1756" s="2">
        <f t="shared" si="164"/>
        <v>21.845794392523363</v>
      </c>
      <c r="O1756" s="2">
        <f t="shared" si="165"/>
        <v>89.903846153846146</v>
      </c>
      <c r="P1756" s="2">
        <f t="shared" si="166"/>
        <v>0.20654205607476631</v>
      </c>
      <c r="Q1756" s="2">
        <f t="shared" si="167"/>
        <v>-1.1876187084520418</v>
      </c>
    </row>
    <row r="1757" spans="1:17" hidden="1" x14ac:dyDescent="0.25">
      <c r="A1757" t="s">
        <v>3742</v>
      </c>
      <c r="B1757" t="s">
        <v>3743</v>
      </c>
      <c r="C1757" t="s">
        <v>21</v>
      </c>
      <c r="D1757" t="s">
        <v>12</v>
      </c>
      <c r="E1757" t="s">
        <v>328</v>
      </c>
      <c r="F1757" s="2">
        <v>10017.049999999999</v>
      </c>
      <c r="G1757" s="5" t="s">
        <v>16</v>
      </c>
      <c r="H1757" s="5">
        <v>5.0949999999999998</v>
      </c>
      <c r="I1757" s="5">
        <v>0.28000000000000003</v>
      </c>
      <c r="J1757" s="5">
        <v>0.22</v>
      </c>
      <c r="K1757" s="5">
        <v>0.34</v>
      </c>
      <c r="L1757" s="6">
        <f t="shared" si="162"/>
        <v>-0.2142857142857143</v>
      </c>
      <c r="M1757" s="6">
        <f t="shared" si="163"/>
        <v>0.54545454545454564</v>
      </c>
      <c r="N1757" s="2">
        <f t="shared" si="164"/>
        <v>23.159090909090907</v>
      </c>
      <c r="O1757" s="2">
        <f t="shared" si="165"/>
        <v>14.985294117647056</v>
      </c>
      <c r="P1757" s="2">
        <f t="shared" si="166"/>
        <v>-1.0807575757575756</v>
      </c>
      <c r="Q1757" s="2">
        <f t="shared" si="167"/>
        <v>0.27473039215686262</v>
      </c>
    </row>
    <row r="1758" spans="1:17" hidden="1" x14ac:dyDescent="0.25">
      <c r="B1758" t="s">
        <v>3744</v>
      </c>
      <c r="C1758" t="s">
        <v>29</v>
      </c>
      <c r="D1758" t="s">
        <v>25</v>
      </c>
      <c r="E1758" t="s">
        <v>112</v>
      </c>
      <c r="F1758" s="2">
        <v>47832.14</v>
      </c>
      <c r="G1758" s="5" t="s">
        <v>16</v>
      </c>
      <c r="H1758" s="5">
        <v>92.68</v>
      </c>
      <c r="I1758" s="5"/>
      <c r="J1758" s="5"/>
      <c r="K1758" s="5"/>
      <c r="L1758" s="6"/>
      <c r="M1758" s="6"/>
      <c r="N1758" s="2"/>
      <c r="O1758" s="2"/>
      <c r="P1758" s="2"/>
      <c r="Q1758" s="2"/>
    </row>
    <row r="1759" spans="1:17" hidden="1" x14ac:dyDescent="0.25">
      <c r="A1759" t="s">
        <v>3745</v>
      </c>
      <c r="B1759" t="s">
        <v>3746</v>
      </c>
      <c r="C1759" t="s">
        <v>21</v>
      </c>
      <c r="D1759" t="s">
        <v>144</v>
      </c>
      <c r="E1759" t="s">
        <v>3536</v>
      </c>
      <c r="F1759" s="2">
        <v>5727.56</v>
      </c>
      <c r="G1759" s="5" t="s">
        <v>16</v>
      </c>
      <c r="H1759" s="5">
        <v>4.2699999999999996</v>
      </c>
      <c r="I1759" s="5">
        <v>0.26</v>
      </c>
      <c r="J1759" s="5">
        <v>0.26</v>
      </c>
      <c r="K1759" s="5">
        <v>0.27</v>
      </c>
      <c r="L1759" s="6">
        <f t="shared" si="162"/>
        <v>0</v>
      </c>
      <c r="M1759" s="6">
        <f t="shared" si="163"/>
        <v>3.8461538461538547E-2</v>
      </c>
      <c r="N1759" s="2">
        <f t="shared" si="164"/>
        <v>16.42307692307692</v>
      </c>
      <c r="O1759" s="2">
        <f t="shared" si="165"/>
        <v>15.814814814814811</v>
      </c>
      <c r="P1759" s="2" t="e">
        <f t="shared" si="166"/>
        <v>#DIV/0!</v>
      </c>
      <c r="Q1759" s="2">
        <f t="shared" si="167"/>
        <v>4.1118518518518421</v>
      </c>
    </row>
    <row r="1760" spans="1:17" hidden="1" x14ac:dyDescent="0.25">
      <c r="A1760" t="s">
        <v>3747</v>
      </c>
      <c r="B1760" t="s">
        <v>3748</v>
      </c>
      <c r="C1760" t="s">
        <v>10</v>
      </c>
      <c r="D1760" t="s">
        <v>278</v>
      </c>
      <c r="E1760" t="s">
        <v>453</v>
      </c>
      <c r="F1760" s="2">
        <v>324017.96999999997</v>
      </c>
      <c r="G1760" s="5" t="s">
        <v>199</v>
      </c>
      <c r="H1760" s="5">
        <v>239.16</v>
      </c>
      <c r="I1760" s="5">
        <v>23.17</v>
      </c>
      <c r="J1760" s="5">
        <v>23.06</v>
      </c>
      <c r="K1760" s="5">
        <v>22.59</v>
      </c>
      <c r="L1760" s="6">
        <f t="shared" si="162"/>
        <v>-4.747518342684609E-3</v>
      </c>
      <c r="M1760" s="6">
        <f t="shared" si="163"/>
        <v>-2.0381613183000802E-2</v>
      </c>
      <c r="N1760" s="2">
        <f t="shared" si="164"/>
        <v>10.371205550737209</v>
      </c>
      <c r="O1760" s="2">
        <f t="shared" si="165"/>
        <v>10.586985391766268</v>
      </c>
      <c r="P1760" s="2">
        <f t="shared" si="166"/>
        <v>-21.845530237325082</v>
      </c>
      <c r="Q1760" s="2">
        <f t="shared" si="167"/>
        <v>-5.1943804922155516</v>
      </c>
    </row>
    <row r="1761" spans="1:17" hidden="1" x14ac:dyDescent="0.25">
      <c r="A1761" t="s">
        <v>3749</v>
      </c>
      <c r="B1761" t="s">
        <v>3750</v>
      </c>
      <c r="C1761" t="s">
        <v>10</v>
      </c>
      <c r="D1761" t="s">
        <v>12</v>
      </c>
      <c r="E1761" t="s">
        <v>65</v>
      </c>
      <c r="F1761" s="2">
        <v>19237.22</v>
      </c>
      <c r="G1761" s="5" t="s">
        <v>16</v>
      </c>
      <c r="H1761" s="5">
        <v>11.21</v>
      </c>
      <c r="I1761" s="5">
        <v>0.64</v>
      </c>
      <c r="J1761" s="5">
        <v>0.51</v>
      </c>
      <c r="K1761" s="5">
        <v>0.8</v>
      </c>
      <c r="L1761" s="6">
        <f t="shared" si="162"/>
        <v>-0.203125</v>
      </c>
      <c r="M1761" s="6">
        <f t="shared" si="163"/>
        <v>0.56862745098039214</v>
      </c>
      <c r="N1761" s="2">
        <f t="shared" si="164"/>
        <v>21.980392156862745</v>
      </c>
      <c r="O1761" s="2">
        <f t="shared" si="165"/>
        <v>14.012500000000001</v>
      </c>
      <c r="P1761" s="2">
        <f t="shared" si="166"/>
        <v>-1.0821116138763198</v>
      </c>
      <c r="Q1761" s="2">
        <f t="shared" si="167"/>
        <v>0.24642672413793107</v>
      </c>
    </row>
    <row r="1762" spans="1:17" hidden="1" x14ac:dyDescent="0.25">
      <c r="A1762" t="s">
        <v>3751</v>
      </c>
      <c r="B1762" t="s">
        <v>3752</v>
      </c>
      <c r="C1762" t="s">
        <v>10</v>
      </c>
      <c r="D1762" t="s">
        <v>33</v>
      </c>
      <c r="E1762" t="s">
        <v>1263</v>
      </c>
      <c r="F1762" s="2">
        <v>6283.57</v>
      </c>
      <c r="G1762" s="5" t="s">
        <v>16</v>
      </c>
      <c r="H1762" s="5">
        <v>59.04</v>
      </c>
      <c r="I1762" s="5">
        <v>7.34</v>
      </c>
      <c r="J1762" s="5">
        <v>7.14</v>
      </c>
      <c r="K1762" s="5">
        <v>7.58</v>
      </c>
      <c r="L1762" s="6">
        <f t="shared" si="162"/>
        <v>-2.7247956403269824E-2</v>
      </c>
      <c r="M1762" s="6">
        <f t="shared" si="163"/>
        <v>6.1624649859943981E-2</v>
      </c>
      <c r="N1762" s="2">
        <f t="shared" si="164"/>
        <v>8.2689075630252109</v>
      </c>
      <c r="O1762" s="2">
        <f t="shared" si="165"/>
        <v>7.788918205804749</v>
      </c>
      <c r="P1762" s="2">
        <f t="shared" si="166"/>
        <v>-3.0346890756302445</v>
      </c>
      <c r="Q1762" s="2">
        <f t="shared" si="167"/>
        <v>1.2639289997601342</v>
      </c>
    </row>
    <row r="1763" spans="1:17" hidden="1" x14ac:dyDescent="0.25">
      <c r="A1763" t="s">
        <v>3753</v>
      </c>
      <c r="B1763" t="s">
        <v>3754</v>
      </c>
      <c r="C1763" t="s">
        <v>21</v>
      </c>
      <c r="D1763" t="s">
        <v>12</v>
      </c>
      <c r="E1763" t="s">
        <v>91</v>
      </c>
      <c r="F1763" s="2">
        <v>7255.66</v>
      </c>
      <c r="G1763" s="5" t="s">
        <v>16</v>
      </c>
      <c r="H1763" s="5">
        <v>51.5</v>
      </c>
      <c r="I1763" s="5">
        <v>1.72</v>
      </c>
      <c r="J1763" s="5">
        <v>0.95</v>
      </c>
      <c r="K1763" s="5">
        <v>2.0099999999999998</v>
      </c>
      <c r="L1763" s="6">
        <f t="shared" si="162"/>
        <v>-0.44767441860465118</v>
      </c>
      <c r="M1763" s="6">
        <f t="shared" si="163"/>
        <v>1.1157894736842104</v>
      </c>
      <c r="N1763" s="2">
        <f t="shared" si="164"/>
        <v>54.21052631578948</v>
      </c>
      <c r="O1763" s="2">
        <f t="shared" si="165"/>
        <v>25.621890547263686</v>
      </c>
      <c r="P1763" s="2">
        <f t="shared" si="166"/>
        <v>-1.2109364319890636</v>
      </c>
      <c r="Q1763" s="2">
        <f t="shared" si="167"/>
        <v>0.22963015113113683</v>
      </c>
    </row>
    <row r="1764" spans="1:17" hidden="1" x14ac:dyDescent="0.25">
      <c r="A1764" t="s">
        <v>3755</v>
      </c>
      <c r="B1764" t="s">
        <v>3756</v>
      </c>
      <c r="C1764" t="s">
        <v>10</v>
      </c>
      <c r="D1764" t="s">
        <v>51</v>
      </c>
      <c r="E1764" t="s">
        <v>239</v>
      </c>
      <c r="F1764" s="2">
        <v>217580.58</v>
      </c>
      <c r="G1764" s="5" t="s">
        <v>16</v>
      </c>
      <c r="H1764" s="5">
        <v>570.61</v>
      </c>
      <c r="I1764" s="5">
        <v>21.52</v>
      </c>
      <c r="J1764" s="5">
        <v>21.52</v>
      </c>
      <c r="K1764" s="5">
        <v>24.07</v>
      </c>
      <c r="L1764" s="6">
        <f t="shared" si="162"/>
        <v>0</v>
      </c>
      <c r="M1764" s="6">
        <f t="shared" si="163"/>
        <v>0.11849442379182151</v>
      </c>
      <c r="N1764" s="2">
        <f t="shared" si="164"/>
        <v>26.515334572490708</v>
      </c>
      <c r="O1764" s="2">
        <f t="shared" si="165"/>
        <v>23.706273369339428</v>
      </c>
      <c r="P1764" s="2" t="e">
        <f t="shared" si="166"/>
        <v>#DIV/0!</v>
      </c>
      <c r="Q1764" s="2">
        <f t="shared" si="167"/>
        <v>2.0006235408164108</v>
      </c>
    </row>
    <row r="1765" spans="1:17" hidden="1" x14ac:dyDescent="0.25">
      <c r="A1765" t="s">
        <v>3757</v>
      </c>
      <c r="B1765" t="s">
        <v>3758</v>
      </c>
      <c r="C1765" t="s">
        <v>29</v>
      </c>
      <c r="D1765" t="s">
        <v>12</v>
      </c>
      <c r="E1765" t="s">
        <v>894</v>
      </c>
      <c r="F1765" s="2">
        <v>191809.67</v>
      </c>
      <c r="G1765" s="5" t="s">
        <v>16</v>
      </c>
      <c r="H1765" s="5">
        <v>161.61000000000001</v>
      </c>
      <c r="I1765" s="5">
        <v>8.98</v>
      </c>
      <c r="J1765" s="5">
        <v>7.11</v>
      </c>
      <c r="K1765" s="5">
        <v>11.2</v>
      </c>
      <c r="L1765" s="6">
        <f t="shared" si="162"/>
        <v>-0.20824053452115809</v>
      </c>
      <c r="M1765" s="6">
        <f t="shared" si="163"/>
        <v>0.57524613220815746</v>
      </c>
      <c r="N1765" s="2">
        <f t="shared" si="164"/>
        <v>22.729957805907173</v>
      </c>
      <c r="O1765" s="2">
        <f t="shared" si="165"/>
        <v>14.429464285714287</v>
      </c>
      <c r="P1765" s="2">
        <f t="shared" si="166"/>
        <v>-1.0915241769895532</v>
      </c>
      <c r="Q1765" s="2">
        <f t="shared" si="167"/>
        <v>0.25083983147048555</v>
      </c>
    </row>
    <row r="1766" spans="1:17" hidden="1" x14ac:dyDescent="0.25">
      <c r="A1766" t="s">
        <v>3759</v>
      </c>
      <c r="B1766" t="s">
        <v>3760</v>
      </c>
      <c r="C1766" t="s">
        <v>21</v>
      </c>
      <c r="D1766" t="s">
        <v>144</v>
      </c>
      <c r="E1766" t="s">
        <v>145</v>
      </c>
      <c r="F1766" s="2">
        <v>13198.73</v>
      </c>
      <c r="G1766" s="5" t="s">
        <v>16</v>
      </c>
      <c r="H1766" s="5">
        <v>9.1225000000000005</v>
      </c>
      <c r="I1766" s="5"/>
      <c r="J1766" s="5"/>
      <c r="K1766" s="5"/>
      <c r="L1766" s="6"/>
      <c r="M1766" s="6"/>
      <c r="N1766" s="2"/>
      <c r="O1766" s="2"/>
      <c r="P1766" s="2"/>
      <c r="Q1766" s="2"/>
    </row>
    <row r="1767" spans="1:17" hidden="1" x14ac:dyDescent="0.25">
      <c r="A1767" t="s">
        <v>3761</v>
      </c>
      <c r="B1767" t="s">
        <v>3762</v>
      </c>
      <c r="C1767" t="s">
        <v>10</v>
      </c>
      <c r="D1767" t="s">
        <v>103</v>
      </c>
      <c r="E1767" t="s">
        <v>128</v>
      </c>
      <c r="F1767" s="2">
        <v>6465.1</v>
      </c>
      <c r="G1767" s="5" t="s">
        <v>16</v>
      </c>
      <c r="H1767" s="5">
        <v>127.85</v>
      </c>
      <c r="I1767" s="5">
        <v>6.73</v>
      </c>
      <c r="J1767" s="5">
        <v>7.35</v>
      </c>
      <c r="K1767" s="5">
        <v>7.32</v>
      </c>
      <c r="L1767" s="6">
        <f t="shared" si="162"/>
        <v>9.2124814264487265E-2</v>
      </c>
      <c r="M1767" s="6">
        <f t="shared" si="163"/>
        <v>-4.0816326530611624E-3</v>
      </c>
      <c r="N1767" s="2">
        <f t="shared" si="164"/>
        <v>17.394557823129251</v>
      </c>
      <c r="O1767" s="2">
        <f t="shared" si="165"/>
        <v>17.465846994535518</v>
      </c>
      <c r="P1767" s="2">
        <f t="shared" si="166"/>
        <v>1.8881511959622581</v>
      </c>
      <c r="Q1767" s="2">
        <f t="shared" si="167"/>
        <v>-42.79132513661267</v>
      </c>
    </row>
    <row r="1768" spans="1:17" hidden="1" x14ac:dyDescent="0.25">
      <c r="A1768" t="s">
        <v>3763</v>
      </c>
      <c r="B1768" t="s">
        <v>3764</v>
      </c>
      <c r="C1768" t="s">
        <v>10</v>
      </c>
      <c r="D1768" t="s">
        <v>341</v>
      </c>
      <c r="E1768" t="s">
        <v>890</v>
      </c>
      <c r="F1768" s="2">
        <v>3292.31</v>
      </c>
      <c r="G1768" s="5" t="s">
        <v>16</v>
      </c>
      <c r="H1768" s="5">
        <v>46.35</v>
      </c>
      <c r="I1768" s="5">
        <v>5.4</v>
      </c>
      <c r="J1768" s="5">
        <v>5.1100000000000003</v>
      </c>
      <c r="K1768" s="5">
        <v>6.1</v>
      </c>
      <c r="L1768" s="6">
        <f t="shared" si="162"/>
        <v>-5.3703703703703698E-2</v>
      </c>
      <c r="M1768" s="6">
        <f t="shared" si="163"/>
        <v>0.19373776908023466</v>
      </c>
      <c r="N1768" s="2">
        <f t="shared" si="164"/>
        <v>9.0704500978473579</v>
      </c>
      <c r="O1768" s="2">
        <f t="shared" si="165"/>
        <v>7.5983606557377055</v>
      </c>
      <c r="P1768" s="2">
        <f t="shared" si="166"/>
        <v>-1.6889803630474391</v>
      </c>
      <c r="Q1768" s="2">
        <f t="shared" si="167"/>
        <v>0.39219821162444152</v>
      </c>
    </row>
    <row r="1769" spans="1:17" hidden="1" x14ac:dyDescent="0.25">
      <c r="A1769" t="s">
        <v>3765</v>
      </c>
      <c r="B1769" t="s">
        <v>3766</v>
      </c>
      <c r="C1769" t="s">
        <v>21</v>
      </c>
      <c r="D1769" t="s">
        <v>12</v>
      </c>
      <c r="E1769" t="s">
        <v>3767</v>
      </c>
      <c r="F1769" s="2">
        <v>119558.9</v>
      </c>
      <c r="G1769" s="5" t="s">
        <v>199</v>
      </c>
      <c r="H1769" s="5">
        <v>126.75</v>
      </c>
      <c r="I1769" s="5">
        <v>2.8</v>
      </c>
      <c r="J1769" s="5">
        <v>2.29</v>
      </c>
      <c r="K1769" s="5">
        <v>3.51</v>
      </c>
      <c r="L1769" s="6">
        <f t="shared" si="162"/>
        <v>-0.18214285714285705</v>
      </c>
      <c r="M1769" s="6">
        <f t="shared" si="163"/>
        <v>0.53275109170305668</v>
      </c>
      <c r="N1769" s="2">
        <f t="shared" si="164"/>
        <v>55.349344978165938</v>
      </c>
      <c r="O1769" s="2">
        <f t="shared" si="165"/>
        <v>36.111111111111114</v>
      </c>
      <c r="P1769" s="2">
        <f t="shared" si="166"/>
        <v>-3.0387875674287197</v>
      </c>
      <c r="Q1769" s="2">
        <f t="shared" si="167"/>
        <v>0.67782331511839722</v>
      </c>
    </row>
    <row r="1770" spans="1:17" hidden="1" x14ac:dyDescent="0.25">
      <c r="A1770" t="s">
        <v>3768</v>
      </c>
      <c r="B1770" t="s">
        <v>3769</v>
      </c>
      <c r="C1770" t="s">
        <v>21</v>
      </c>
      <c r="D1770" t="s">
        <v>12</v>
      </c>
      <c r="E1770" t="s">
        <v>252</v>
      </c>
      <c r="F1770" s="2">
        <v>19108.78</v>
      </c>
      <c r="G1770" s="5" t="s">
        <v>16</v>
      </c>
      <c r="H1770" s="5">
        <v>90.25</v>
      </c>
      <c r="I1770" s="5"/>
      <c r="J1770" s="5"/>
      <c r="K1770" s="5"/>
      <c r="L1770" s="6"/>
      <c r="M1770" s="6"/>
      <c r="N1770" s="2"/>
      <c r="O1770" s="2"/>
      <c r="P1770" s="2"/>
      <c r="Q1770" s="2"/>
    </row>
    <row r="1771" spans="1:17" hidden="1" x14ac:dyDescent="0.25">
      <c r="A1771" t="s">
        <v>3770</v>
      </c>
      <c r="B1771" t="s">
        <v>3771</v>
      </c>
      <c r="C1771" t="s">
        <v>10</v>
      </c>
      <c r="D1771" t="s">
        <v>33</v>
      </c>
      <c r="E1771" t="s">
        <v>1263</v>
      </c>
      <c r="F1771" s="2">
        <v>12812.91</v>
      </c>
      <c r="G1771" s="5" t="s">
        <v>11</v>
      </c>
      <c r="H1771" s="5" t="s">
        <v>3772</v>
      </c>
      <c r="I1771" s="5">
        <v>13.73</v>
      </c>
      <c r="J1771" s="5">
        <v>11.93</v>
      </c>
      <c r="K1771" s="5">
        <v>13.78</v>
      </c>
      <c r="L1771" s="6">
        <f t="shared" si="162"/>
        <v>-0.13109978150036417</v>
      </c>
      <c r="M1771" s="6">
        <f t="shared" si="163"/>
        <v>0.15507124895222124</v>
      </c>
      <c r="N1771" s="2">
        <f t="shared" si="164"/>
        <v>10.310142497904442</v>
      </c>
      <c r="O1771" s="2">
        <f t="shared" si="165"/>
        <v>8.9259796806966616</v>
      </c>
      <c r="P1771" s="2">
        <f t="shared" si="166"/>
        <v>-0.78643475831237775</v>
      </c>
      <c r="Q1771" s="2">
        <f t="shared" si="167"/>
        <v>0.57560506805789846</v>
      </c>
    </row>
    <row r="1772" spans="1:17" hidden="1" x14ac:dyDescent="0.25">
      <c r="A1772" t="s">
        <v>3773</v>
      </c>
      <c r="B1772" t="s">
        <v>3774</v>
      </c>
      <c r="C1772" t="s">
        <v>10</v>
      </c>
      <c r="D1772" t="s">
        <v>12</v>
      </c>
      <c r="E1772" t="s">
        <v>252</v>
      </c>
      <c r="F1772" s="2">
        <v>10164.620000000001</v>
      </c>
      <c r="G1772" s="5" t="s">
        <v>16</v>
      </c>
      <c r="H1772" s="5">
        <v>23.26</v>
      </c>
      <c r="I1772" s="5">
        <v>-0.22</v>
      </c>
      <c r="J1772" s="5">
        <v>-0.51</v>
      </c>
      <c r="K1772" s="5">
        <v>0.12</v>
      </c>
      <c r="L1772" s="6">
        <f t="shared" si="162"/>
        <v>1.3181818181818183</v>
      </c>
      <c r="M1772" s="6">
        <f t="shared" si="163"/>
        <v>-1.2352941176470589</v>
      </c>
      <c r="N1772" s="2">
        <f t="shared" si="164"/>
        <v>-45.607843137254903</v>
      </c>
      <c r="O1772" s="2">
        <f t="shared" si="165"/>
        <v>193.83333333333334</v>
      </c>
      <c r="P1772" s="2">
        <f t="shared" si="166"/>
        <v>-0.34599053414469233</v>
      </c>
      <c r="Q1772" s="2">
        <f t="shared" si="167"/>
        <v>-1.5691269841269841</v>
      </c>
    </row>
    <row r="1773" spans="1:17" hidden="1" x14ac:dyDescent="0.25">
      <c r="A1773" t="s">
        <v>3775</v>
      </c>
      <c r="B1773" t="s">
        <v>3776</v>
      </c>
      <c r="C1773" t="s">
        <v>21</v>
      </c>
      <c r="D1773" t="s">
        <v>341</v>
      </c>
      <c r="E1773" t="s">
        <v>1298</v>
      </c>
      <c r="F1773" s="2">
        <v>12828.56</v>
      </c>
      <c r="G1773" s="5" t="s">
        <v>199</v>
      </c>
      <c r="H1773" s="5">
        <v>14.8</v>
      </c>
      <c r="I1773" s="5"/>
      <c r="J1773" s="5"/>
      <c r="K1773" s="5"/>
      <c r="L1773" s="6"/>
      <c r="M1773" s="6"/>
      <c r="N1773" s="2"/>
      <c r="O1773" s="2"/>
      <c r="P1773" s="2"/>
      <c r="Q1773" s="2"/>
    </row>
    <row r="1774" spans="1:17" hidden="1" x14ac:dyDescent="0.25">
      <c r="A1774" t="s">
        <v>3777</v>
      </c>
      <c r="B1774" t="s">
        <v>3778</v>
      </c>
      <c r="C1774" t="s">
        <v>29</v>
      </c>
      <c r="D1774" t="s">
        <v>25</v>
      </c>
      <c r="E1774" t="s">
        <v>45</v>
      </c>
      <c r="F1774" s="2">
        <v>16082.34</v>
      </c>
      <c r="G1774" s="5" t="s">
        <v>16</v>
      </c>
      <c r="H1774" s="5">
        <v>44.1</v>
      </c>
      <c r="I1774" s="5">
        <v>2.1</v>
      </c>
      <c r="J1774" s="5">
        <v>1.48</v>
      </c>
      <c r="K1774" s="5">
        <v>2.75</v>
      </c>
      <c r="L1774" s="6">
        <f t="shared" si="162"/>
        <v>-0.2952380952380953</v>
      </c>
      <c r="M1774" s="6">
        <f t="shared" si="163"/>
        <v>0.85810810810810811</v>
      </c>
      <c r="N1774" s="2">
        <f t="shared" si="164"/>
        <v>29.797297297297298</v>
      </c>
      <c r="O1774" s="2">
        <f t="shared" si="165"/>
        <v>16.036363636363635</v>
      </c>
      <c r="P1774" s="2">
        <f t="shared" si="166"/>
        <v>-1.009263295553618</v>
      </c>
      <c r="Q1774" s="2">
        <f t="shared" si="167"/>
        <v>0.18688045812455262</v>
      </c>
    </row>
    <row r="1775" spans="1:17" hidden="1" x14ac:dyDescent="0.25">
      <c r="A1775" t="s">
        <v>3779</v>
      </c>
      <c r="B1775" t="s">
        <v>3780</v>
      </c>
      <c r="C1775" t="s">
        <v>10</v>
      </c>
      <c r="D1775" t="s">
        <v>33</v>
      </c>
      <c r="E1775" t="s">
        <v>1263</v>
      </c>
      <c r="F1775" s="2">
        <v>3525.29</v>
      </c>
      <c r="G1775" s="5" t="s">
        <v>16</v>
      </c>
      <c r="H1775" s="5">
        <v>36.94</v>
      </c>
      <c r="I1775" s="5">
        <v>3.64</v>
      </c>
      <c r="J1775" s="5">
        <v>3.21</v>
      </c>
      <c r="K1775" s="5">
        <v>3.87</v>
      </c>
      <c r="L1775" s="6">
        <f t="shared" si="162"/>
        <v>-0.11813186813186816</v>
      </c>
      <c r="M1775" s="6">
        <f t="shared" si="163"/>
        <v>0.20560747663551404</v>
      </c>
      <c r="N1775" s="2">
        <f t="shared" si="164"/>
        <v>11.507788161993769</v>
      </c>
      <c r="O1775" s="2">
        <f t="shared" si="165"/>
        <v>9.5452196382428927</v>
      </c>
      <c r="P1775" s="2">
        <f t="shared" si="166"/>
        <v>-0.97414764906179796</v>
      </c>
      <c r="Q1775" s="2">
        <f t="shared" si="167"/>
        <v>0.46424477331454067</v>
      </c>
    </row>
    <row r="1776" spans="1:17" hidden="1" x14ac:dyDescent="0.25">
      <c r="A1776" t="s">
        <v>3781</v>
      </c>
      <c r="B1776" t="s">
        <v>3782</v>
      </c>
      <c r="C1776" t="s">
        <v>10</v>
      </c>
      <c r="D1776" t="s">
        <v>170</v>
      </c>
      <c r="E1776" t="s">
        <v>614</v>
      </c>
      <c r="F1776" s="2">
        <v>13737.82</v>
      </c>
      <c r="G1776" s="5" t="s">
        <v>16</v>
      </c>
      <c r="H1776" s="5">
        <v>597.16</v>
      </c>
      <c r="I1776" s="5">
        <v>20.72</v>
      </c>
      <c r="J1776" s="5">
        <v>16.829999999999998</v>
      </c>
      <c r="K1776" s="5">
        <v>23.7</v>
      </c>
      <c r="L1776" s="6">
        <f t="shared" si="162"/>
        <v>-0.18774131274131278</v>
      </c>
      <c r="M1776" s="6">
        <f t="shared" si="163"/>
        <v>0.40819964349376114</v>
      </c>
      <c r="N1776" s="2">
        <f t="shared" si="164"/>
        <v>35.481877599524658</v>
      </c>
      <c r="O1776" s="2">
        <f t="shared" si="165"/>
        <v>25.196624472573838</v>
      </c>
      <c r="P1776" s="2">
        <f t="shared" si="166"/>
        <v>-1.8899344572291794</v>
      </c>
      <c r="Q1776" s="2">
        <f t="shared" si="167"/>
        <v>0.61726228511414505</v>
      </c>
    </row>
    <row r="1777" spans="1:17" hidden="1" x14ac:dyDescent="0.25">
      <c r="A1777" t="s">
        <v>3783</v>
      </c>
      <c r="B1777" t="s">
        <v>3784</v>
      </c>
      <c r="C1777" t="s">
        <v>10</v>
      </c>
      <c r="D1777" t="s">
        <v>37</v>
      </c>
      <c r="E1777" t="s">
        <v>160</v>
      </c>
      <c r="F1777" s="2">
        <v>9869.6299999999992</v>
      </c>
      <c r="G1777" s="5" t="s">
        <v>127</v>
      </c>
      <c r="H1777" s="5">
        <v>43.03</v>
      </c>
      <c r="I1777" s="5">
        <v>4.2300000000000004</v>
      </c>
      <c r="J1777" s="5">
        <v>3.87</v>
      </c>
      <c r="K1777" s="5">
        <v>4.57</v>
      </c>
      <c r="L1777" s="6">
        <f t="shared" si="162"/>
        <v>-8.5106382978723416E-2</v>
      </c>
      <c r="M1777" s="6">
        <f t="shared" si="163"/>
        <v>0.18087855297157618</v>
      </c>
      <c r="N1777" s="2">
        <f t="shared" si="164"/>
        <v>11.118863049095607</v>
      </c>
      <c r="O1777" s="2">
        <f t="shared" si="165"/>
        <v>9.4157549234135658</v>
      </c>
      <c r="P1777" s="2">
        <f t="shared" si="166"/>
        <v>-1.3064664082687336</v>
      </c>
      <c r="Q1777" s="2">
        <f t="shared" si="167"/>
        <v>0.52055673648015011</v>
      </c>
    </row>
    <row r="1778" spans="1:17" hidden="1" x14ac:dyDescent="0.25">
      <c r="A1778" t="s">
        <v>3785</v>
      </c>
      <c r="B1778" t="s">
        <v>3786</v>
      </c>
      <c r="C1778" t="s">
        <v>10</v>
      </c>
      <c r="D1778" t="s">
        <v>37</v>
      </c>
      <c r="E1778" t="s">
        <v>1570</v>
      </c>
      <c r="F1778" s="2">
        <v>9175.44</v>
      </c>
      <c r="G1778" s="5" t="s">
        <v>16</v>
      </c>
      <c r="H1778" s="5">
        <v>52.85</v>
      </c>
      <c r="I1778" s="5">
        <v>2.75</v>
      </c>
      <c r="J1778" s="5">
        <v>2.41</v>
      </c>
      <c r="K1778" s="5">
        <v>3.22</v>
      </c>
      <c r="L1778" s="6">
        <f t="shared" si="162"/>
        <v>-0.12363636363636354</v>
      </c>
      <c r="M1778" s="6">
        <f t="shared" si="163"/>
        <v>0.33609958506224058</v>
      </c>
      <c r="N1778" s="2">
        <f t="shared" si="164"/>
        <v>21.929460580912863</v>
      </c>
      <c r="O1778" s="2">
        <f t="shared" si="165"/>
        <v>16.413043478260867</v>
      </c>
      <c r="P1778" s="2">
        <f t="shared" si="166"/>
        <v>-1.7737063705150122</v>
      </c>
      <c r="Q1778" s="2">
        <f t="shared" si="167"/>
        <v>0.48833870101986043</v>
      </c>
    </row>
    <row r="1779" spans="1:17" hidden="1" x14ac:dyDescent="0.25">
      <c r="A1779" t="s">
        <v>3787</v>
      </c>
      <c r="B1779" t="s">
        <v>3788</v>
      </c>
      <c r="C1779" t="s">
        <v>10</v>
      </c>
      <c r="D1779" t="s">
        <v>33</v>
      </c>
      <c r="E1779" t="s">
        <v>581</v>
      </c>
      <c r="F1779" s="2">
        <v>10307.290000000001</v>
      </c>
      <c r="G1779" s="5" t="s">
        <v>16</v>
      </c>
      <c r="H1779" s="5">
        <v>94.89</v>
      </c>
      <c r="I1779" s="5">
        <v>2.2200000000000002</v>
      </c>
      <c r="J1779" s="5">
        <v>1.85</v>
      </c>
      <c r="K1779" s="5">
        <v>2.6</v>
      </c>
      <c r="L1779" s="6">
        <f t="shared" si="162"/>
        <v>-0.16666666666666674</v>
      </c>
      <c r="M1779" s="6">
        <f t="shared" si="163"/>
        <v>0.40540540540540548</v>
      </c>
      <c r="N1779" s="2">
        <f t="shared" si="164"/>
        <v>51.291891891891886</v>
      </c>
      <c r="O1779" s="2">
        <f t="shared" si="165"/>
        <v>36.496153846153845</v>
      </c>
      <c r="P1779" s="2">
        <f t="shared" si="166"/>
        <v>-3.0775135135135114</v>
      </c>
      <c r="Q1779" s="2">
        <f t="shared" si="167"/>
        <v>0.90023846153846132</v>
      </c>
    </row>
    <row r="1780" spans="1:17" hidden="1" x14ac:dyDescent="0.25">
      <c r="A1780" t="s">
        <v>3789</v>
      </c>
      <c r="B1780" t="s">
        <v>3790</v>
      </c>
      <c r="C1780" t="s">
        <v>10</v>
      </c>
      <c r="D1780" t="s">
        <v>170</v>
      </c>
      <c r="E1780" t="s">
        <v>3628</v>
      </c>
      <c r="F1780" s="2">
        <v>25449.13</v>
      </c>
      <c r="G1780" s="5" t="s">
        <v>16</v>
      </c>
      <c r="H1780" s="5">
        <v>114.36</v>
      </c>
      <c r="I1780" s="5">
        <v>5.75</v>
      </c>
      <c r="J1780" s="5">
        <v>4.84</v>
      </c>
      <c r="K1780" s="5">
        <v>6.81</v>
      </c>
      <c r="L1780" s="6">
        <f t="shared" si="162"/>
        <v>-0.15826086956521745</v>
      </c>
      <c r="M1780" s="6">
        <f t="shared" si="163"/>
        <v>0.40702479338842967</v>
      </c>
      <c r="N1780" s="2">
        <f t="shared" si="164"/>
        <v>23.628099173553721</v>
      </c>
      <c r="O1780" s="2">
        <f t="shared" si="165"/>
        <v>16.792951541850222</v>
      </c>
      <c r="P1780" s="2">
        <f t="shared" si="166"/>
        <v>-1.4929842884388334</v>
      </c>
      <c r="Q1780" s="2">
        <f t="shared" si="167"/>
        <v>0.41257809879469587</v>
      </c>
    </row>
    <row r="1781" spans="1:17" hidden="1" x14ac:dyDescent="0.25">
      <c r="A1781" t="s">
        <v>3791</v>
      </c>
      <c r="B1781" t="s">
        <v>3792</v>
      </c>
      <c r="C1781" t="s">
        <v>10</v>
      </c>
      <c r="D1781" t="s">
        <v>103</v>
      </c>
      <c r="E1781" t="s">
        <v>374</v>
      </c>
      <c r="F1781" s="2">
        <v>68682.960000000006</v>
      </c>
      <c r="G1781" s="5" t="s">
        <v>16</v>
      </c>
      <c r="H1781" s="5">
        <v>152.15</v>
      </c>
      <c r="I1781" s="5">
        <v>3.58</v>
      </c>
      <c r="J1781" s="5">
        <v>3.44</v>
      </c>
      <c r="K1781" s="5">
        <v>3.92</v>
      </c>
      <c r="L1781" s="6">
        <f t="shared" si="162"/>
        <v>-3.9106145251396662E-2</v>
      </c>
      <c r="M1781" s="6">
        <f t="shared" si="163"/>
        <v>0.13953488372093026</v>
      </c>
      <c r="N1781" s="2">
        <f t="shared" si="164"/>
        <v>44.229651162790702</v>
      </c>
      <c r="O1781" s="2">
        <f t="shared" si="165"/>
        <v>38.813775510204081</v>
      </c>
      <c r="P1781" s="2">
        <f t="shared" si="166"/>
        <v>-11.310153654485047</v>
      </c>
      <c r="Q1781" s="2">
        <f t="shared" si="167"/>
        <v>2.781653911564625</v>
      </c>
    </row>
    <row r="1782" spans="1:17" hidden="1" x14ac:dyDescent="0.25">
      <c r="A1782" t="s">
        <v>3793</v>
      </c>
      <c r="B1782" t="s">
        <v>3794</v>
      </c>
      <c r="C1782" t="s">
        <v>29</v>
      </c>
      <c r="D1782" t="s">
        <v>37</v>
      </c>
      <c r="E1782" t="s">
        <v>110</v>
      </c>
      <c r="F1782" s="2">
        <v>3731.56</v>
      </c>
      <c r="G1782" s="5" t="s">
        <v>16</v>
      </c>
      <c r="H1782" s="5">
        <v>27.06</v>
      </c>
      <c r="I1782" s="5">
        <v>1.55</v>
      </c>
      <c r="J1782" s="5">
        <v>1.1299999999999999</v>
      </c>
      <c r="K1782" s="5">
        <v>1.9</v>
      </c>
      <c r="L1782" s="6">
        <f t="shared" si="162"/>
        <v>-0.27096774193548401</v>
      </c>
      <c r="M1782" s="6">
        <f t="shared" si="163"/>
        <v>0.68141592920353999</v>
      </c>
      <c r="N1782" s="2">
        <f t="shared" si="164"/>
        <v>23.946902654867259</v>
      </c>
      <c r="O1782" s="2">
        <f t="shared" si="165"/>
        <v>14.242105263157894</v>
      </c>
      <c r="P1782" s="2">
        <f t="shared" si="166"/>
        <v>-0.88375474083438643</v>
      </c>
      <c r="Q1782" s="2">
        <f t="shared" si="167"/>
        <v>0.20900751879699242</v>
      </c>
    </row>
    <row r="1783" spans="1:17" hidden="1" x14ac:dyDescent="0.25">
      <c r="A1783" t="s">
        <v>3795</v>
      </c>
      <c r="B1783" t="s">
        <v>3796</v>
      </c>
      <c r="C1783" t="s">
        <v>29</v>
      </c>
      <c r="D1783" t="s">
        <v>12</v>
      </c>
      <c r="E1783" t="s">
        <v>757</v>
      </c>
      <c r="F1783" s="2">
        <v>15107.3</v>
      </c>
      <c r="G1783" s="5" t="s">
        <v>16</v>
      </c>
      <c r="H1783" s="5">
        <v>61.49</v>
      </c>
      <c r="I1783" s="5">
        <v>2.7</v>
      </c>
      <c r="J1783" s="5">
        <v>2.62</v>
      </c>
      <c r="K1783" s="5">
        <v>2.99</v>
      </c>
      <c r="L1783" s="6">
        <f t="shared" si="162"/>
        <v>-2.9629629629629672E-2</v>
      </c>
      <c r="M1783" s="6">
        <f t="shared" si="163"/>
        <v>0.14122137404580148</v>
      </c>
      <c r="N1783" s="2">
        <f t="shared" si="164"/>
        <v>23.46946564885496</v>
      </c>
      <c r="O1783" s="2">
        <f t="shared" si="165"/>
        <v>20.565217391304348</v>
      </c>
      <c r="P1783" s="2">
        <f t="shared" si="166"/>
        <v>-7.9209446564885377</v>
      </c>
      <c r="Q1783" s="2">
        <f t="shared" si="167"/>
        <v>1.4562397179788489</v>
      </c>
    </row>
    <row r="1784" spans="1:17" hidden="1" x14ac:dyDescent="0.25">
      <c r="A1784" t="s">
        <v>3797</v>
      </c>
      <c r="B1784" t="s">
        <v>3798</v>
      </c>
      <c r="C1784" t="s">
        <v>21</v>
      </c>
      <c r="D1784" t="s">
        <v>170</v>
      </c>
      <c r="E1784" t="s">
        <v>171</v>
      </c>
      <c r="F1784" s="2">
        <v>16694.990000000002</v>
      </c>
      <c r="G1784" s="5" t="s">
        <v>16</v>
      </c>
      <c r="H1784" s="5">
        <v>47.5</v>
      </c>
      <c r="I1784" s="5"/>
      <c r="J1784" s="5"/>
      <c r="K1784" s="5"/>
      <c r="L1784" s="6"/>
      <c r="M1784" s="6"/>
      <c r="N1784" s="2"/>
      <c r="O1784" s="2"/>
      <c r="P1784" s="2"/>
      <c r="Q1784" s="2"/>
    </row>
    <row r="1785" spans="1:17" hidden="1" x14ac:dyDescent="0.25">
      <c r="A1785" t="s">
        <v>3799</v>
      </c>
      <c r="B1785" t="s">
        <v>3800</v>
      </c>
      <c r="C1785" t="s">
        <v>10</v>
      </c>
      <c r="D1785" t="s">
        <v>25</v>
      </c>
      <c r="E1785" t="s">
        <v>326</v>
      </c>
      <c r="F1785" s="2">
        <v>6074.15</v>
      </c>
      <c r="G1785" s="5" t="s">
        <v>16</v>
      </c>
      <c r="H1785" s="5">
        <v>62.93</v>
      </c>
      <c r="I1785" s="5">
        <v>2.41</v>
      </c>
      <c r="J1785" s="5">
        <v>2.2200000000000002</v>
      </c>
      <c r="K1785" s="5">
        <v>2.65</v>
      </c>
      <c r="L1785" s="6">
        <f t="shared" si="162"/>
        <v>-7.8838174273858863E-2</v>
      </c>
      <c r="M1785" s="6">
        <f t="shared" si="163"/>
        <v>0.19369369369369349</v>
      </c>
      <c r="N1785" s="2">
        <f t="shared" si="164"/>
        <v>28.346846846846844</v>
      </c>
      <c r="O1785" s="2">
        <f t="shared" si="165"/>
        <v>23.747169811320756</v>
      </c>
      <c r="P1785" s="2">
        <f t="shared" si="166"/>
        <v>-3.5955737316263656</v>
      </c>
      <c r="Q1785" s="2">
        <f t="shared" si="167"/>
        <v>1.2260166739798171</v>
      </c>
    </row>
    <row r="1786" spans="1:17" hidden="1" x14ac:dyDescent="0.25">
      <c r="A1786" t="s">
        <v>3801</v>
      </c>
      <c r="B1786" t="s">
        <v>3802</v>
      </c>
      <c r="C1786" t="s">
        <v>29</v>
      </c>
      <c r="D1786" t="s">
        <v>25</v>
      </c>
      <c r="E1786" t="s">
        <v>45</v>
      </c>
      <c r="F1786" s="2">
        <v>26000.84</v>
      </c>
      <c r="G1786" s="5" t="s">
        <v>16</v>
      </c>
      <c r="H1786" s="5">
        <v>116.26</v>
      </c>
      <c r="I1786" s="5">
        <v>7.79</v>
      </c>
      <c r="J1786" s="5">
        <v>7.47</v>
      </c>
      <c r="K1786" s="5">
        <v>8.0299999999999994</v>
      </c>
      <c r="L1786" s="6">
        <f t="shared" si="162"/>
        <v>-4.1078305519897329E-2</v>
      </c>
      <c r="M1786" s="6">
        <f t="shared" si="163"/>
        <v>7.4966532797858143E-2</v>
      </c>
      <c r="N1786" s="2">
        <f t="shared" si="164"/>
        <v>15.563587684069613</v>
      </c>
      <c r="O1786" s="2">
        <f t="shared" si="165"/>
        <v>14.478206724782069</v>
      </c>
      <c r="P1786" s="2">
        <f t="shared" si="166"/>
        <v>-3.7887608768406942</v>
      </c>
      <c r="Q1786" s="2">
        <f t="shared" si="167"/>
        <v>1.9312893613236071</v>
      </c>
    </row>
    <row r="1787" spans="1:17" hidden="1" x14ac:dyDescent="0.25">
      <c r="A1787" t="s">
        <v>3803</v>
      </c>
      <c r="B1787" t="s">
        <v>3804</v>
      </c>
      <c r="C1787" t="s">
        <v>10</v>
      </c>
      <c r="D1787" t="s">
        <v>170</v>
      </c>
      <c r="E1787" t="s">
        <v>614</v>
      </c>
      <c r="F1787" s="2" t="s">
        <v>3805</v>
      </c>
      <c r="G1787" s="5" t="s">
        <v>16</v>
      </c>
      <c r="H1787" s="5">
        <v>38.74</v>
      </c>
      <c r="I1787" s="5">
        <v>2.99</v>
      </c>
      <c r="J1787" s="5">
        <v>3.13</v>
      </c>
      <c r="K1787" s="5">
        <v>3.08</v>
      </c>
      <c r="L1787" s="6">
        <f t="shared" si="162"/>
        <v>4.6822742474916357E-2</v>
      </c>
      <c r="M1787" s="6">
        <f t="shared" si="163"/>
        <v>-1.5974440894568676E-2</v>
      </c>
      <c r="N1787" s="2">
        <f t="shared" si="164"/>
        <v>12.376996805111823</v>
      </c>
      <c r="O1787" s="2">
        <f t="shared" si="165"/>
        <v>12.577922077922079</v>
      </c>
      <c r="P1787" s="2">
        <f t="shared" si="166"/>
        <v>2.643372889091741</v>
      </c>
      <c r="Q1787" s="2">
        <f t="shared" si="167"/>
        <v>-7.8737792207792285</v>
      </c>
    </row>
    <row r="1788" spans="1:17" hidden="1" x14ac:dyDescent="0.25">
      <c r="A1788" t="s">
        <v>3806</v>
      </c>
      <c r="B1788" t="s">
        <v>3807</v>
      </c>
      <c r="C1788" t="s">
        <v>10</v>
      </c>
      <c r="D1788" t="s">
        <v>103</v>
      </c>
      <c r="E1788" t="s">
        <v>1307</v>
      </c>
      <c r="F1788" s="2">
        <v>14877.93</v>
      </c>
      <c r="G1788" s="5" t="s">
        <v>16</v>
      </c>
      <c r="H1788" s="5">
        <v>76.599999999999994</v>
      </c>
      <c r="I1788" s="5">
        <v>3.72</v>
      </c>
      <c r="J1788" s="5">
        <v>3.28</v>
      </c>
      <c r="K1788" s="5">
        <v>4.3899999999999997</v>
      </c>
      <c r="L1788" s="6">
        <f t="shared" si="162"/>
        <v>-0.11827956989247324</v>
      </c>
      <c r="M1788" s="6">
        <f t="shared" si="163"/>
        <v>0.33841463414634143</v>
      </c>
      <c r="N1788" s="2">
        <f t="shared" si="164"/>
        <v>23.353658536585364</v>
      </c>
      <c r="O1788" s="2">
        <f t="shared" si="165"/>
        <v>17.448747152619589</v>
      </c>
      <c r="P1788" s="2">
        <f t="shared" si="166"/>
        <v>-1.9744456762749425</v>
      </c>
      <c r="Q1788" s="2">
        <f t="shared" si="167"/>
        <v>0.51560261856389422</v>
      </c>
    </row>
    <row r="1789" spans="1:17" hidden="1" x14ac:dyDescent="0.25">
      <c r="A1789" t="s">
        <v>3808</v>
      </c>
      <c r="B1789" t="s">
        <v>3809</v>
      </c>
      <c r="C1789" t="s">
        <v>21</v>
      </c>
      <c r="D1789" t="s">
        <v>51</v>
      </c>
      <c r="E1789" t="s">
        <v>68</v>
      </c>
      <c r="F1789" s="2">
        <v>26191.55</v>
      </c>
      <c r="G1789" s="5" t="s">
        <v>199</v>
      </c>
      <c r="H1789" s="5">
        <v>35.14</v>
      </c>
      <c r="I1789" s="5">
        <v>1.33</v>
      </c>
      <c r="J1789" s="5">
        <v>1.1399999999999999</v>
      </c>
      <c r="K1789" s="5">
        <v>1.48</v>
      </c>
      <c r="L1789" s="6">
        <f t="shared" si="162"/>
        <v>-0.14285714285714302</v>
      </c>
      <c r="M1789" s="6">
        <f t="shared" si="163"/>
        <v>0.29824561403508776</v>
      </c>
      <c r="N1789" s="2">
        <f t="shared" si="164"/>
        <v>30.824561403508774</v>
      </c>
      <c r="O1789" s="2">
        <f t="shared" si="165"/>
        <v>23.743243243243246</v>
      </c>
      <c r="P1789" s="2">
        <f t="shared" si="166"/>
        <v>-2.1577192982456115</v>
      </c>
      <c r="Q1789" s="2">
        <f t="shared" si="167"/>
        <v>0.79609697933227352</v>
      </c>
    </row>
    <row r="1790" spans="1:17" hidden="1" x14ac:dyDescent="0.25">
      <c r="A1790" t="s">
        <v>3810</v>
      </c>
      <c r="B1790" t="s">
        <v>3811</v>
      </c>
      <c r="C1790" t="s">
        <v>10</v>
      </c>
      <c r="D1790" t="s">
        <v>25</v>
      </c>
      <c r="E1790" t="s">
        <v>80</v>
      </c>
      <c r="F1790" s="2">
        <v>52355.25</v>
      </c>
      <c r="G1790" s="5" t="s">
        <v>16</v>
      </c>
      <c r="H1790" s="5">
        <v>228.5</v>
      </c>
      <c r="I1790" s="5">
        <v>17.7</v>
      </c>
      <c r="J1790" s="5">
        <v>11.15</v>
      </c>
      <c r="K1790" s="5">
        <v>20.12</v>
      </c>
      <c r="L1790" s="6">
        <f t="shared" si="162"/>
        <v>-0.37005649717514122</v>
      </c>
      <c r="M1790" s="6">
        <f t="shared" si="163"/>
        <v>0.80448430493273548</v>
      </c>
      <c r="N1790" s="2">
        <f t="shared" si="164"/>
        <v>20.493273542600896</v>
      </c>
      <c r="O1790" s="2">
        <f t="shared" si="165"/>
        <v>11.356858846918488</v>
      </c>
      <c r="P1790" s="2">
        <f t="shared" si="166"/>
        <v>-0.55378769725806998</v>
      </c>
      <c r="Q1790" s="2">
        <f t="shared" si="167"/>
        <v>0.14116942713839592</v>
      </c>
    </row>
    <row r="1791" spans="1:17" hidden="1" x14ac:dyDescent="0.25">
      <c r="A1791" t="s">
        <v>3812</v>
      </c>
      <c r="B1791" t="s">
        <v>3813</v>
      </c>
      <c r="C1791" t="s">
        <v>10</v>
      </c>
      <c r="D1791" t="s">
        <v>17</v>
      </c>
      <c r="E1791" t="s">
        <v>3814</v>
      </c>
      <c r="F1791" s="2">
        <v>23516.29</v>
      </c>
      <c r="G1791" s="5" t="s">
        <v>16</v>
      </c>
      <c r="H1791" s="5">
        <v>39.840000000000003</v>
      </c>
      <c r="I1791" s="5">
        <v>4.17</v>
      </c>
      <c r="J1791" s="5">
        <v>5.72</v>
      </c>
      <c r="K1791" s="5">
        <v>4.3099999999999996</v>
      </c>
      <c r="L1791" s="6">
        <f t="shared" si="162"/>
        <v>0.37170263788968816</v>
      </c>
      <c r="M1791" s="6">
        <f t="shared" si="163"/>
        <v>-0.24650349650349657</v>
      </c>
      <c r="N1791" s="2">
        <f t="shared" si="164"/>
        <v>6.9650349650349659</v>
      </c>
      <c r="O1791" s="2">
        <f t="shared" si="165"/>
        <v>9.2436194895591672</v>
      </c>
      <c r="P1791" s="2">
        <f t="shared" si="166"/>
        <v>0.18738190841416655</v>
      </c>
      <c r="Q1791" s="2">
        <f t="shared" si="167"/>
        <v>-0.37498938638495333</v>
      </c>
    </row>
    <row r="1792" spans="1:17" hidden="1" x14ac:dyDescent="0.25">
      <c r="A1792" t="s">
        <v>3815</v>
      </c>
      <c r="B1792" t="s">
        <v>3816</v>
      </c>
      <c r="C1792" t="s">
        <v>21</v>
      </c>
      <c r="D1792" t="s">
        <v>37</v>
      </c>
      <c r="E1792" t="s">
        <v>1128</v>
      </c>
      <c r="F1792" s="2">
        <v>26349.22</v>
      </c>
      <c r="G1792" s="5" t="s">
        <v>87</v>
      </c>
      <c r="H1792" s="5">
        <v>11.22</v>
      </c>
      <c r="I1792" s="5">
        <v>0.96</v>
      </c>
      <c r="J1792" s="5">
        <v>0.92</v>
      </c>
      <c r="K1792" s="5">
        <v>1.1000000000000001</v>
      </c>
      <c r="L1792" s="6">
        <f t="shared" si="162"/>
        <v>-4.166666666666663E-2</v>
      </c>
      <c r="M1792" s="6">
        <f t="shared" si="163"/>
        <v>0.19565217391304346</v>
      </c>
      <c r="N1792" s="2">
        <f t="shared" si="164"/>
        <v>12.195652173913043</v>
      </c>
      <c r="O1792" s="2">
        <f t="shared" si="165"/>
        <v>10.199999999999999</v>
      </c>
      <c r="P1792" s="2">
        <f t="shared" si="166"/>
        <v>-2.9269565217391333</v>
      </c>
      <c r="Q1792" s="2">
        <f t="shared" si="167"/>
        <v>0.52133333333333343</v>
      </c>
    </row>
    <row r="1793" spans="1:17" hidden="1" x14ac:dyDescent="0.25">
      <c r="A1793" t="s">
        <v>3817</v>
      </c>
      <c r="B1793" t="s">
        <v>3818</v>
      </c>
      <c r="C1793" t="s">
        <v>29</v>
      </c>
      <c r="D1793" t="s">
        <v>37</v>
      </c>
      <c r="E1793" t="s">
        <v>572</v>
      </c>
      <c r="F1793" s="2">
        <v>27253.97</v>
      </c>
      <c r="G1793" s="5" t="s">
        <v>16</v>
      </c>
      <c r="H1793" s="5">
        <v>252.51</v>
      </c>
      <c r="I1793" s="5">
        <v>10.19</v>
      </c>
      <c r="J1793" s="5">
        <v>10.029999999999999</v>
      </c>
      <c r="K1793" s="5">
        <v>11.22</v>
      </c>
      <c r="L1793" s="6">
        <f t="shared" si="162"/>
        <v>-1.5701668302257166E-2</v>
      </c>
      <c r="M1793" s="6">
        <f t="shared" si="163"/>
        <v>0.1186440677966103</v>
      </c>
      <c r="N1793" s="2">
        <f t="shared" si="164"/>
        <v>25.175473579262214</v>
      </c>
      <c r="O1793" s="2">
        <f t="shared" si="165"/>
        <v>22.505347593582886</v>
      </c>
      <c r="P1793" s="2">
        <f t="shared" si="166"/>
        <v>-16.033629735792569</v>
      </c>
      <c r="Q1793" s="2">
        <f t="shared" si="167"/>
        <v>1.8968792971734127</v>
      </c>
    </row>
    <row r="1794" spans="1:17" hidden="1" x14ac:dyDescent="0.25">
      <c r="A1794" t="s">
        <v>3819</v>
      </c>
      <c r="B1794" t="s">
        <v>3820</v>
      </c>
      <c r="C1794" t="s">
        <v>29</v>
      </c>
      <c r="D1794" t="s">
        <v>12</v>
      </c>
      <c r="E1794" t="s">
        <v>234</v>
      </c>
      <c r="F1794" s="2">
        <v>3590.01</v>
      </c>
      <c r="G1794" s="5" t="s">
        <v>16</v>
      </c>
      <c r="H1794" s="5">
        <v>32.85</v>
      </c>
      <c r="I1794" s="5">
        <v>1.76</v>
      </c>
      <c r="J1794" s="5">
        <v>2.19</v>
      </c>
      <c r="K1794" s="5">
        <v>2.0299999999999998</v>
      </c>
      <c r="L1794" s="6">
        <f t="shared" si="162"/>
        <v>0.24431818181818188</v>
      </c>
      <c r="M1794" s="6">
        <f t="shared" si="163"/>
        <v>-7.3059360730593714E-2</v>
      </c>
      <c r="N1794" s="2">
        <f t="shared" si="164"/>
        <v>15.000000000000002</v>
      </c>
      <c r="O1794" s="2">
        <f t="shared" si="165"/>
        <v>16.182266009852221</v>
      </c>
      <c r="P1794" s="2">
        <f t="shared" si="166"/>
        <v>0.61395348837209296</v>
      </c>
      <c r="Q1794" s="2">
        <f t="shared" si="167"/>
        <v>-2.2149476600985194</v>
      </c>
    </row>
    <row r="1795" spans="1:17" hidden="1" x14ac:dyDescent="0.25">
      <c r="A1795" t="s">
        <v>3821</v>
      </c>
      <c r="B1795" t="s">
        <v>3822</v>
      </c>
      <c r="C1795" t="s">
        <v>29</v>
      </c>
      <c r="D1795" t="s">
        <v>278</v>
      </c>
      <c r="E1795" t="s">
        <v>1558</v>
      </c>
      <c r="F1795" s="2">
        <v>544949.5</v>
      </c>
      <c r="G1795" s="5" t="s">
        <v>16</v>
      </c>
      <c r="H1795" s="5">
        <v>171.11</v>
      </c>
      <c r="I1795" s="5">
        <v>2.94</v>
      </c>
      <c r="J1795" s="5">
        <v>3.16</v>
      </c>
      <c r="K1795" s="5">
        <v>3.82</v>
      </c>
      <c r="L1795" s="6">
        <f t="shared" ref="L1795:L1858" si="168">J1795/I1795-1</f>
        <v>7.4829931972789199E-2</v>
      </c>
      <c r="M1795" s="6">
        <f t="shared" ref="M1795:M1858" si="169">K1795/J1795-1</f>
        <v>0.20886075949367089</v>
      </c>
      <c r="N1795" s="2">
        <f t="shared" ref="N1795:N1858" si="170">H1795/J1795</f>
        <v>54.148734177215189</v>
      </c>
      <c r="O1795" s="2">
        <f t="shared" ref="O1795:O1858" si="171">H1795/K1795</f>
        <v>44.793193717277489</v>
      </c>
      <c r="P1795" s="2">
        <f t="shared" ref="P1795:P1858" si="172">N1795/(L1795*100)</f>
        <v>7.2362399309551124</v>
      </c>
      <c r="Q1795" s="2">
        <f t="shared" ref="Q1795:Q1858" si="173">O1795/(M1795*100)</f>
        <v>2.1446438204029827</v>
      </c>
    </row>
    <row r="1796" spans="1:17" hidden="1" x14ac:dyDescent="0.25">
      <c r="A1796" t="s">
        <v>3823</v>
      </c>
      <c r="B1796" t="s">
        <v>3824</v>
      </c>
      <c r="C1796" t="s">
        <v>10</v>
      </c>
      <c r="D1796" t="s">
        <v>12</v>
      </c>
      <c r="E1796" t="s">
        <v>3825</v>
      </c>
      <c r="F1796" s="2">
        <v>724334.63</v>
      </c>
      <c r="G1796" s="5" t="s">
        <v>16</v>
      </c>
      <c r="H1796" s="5">
        <v>139.66</v>
      </c>
      <c r="I1796" s="5">
        <v>6.16</v>
      </c>
      <c r="J1796" s="5">
        <v>5.04</v>
      </c>
      <c r="K1796" s="5">
        <v>7.62</v>
      </c>
      <c r="L1796" s="6">
        <f t="shared" si="168"/>
        <v>-0.18181818181818188</v>
      </c>
      <c r="M1796" s="6">
        <f t="shared" si="169"/>
        <v>0.51190476190476186</v>
      </c>
      <c r="N1796" s="2">
        <f t="shared" si="170"/>
        <v>27.710317460317459</v>
      </c>
      <c r="O1796" s="2">
        <f t="shared" si="171"/>
        <v>18.328083989501312</v>
      </c>
      <c r="P1796" s="2">
        <f t="shared" si="172"/>
        <v>-1.5240674603174598</v>
      </c>
      <c r="Q1796" s="2">
        <f t="shared" si="173"/>
        <v>0.35803698956235125</v>
      </c>
    </row>
    <row r="1797" spans="1:17" hidden="1" x14ac:dyDescent="0.25">
      <c r="A1797" t="s">
        <v>3826</v>
      </c>
      <c r="B1797" t="s">
        <v>3827</v>
      </c>
      <c r="C1797" t="s">
        <v>10</v>
      </c>
      <c r="D1797" t="s">
        <v>58</v>
      </c>
      <c r="E1797" t="s">
        <v>1967</v>
      </c>
      <c r="F1797" s="2">
        <v>21195.599999999999</v>
      </c>
      <c r="G1797" s="5" t="s">
        <v>41</v>
      </c>
      <c r="H1797" s="5">
        <v>59.48</v>
      </c>
      <c r="I1797" s="5">
        <v>2.35</v>
      </c>
      <c r="J1797" s="5">
        <v>1.29</v>
      </c>
      <c r="K1797" s="5">
        <v>3.67</v>
      </c>
      <c r="L1797" s="6">
        <f t="shared" si="168"/>
        <v>-0.45106382978723403</v>
      </c>
      <c r="M1797" s="6">
        <f t="shared" si="169"/>
        <v>1.8449612403100772</v>
      </c>
      <c r="N1797" s="2">
        <f t="shared" si="170"/>
        <v>46.108527131782942</v>
      </c>
      <c r="O1797" s="2">
        <f t="shared" si="171"/>
        <v>16.207084468664849</v>
      </c>
      <c r="P1797" s="2">
        <f t="shared" si="172"/>
        <v>-1.0222173467895275</v>
      </c>
      <c r="Q1797" s="2">
        <f t="shared" si="173"/>
        <v>8.7845121699906131E-2</v>
      </c>
    </row>
    <row r="1798" spans="1:17" hidden="1" x14ac:dyDescent="0.25">
      <c r="A1798" t="s">
        <v>3828</v>
      </c>
      <c r="B1798" t="s">
        <v>3829</v>
      </c>
      <c r="C1798" t="s">
        <v>10</v>
      </c>
      <c r="D1798" t="s">
        <v>103</v>
      </c>
      <c r="E1798" t="s">
        <v>374</v>
      </c>
      <c r="F1798" s="2">
        <v>67556.259999999995</v>
      </c>
      <c r="G1798" s="5" t="s">
        <v>16</v>
      </c>
      <c r="H1798" s="5">
        <v>297.51</v>
      </c>
      <c r="I1798" s="5">
        <v>10.19</v>
      </c>
      <c r="J1798" s="5">
        <v>9.01</v>
      </c>
      <c r="K1798" s="5">
        <v>11.37</v>
      </c>
      <c r="L1798" s="6">
        <f t="shared" si="168"/>
        <v>-0.11579980372914622</v>
      </c>
      <c r="M1798" s="6">
        <f t="shared" si="169"/>
        <v>0.26193118756936729</v>
      </c>
      <c r="N1798" s="2">
        <f t="shared" si="170"/>
        <v>33.01997780244173</v>
      </c>
      <c r="O1798" s="2">
        <f t="shared" si="171"/>
        <v>26.16622691292876</v>
      </c>
      <c r="P1798" s="2">
        <f t="shared" si="172"/>
        <v>-2.8514709644650948</v>
      </c>
      <c r="Q1798" s="2">
        <f t="shared" si="173"/>
        <v>0.99897332409105177</v>
      </c>
    </row>
    <row r="1799" spans="1:17" hidden="1" x14ac:dyDescent="0.25">
      <c r="A1799" t="s">
        <v>3830</v>
      </c>
      <c r="B1799" t="s">
        <v>3831</v>
      </c>
      <c r="C1799" t="s">
        <v>10</v>
      </c>
      <c r="D1799" t="s">
        <v>341</v>
      </c>
      <c r="E1799" t="s">
        <v>2563</v>
      </c>
      <c r="F1799" s="2">
        <v>9106.36</v>
      </c>
      <c r="G1799" s="5" t="s">
        <v>11</v>
      </c>
      <c r="H1799" s="5">
        <v>87.22</v>
      </c>
      <c r="I1799" s="5">
        <v>4.3</v>
      </c>
      <c r="J1799" s="5">
        <v>4.07</v>
      </c>
      <c r="K1799" s="5">
        <v>4.7300000000000004</v>
      </c>
      <c r="L1799" s="6">
        <f t="shared" si="168"/>
        <v>-5.3488372093023151E-2</v>
      </c>
      <c r="M1799" s="6">
        <f t="shared" si="169"/>
        <v>0.16216216216216228</v>
      </c>
      <c r="N1799" s="2">
        <f t="shared" si="170"/>
        <v>21.429975429975428</v>
      </c>
      <c r="O1799" s="2">
        <f t="shared" si="171"/>
        <v>18.439746300211414</v>
      </c>
      <c r="P1799" s="2">
        <f t="shared" si="172"/>
        <v>-4.00647366734324</v>
      </c>
      <c r="Q1799" s="2">
        <f t="shared" si="173"/>
        <v>1.1371176885130363</v>
      </c>
    </row>
    <row r="1800" spans="1:17" hidden="1" x14ac:dyDescent="0.25">
      <c r="A1800" t="s">
        <v>3832</v>
      </c>
      <c r="B1800" t="s">
        <v>3833</v>
      </c>
      <c r="C1800" t="s">
        <v>29</v>
      </c>
      <c r="D1800" t="s">
        <v>12</v>
      </c>
      <c r="E1800" t="s">
        <v>227</v>
      </c>
      <c r="F1800" s="2">
        <v>41344.5</v>
      </c>
      <c r="G1800" s="5" t="s">
        <v>16</v>
      </c>
      <c r="H1800" s="5">
        <v>84.56</v>
      </c>
      <c r="I1800" s="5">
        <v>1.49</v>
      </c>
      <c r="J1800" s="5">
        <v>1.27</v>
      </c>
      <c r="K1800" s="5">
        <v>1.79</v>
      </c>
      <c r="L1800" s="6">
        <f t="shared" si="168"/>
        <v>-0.1476510067114094</v>
      </c>
      <c r="M1800" s="6">
        <f t="shared" si="169"/>
        <v>0.40944881889763773</v>
      </c>
      <c r="N1800" s="2">
        <f t="shared" si="170"/>
        <v>66.582677165354326</v>
      </c>
      <c r="O1800" s="2">
        <f t="shared" si="171"/>
        <v>47.240223463687151</v>
      </c>
      <c r="P1800" s="2">
        <f t="shared" si="172"/>
        <v>-4.5094631352899066</v>
      </c>
      <c r="Q1800" s="2">
        <f t="shared" si="173"/>
        <v>1.1537516115169748</v>
      </c>
    </row>
    <row r="1801" spans="1:17" hidden="1" x14ac:dyDescent="0.25">
      <c r="A1801" t="s">
        <v>3834</v>
      </c>
      <c r="B1801" t="s">
        <v>3835</v>
      </c>
      <c r="C1801" t="s">
        <v>10</v>
      </c>
      <c r="D1801" t="s">
        <v>170</v>
      </c>
      <c r="E1801" t="s">
        <v>1188</v>
      </c>
      <c r="F1801" s="2">
        <v>170639.98</v>
      </c>
      <c r="G1801" s="5" t="s">
        <v>16</v>
      </c>
      <c r="H1801" s="5">
        <v>72.56</v>
      </c>
      <c r="I1801" s="5">
        <v>9.2200000000000006</v>
      </c>
      <c r="J1801" s="5">
        <v>9.65</v>
      </c>
      <c r="K1801" s="5">
        <v>9.48</v>
      </c>
      <c r="L1801" s="6">
        <f t="shared" si="168"/>
        <v>4.6637744034707218E-2</v>
      </c>
      <c r="M1801" s="6">
        <f t="shared" si="169"/>
        <v>-1.7616580310880869E-2</v>
      </c>
      <c r="N1801" s="2">
        <f t="shared" si="170"/>
        <v>7.5191709844559584</v>
      </c>
      <c r="O1801" s="2">
        <f t="shared" si="171"/>
        <v>7.6540084388185656</v>
      </c>
      <c r="P1801" s="2">
        <f t="shared" si="172"/>
        <v>1.6122501506205547</v>
      </c>
      <c r="Q1801" s="2">
        <f t="shared" si="173"/>
        <v>-4.3447753785058225</v>
      </c>
    </row>
    <row r="1802" spans="1:17" hidden="1" x14ac:dyDescent="0.25">
      <c r="A1802" t="s">
        <v>3836</v>
      </c>
      <c r="B1802" t="s">
        <v>3837</v>
      </c>
      <c r="C1802" t="s">
        <v>29</v>
      </c>
      <c r="D1802" t="s">
        <v>17</v>
      </c>
      <c r="E1802" t="s">
        <v>1207</v>
      </c>
      <c r="F1802" s="2">
        <v>10176.24</v>
      </c>
      <c r="G1802" s="5" t="s">
        <v>41</v>
      </c>
      <c r="H1802" s="5">
        <v>190.21</v>
      </c>
      <c r="I1802" s="5">
        <v>6.07</v>
      </c>
      <c r="J1802" s="5">
        <v>5.25</v>
      </c>
      <c r="K1802" s="5">
        <v>7.01</v>
      </c>
      <c r="L1802" s="6">
        <f t="shared" si="168"/>
        <v>-0.13509060955518948</v>
      </c>
      <c r="M1802" s="6">
        <f t="shared" si="169"/>
        <v>0.33523809523809511</v>
      </c>
      <c r="N1802" s="2">
        <f t="shared" si="170"/>
        <v>36.230476190476189</v>
      </c>
      <c r="O1802" s="2">
        <f t="shared" si="171"/>
        <v>27.134094151212555</v>
      </c>
      <c r="P1802" s="2">
        <f t="shared" si="172"/>
        <v>-2.6819389082462251</v>
      </c>
      <c r="Q1802" s="2">
        <f t="shared" si="173"/>
        <v>0.80939769485151114</v>
      </c>
    </row>
    <row r="1803" spans="1:17" hidden="1" x14ac:dyDescent="0.25">
      <c r="A1803" t="s">
        <v>3838</v>
      </c>
      <c r="B1803" t="s">
        <v>3839</v>
      </c>
      <c r="C1803" t="s">
        <v>21</v>
      </c>
      <c r="D1803" t="s">
        <v>17</v>
      </c>
      <c r="E1803" t="s">
        <v>2349</v>
      </c>
      <c r="F1803" s="2">
        <v>24044.11</v>
      </c>
      <c r="G1803" s="5" t="s">
        <v>16</v>
      </c>
      <c r="H1803" s="5">
        <v>65.53</v>
      </c>
      <c r="I1803" s="5">
        <v>3.17</v>
      </c>
      <c r="J1803" s="5">
        <v>2.63</v>
      </c>
      <c r="K1803" s="5">
        <v>3.7</v>
      </c>
      <c r="L1803" s="6">
        <f t="shared" si="168"/>
        <v>-0.17034700315457418</v>
      </c>
      <c r="M1803" s="6">
        <f t="shared" si="169"/>
        <v>0.40684410646387836</v>
      </c>
      <c r="N1803" s="2">
        <f t="shared" si="170"/>
        <v>24.916349809885933</v>
      </c>
      <c r="O1803" s="2">
        <f t="shared" si="171"/>
        <v>17.710810810810809</v>
      </c>
      <c r="P1803" s="2">
        <f t="shared" si="172"/>
        <v>-1.4626820166173775</v>
      </c>
      <c r="Q1803" s="2">
        <f t="shared" si="173"/>
        <v>0.43532179843394786</v>
      </c>
    </row>
    <row r="1804" spans="1:17" hidden="1" x14ac:dyDescent="0.25">
      <c r="A1804" t="s">
        <v>3840</v>
      </c>
      <c r="B1804" t="s">
        <v>3841</v>
      </c>
      <c r="C1804" t="s">
        <v>29</v>
      </c>
      <c r="D1804" t="s">
        <v>341</v>
      </c>
      <c r="E1804" t="s">
        <v>1383</v>
      </c>
      <c r="F1804" s="2">
        <v>25518.02</v>
      </c>
      <c r="G1804" s="5" t="s">
        <v>199</v>
      </c>
      <c r="H1804" s="5">
        <v>149.59</v>
      </c>
      <c r="I1804" s="5">
        <v>6.15</v>
      </c>
      <c r="J1804" s="5">
        <v>2.42</v>
      </c>
      <c r="K1804" s="5">
        <v>8.82</v>
      </c>
      <c r="L1804" s="6">
        <f t="shared" si="168"/>
        <v>-0.60650406504065046</v>
      </c>
      <c r="M1804" s="6">
        <f t="shared" si="169"/>
        <v>2.6446280991735538</v>
      </c>
      <c r="N1804" s="2">
        <f t="shared" si="170"/>
        <v>61.814049586776861</v>
      </c>
      <c r="O1804" s="2">
        <f t="shared" si="171"/>
        <v>16.960317460317459</v>
      </c>
      <c r="P1804" s="2">
        <f t="shared" si="172"/>
        <v>-1.0191860722752752</v>
      </c>
      <c r="Q1804" s="2">
        <f t="shared" si="173"/>
        <v>6.4131200396825377E-2</v>
      </c>
    </row>
    <row r="1805" spans="1:17" hidden="1" x14ac:dyDescent="0.25">
      <c r="A1805" t="s">
        <v>3842</v>
      </c>
      <c r="B1805" t="s">
        <v>3843</v>
      </c>
      <c r="C1805" t="s">
        <v>10</v>
      </c>
      <c r="D1805" t="s">
        <v>144</v>
      </c>
      <c r="E1805" t="s">
        <v>583</v>
      </c>
      <c r="F1805" s="2">
        <v>23556.959999999999</v>
      </c>
      <c r="G1805" s="5" t="s">
        <v>16</v>
      </c>
      <c r="H1805" s="5">
        <v>15.96</v>
      </c>
      <c r="I1805" s="5">
        <v>0.78</v>
      </c>
      <c r="J1805" s="5">
        <v>0.72</v>
      </c>
      <c r="K1805" s="5">
        <v>0.87</v>
      </c>
      <c r="L1805" s="6">
        <f t="shared" si="168"/>
        <v>-7.6923076923076983E-2</v>
      </c>
      <c r="M1805" s="6">
        <f t="shared" si="169"/>
        <v>0.20833333333333348</v>
      </c>
      <c r="N1805" s="2">
        <f t="shared" si="170"/>
        <v>22.166666666666668</v>
      </c>
      <c r="O1805" s="2">
        <f t="shared" si="171"/>
        <v>18.344827586206897</v>
      </c>
      <c r="P1805" s="2">
        <f t="shared" si="172"/>
        <v>-2.8816666666666646</v>
      </c>
      <c r="Q1805" s="2">
        <f t="shared" si="173"/>
        <v>0.88055172413793037</v>
      </c>
    </row>
    <row r="1806" spans="1:17" hidden="1" x14ac:dyDescent="0.25">
      <c r="A1806" t="s">
        <v>3844</v>
      </c>
      <c r="B1806" t="s">
        <v>3845</v>
      </c>
      <c r="C1806" t="s">
        <v>29</v>
      </c>
      <c r="D1806" t="s">
        <v>25</v>
      </c>
      <c r="E1806" t="s">
        <v>629</v>
      </c>
      <c r="F1806" s="2">
        <v>23598.59</v>
      </c>
      <c r="G1806" s="5" t="s">
        <v>16</v>
      </c>
      <c r="H1806" s="5">
        <v>100.1</v>
      </c>
      <c r="I1806" s="5">
        <v>2.68</v>
      </c>
      <c r="J1806" s="5">
        <v>2.25</v>
      </c>
      <c r="K1806" s="5">
        <v>3.03</v>
      </c>
      <c r="L1806" s="6">
        <f t="shared" si="168"/>
        <v>-0.16044776119402993</v>
      </c>
      <c r="M1806" s="6">
        <f t="shared" si="169"/>
        <v>0.34666666666666668</v>
      </c>
      <c r="N1806" s="2">
        <f t="shared" si="170"/>
        <v>44.488888888888887</v>
      </c>
      <c r="O1806" s="2">
        <f t="shared" si="171"/>
        <v>33.036303630363037</v>
      </c>
      <c r="P1806" s="2">
        <f t="shared" si="172"/>
        <v>-2.7727958656330736</v>
      </c>
      <c r="Q1806" s="2">
        <f t="shared" si="173"/>
        <v>0.95297029702970282</v>
      </c>
    </row>
    <row r="1807" spans="1:17" hidden="1" x14ac:dyDescent="0.25">
      <c r="A1807" t="s">
        <v>3846</v>
      </c>
      <c r="B1807" t="s">
        <v>3847</v>
      </c>
      <c r="C1807" t="s">
        <v>10</v>
      </c>
      <c r="D1807" t="s">
        <v>12</v>
      </c>
      <c r="E1807" t="s">
        <v>252</v>
      </c>
      <c r="F1807" s="2">
        <v>10886.11</v>
      </c>
      <c r="G1807" s="5" t="s">
        <v>16</v>
      </c>
      <c r="H1807" s="5">
        <v>60.13</v>
      </c>
      <c r="I1807" s="5">
        <v>2.64</v>
      </c>
      <c r="J1807" s="5">
        <v>2.16</v>
      </c>
      <c r="K1807" s="5">
        <v>3.04</v>
      </c>
      <c r="L1807" s="6">
        <f t="shared" si="168"/>
        <v>-0.18181818181818177</v>
      </c>
      <c r="M1807" s="6">
        <f t="shared" si="169"/>
        <v>0.40740740740740744</v>
      </c>
      <c r="N1807" s="2">
        <f t="shared" si="170"/>
        <v>27.837962962962962</v>
      </c>
      <c r="O1807" s="2">
        <f t="shared" si="171"/>
        <v>19.779605263157894</v>
      </c>
      <c r="P1807" s="2">
        <f t="shared" si="172"/>
        <v>-1.5310879629629635</v>
      </c>
      <c r="Q1807" s="2">
        <f t="shared" si="173"/>
        <v>0.48549940191387547</v>
      </c>
    </row>
    <row r="1808" spans="1:17" hidden="1" x14ac:dyDescent="0.25">
      <c r="A1808" t="s">
        <v>3848</v>
      </c>
      <c r="B1808" t="s">
        <v>3849</v>
      </c>
      <c r="C1808" t="s">
        <v>21</v>
      </c>
      <c r="D1808" t="s">
        <v>33</v>
      </c>
      <c r="E1808" t="s">
        <v>1263</v>
      </c>
      <c r="F1808" s="2">
        <v>5863.8</v>
      </c>
      <c r="G1808" s="5" t="s">
        <v>16</v>
      </c>
      <c r="H1808" s="5">
        <v>16.579999999999998</v>
      </c>
      <c r="I1808" s="5">
        <v>1.1599999999999999</v>
      </c>
      <c r="J1808" s="5">
        <v>1.23</v>
      </c>
      <c r="K1808" s="5">
        <v>1.4</v>
      </c>
      <c r="L1808" s="6">
        <f t="shared" si="168"/>
        <v>6.0344827586206851E-2</v>
      </c>
      <c r="M1808" s="6">
        <f t="shared" si="169"/>
        <v>0.13821138211382111</v>
      </c>
      <c r="N1808" s="2">
        <f t="shared" si="170"/>
        <v>13.479674796747966</v>
      </c>
      <c r="O1808" s="2">
        <f t="shared" si="171"/>
        <v>11.842857142857142</v>
      </c>
      <c r="P1808" s="2">
        <f t="shared" si="172"/>
        <v>2.2337746806039505</v>
      </c>
      <c r="Q1808" s="2">
        <f t="shared" si="173"/>
        <v>0.85686554621848743</v>
      </c>
    </row>
    <row r="1809" spans="1:17" hidden="1" x14ac:dyDescent="0.25">
      <c r="A1809" t="s">
        <v>3850</v>
      </c>
      <c r="B1809" t="s">
        <v>3851</v>
      </c>
      <c r="C1809" t="s">
        <v>10</v>
      </c>
      <c r="D1809" t="s">
        <v>156</v>
      </c>
      <c r="E1809" t="s">
        <v>1007</v>
      </c>
      <c r="F1809" s="2">
        <v>8437.9699999999993</v>
      </c>
      <c r="G1809" s="5" t="s">
        <v>16</v>
      </c>
      <c r="H1809" s="5">
        <v>42.09</v>
      </c>
      <c r="I1809" s="5">
        <v>7.06</v>
      </c>
      <c r="J1809" s="5">
        <v>7.84</v>
      </c>
      <c r="K1809" s="5">
        <v>7.06</v>
      </c>
      <c r="L1809" s="6">
        <f t="shared" si="168"/>
        <v>0.11048158640226635</v>
      </c>
      <c r="M1809" s="6">
        <f t="shared" si="169"/>
        <v>-9.9489795918367374E-2</v>
      </c>
      <c r="N1809" s="2">
        <f t="shared" si="170"/>
        <v>5.3686224489795924</v>
      </c>
      <c r="O1809" s="2">
        <f t="shared" si="171"/>
        <v>5.9617563739376775</v>
      </c>
      <c r="P1809" s="2">
        <f t="shared" si="172"/>
        <v>0.48592916012558846</v>
      </c>
      <c r="Q1809" s="2">
        <f t="shared" si="173"/>
        <v>-0.59923294835476126</v>
      </c>
    </row>
    <row r="1810" spans="1:17" hidden="1" x14ac:dyDescent="0.25">
      <c r="A1810" t="s">
        <v>3852</v>
      </c>
      <c r="B1810" t="s">
        <v>3853</v>
      </c>
      <c r="C1810" t="s">
        <v>29</v>
      </c>
      <c r="D1810" t="s">
        <v>51</v>
      </c>
      <c r="E1810" t="s">
        <v>506</v>
      </c>
      <c r="F1810" s="2">
        <v>4259.01</v>
      </c>
      <c r="G1810" s="5" t="s">
        <v>16</v>
      </c>
      <c r="H1810" s="5">
        <v>35.74</v>
      </c>
      <c r="I1810" s="5">
        <v>-1.47</v>
      </c>
      <c r="J1810" s="5">
        <v>-2.09</v>
      </c>
      <c r="K1810" s="5">
        <v>-0.79</v>
      </c>
      <c r="L1810" s="6">
        <f t="shared" si="168"/>
        <v>0.42176870748299322</v>
      </c>
      <c r="M1810" s="6">
        <f t="shared" si="169"/>
        <v>-0.62200956937799035</v>
      </c>
      <c r="N1810" s="2">
        <f t="shared" si="170"/>
        <v>-17.100478468899524</v>
      </c>
      <c r="O1810" s="2">
        <f t="shared" si="171"/>
        <v>-45.240506329113927</v>
      </c>
      <c r="P1810" s="2">
        <f t="shared" si="172"/>
        <v>-0.40544682821423061</v>
      </c>
      <c r="Q1810" s="2">
        <f t="shared" si="173"/>
        <v>0.72732814021421632</v>
      </c>
    </row>
    <row r="1811" spans="1:17" hidden="1" x14ac:dyDescent="0.25">
      <c r="A1811" t="s">
        <v>3854</v>
      </c>
      <c r="B1811" t="s">
        <v>3855</v>
      </c>
      <c r="C1811" t="s">
        <v>29</v>
      </c>
      <c r="D1811" t="s">
        <v>12</v>
      </c>
      <c r="E1811" t="s">
        <v>2095</v>
      </c>
      <c r="F1811" s="2">
        <v>153371.69</v>
      </c>
      <c r="G1811" s="5" t="s">
        <v>16</v>
      </c>
      <c r="H1811" s="5">
        <v>168.53</v>
      </c>
      <c r="I1811" s="5">
        <v>5.16</v>
      </c>
      <c r="J1811" s="5">
        <v>7.04</v>
      </c>
      <c r="K1811" s="5">
        <v>6.29</v>
      </c>
      <c r="L1811" s="6">
        <f t="shared" si="168"/>
        <v>0.36434108527131781</v>
      </c>
      <c r="M1811" s="6">
        <f t="shared" si="169"/>
        <v>-0.10653409090909094</v>
      </c>
      <c r="N1811" s="2">
        <f t="shared" si="170"/>
        <v>23.938920454545453</v>
      </c>
      <c r="O1811" s="2">
        <f t="shared" si="171"/>
        <v>26.793322734499206</v>
      </c>
      <c r="P1811" s="2">
        <f t="shared" si="172"/>
        <v>0.65704696566731136</v>
      </c>
      <c r="Q1811" s="2">
        <f t="shared" si="173"/>
        <v>-2.514999894011658</v>
      </c>
    </row>
    <row r="1812" spans="1:17" hidden="1" x14ac:dyDescent="0.25">
      <c r="A1812" t="s">
        <v>3856</v>
      </c>
      <c r="B1812" t="s">
        <v>3857</v>
      </c>
      <c r="C1812" t="s">
        <v>29</v>
      </c>
      <c r="D1812" t="s">
        <v>37</v>
      </c>
      <c r="E1812" t="s">
        <v>860</v>
      </c>
      <c r="F1812" s="2">
        <v>9908.6</v>
      </c>
      <c r="G1812" s="5" t="s">
        <v>16</v>
      </c>
      <c r="H1812" s="5">
        <v>148.27000000000001</v>
      </c>
      <c r="I1812" s="5">
        <v>5.69</v>
      </c>
      <c r="J1812" s="5">
        <v>4.53</v>
      </c>
      <c r="K1812" s="5">
        <v>6.32</v>
      </c>
      <c r="L1812" s="6">
        <f t="shared" si="168"/>
        <v>-0.20386643233743407</v>
      </c>
      <c r="M1812" s="6">
        <f t="shared" si="169"/>
        <v>0.39514348785871967</v>
      </c>
      <c r="N1812" s="2">
        <f t="shared" si="170"/>
        <v>32.730684326710815</v>
      </c>
      <c r="O1812" s="2">
        <f t="shared" si="171"/>
        <v>23.460443037974684</v>
      </c>
      <c r="P1812" s="2">
        <f t="shared" si="172"/>
        <v>-1.6054964984395221</v>
      </c>
      <c r="Q1812" s="2">
        <f t="shared" si="173"/>
        <v>0.59371959196662183</v>
      </c>
    </row>
    <row r="1813" spans="1:17" hidden="1" x14ac:dyDescent="0.25">
      <c r="A1813" t="s">
        <v>3858</v>
      </c>
      <c r="B1813" t="s">
        <v>3859</v>
      </c>
      <c r="C1813" t="s">
        <v>10</v>
      </c>
      <c r="D1813" t="s">
        <v>480</v>
      </c>
      <c r="E1813" t="s">
        <v>533</v>
      </c>
      <c r="F1813" s="2">
        <v>18372.95</v>
      </c>
      <c r="G1813" s="5" t="s">
        <v>16</v>
      </c>
      <c r="H1813" s="5">
        <v>95.5</v>
      </c>
      <c r="I1813" s="5">
        <v>6.27</v>
      </c>
      <c r="J1813" s="5">
        <v>5.53</v>
      </c>
      <c r="K1813" s="5">
        <v>6.95</v>
      </c>
      <c r="L1813" s="6">
        <f t="shared" si="168"/>
        <v>-0.11802232854864425</v>
      </c>
      <c r="M1813" s="6">
        <f t="shared" si="169"/>
        <v>0.25678119349005413</v>
      </c>
      <c r="N1813" s="2">
        <f t="shared" si="170"/>
        <v>17.269439421338156</v>
      </c>
      <c r="O1813" s="2">
        <f t="shared" si="171"/>
        <v>13.741007194244604</v>
      </c>
      <c r="P1813" s="2">
        <f t="shared" si="172"/>
        <v>-1.4632349347539233</v>
      </c>
      <c r="Q1813" s="2">
        <f t="shared" si="173"/>
        <v>0.53512513932515982</v>
      </c>
    </row>
    <row r="1814" spans="1:17" hidden="1" x14ac:dyDescent="0.25">
      <c r="A1814" t="s">
        <v>3860</v>
      </c>
      <c r="B1814" t="s">
        <v>3861</v>
      </c>
      <c r="C1814" t="s">
        <v>10</v>
      </c>
      <c r="D1814" t="s">
        <v>12</v>
      </c>
      <c r="E1814" t="s">
        <v>1167</v>
      </c>
      <c r="F1814" s="2">
        <v>17602.29</v>
      </c>
      <c r="G1814" s="5" t="s">
        <v>16</v>
      </c>
      <c r="H1814" s="5">
        <v>414.77</v>
      </c>
      <c r="I1814" s="5">
        <v>8.98</v>
      </c>
      <c r="J1814" s="5">
        <v>7.77</v>
      </c>
      <c r="K1814" s="5">
        <v>10.14</v>
      </c>
      <c r="L1814" s="6">
        <f t="shared" si="168"/>
        <v>-0.13474387527839649</v>
      </c>
      <c r="M1814" s="6">
        <f t="shared" si="169"/>
        <v>0.30501930501930508</v>
      </c>
      <c r="N1814" s="2">
        <f t="shared" si="170"/>
        <v>53.38095238095238</v>
      </c>
      <c r="O1814" s="2">
        <f t="shared" si="171"/>
        <v>40.904339250493095</v>
      </c>
      <c r="P1814" s="2">
        <f t="shared" si="172"/>
        <v>-3.9616607634789434</v>
      </c>
      <c r="Q1814" s="2">
        <f t="shared" si="173"/>
        <v>1.3410409956807228</v>
      </c>
    </row>
    <row r="1815" spans="1:17" hidden="1" x14ac:dyDescent="0.25">
      <c r="A1815" t="s">
        <v>3862</v>
      </c>
      <c r="B1815" t="s">
        <v>3863</v>
      </c>
      <c r="C1815" t="s">
        <v>10</v>
      </c>
      <c r="D1815" t="s">
        <v>12</v>
      </c>
      <c r="E1815" t="s">
        <v>252</v>
      </c>
      <c r="F1815" s="2">
        <v>9772.06</v>
      </c>
      <c r="G1815" s="5" t="s">
        <v>16</v>
      </c>
      <c r="H1815" s="5">
        <v>25.32</v>
      </c>
      <c r="I1815" s="5">
        <v>0.61</v>
      </c>
      <c r="J1815" s="5">
        <v>0.71</v>
      </c>
      <c r="K1815" s="5">
        <v>1.0900000000000001</v>
      </c>
      <c r="L1815" s="6">
        <f t="shared" si="168"/>
        <v>0.16393442622950816</v>
      </c>
      <c r="M1815" s="6">
        <f t="shared" si="169"/>
        <v>0.53521126760563398</v>
      </c>
      <c r="N1815" s="2">
        <f t="shared" si="170"/>
        <v>35.661971830985919</v>
      </c>
      <c r="O1815" s="2">
        <f t="shared" si="171"/>
        <v>23.229357798165136</v>
      </c>
      <c r="P1815" s="2">
        <f t="shared" si="172"/>
        <v>2.1753802816901415</v>
      </c>
      <c r="Q1815" s="2">
        <f t="shared" si="173"/>
        <v>0.43402221149203268</v>
      </c>
    </row>
    <row r="1816" spans="1:17" hidden="1" x14ac:dyDescent="0.25">
      <c r="A1816" t="s">
        <v>3864</v>
      </c>
      <c r="B1816" t="s">
        <v>3865</v>
      </c>
      <c r="C1816" t="s">
        <v>10</v>
      </c>
      <c r="D1816" t="s">
        <v>341</v>
      </c>
      <c r="E1816" t="s">
        <v>720</v>
      </c>
      <c r="F1816" s="2">
        <v>3003.44</v>
      </c>
      <c r="G1816" s="5" t="s">
        <v>199</v>
      </c>
      <c r="H1816" s="5">
        <v>6.9</v>
      </c>
      <c r="I1816" s="5">
        <v>0.59</v>
      </c>
      <c r="J1816" s="5">
        <v>0.52</v>
      </c>
      <c r="K1816" s="5">
        <v>0.69</v>
      </c>
      <c r="L1816" s="6">
        <f t="shared" si="168"/>
        <v>-0.11864406779661008</v>
      </c>
      <c r="M1816" s="6">
        <f t="shared" si="169"/>
        <v>0.32692307692307687</v>
      </c>
      <c r="N1816" s="2">
        <f t="shared" si="170"/>
        <v>13.26923076923077</v>
      </c>
      <c r="O1816" s="2">
        <f t="shared" si="171"/>
        <v>10.000000000000002</v>
      </c>
      <c r="P1816" s="2">
        <f t="shared" si="172"/>
        <v>-1.1184065934065945</v>
      </c>
      <c r="Q1816" s="2">
        <f t="shared" si="173"/>
        <v>0.30588235294117661</v>
      </c>
    </row>
    <row r="1817" spans="1:17" hidden="1" x14ac:dyDescent="0.25">
      <c r="A1817" t="s">
        <v>3866</v>
      </c>
      <c r="B1817" t="s">
        <v>3867</v>
      </c>
      <c r="C1817" t="s">
        <v>29</v>
      </c>
      <c r="D1817" t="s">
        <v>30</v>
      </c>
      <c r="E1817" t="s">
        <v>31</v>
      </c>
      <c r="F1817" s="2">
        <v>14177.28</v>
      </c>
      <c r="G1817" s="5" t="s">
        <v>16</v>
      </c>
      <c r="H1817" s="5">
        <v>43.22</v>
      </c>
      <c r="I1817" s="5">
        <v>9.7200000000000006</v>
      </c>
      <c r="J1817" s="5">
        <v>9.68</v>
      </c>
      <c r="K1817" s="5">
        <v>11.54</v>
      </c>
      <c r="L1817" s="6">
        <f t="shared" si="168"/>
        <v>-4.115226337448652E-3</v>
      </c>
      <c r="M1817" s="6">
        <f t="shared" si="169"/>
        <v>0.19214876033057848</v>
      </c>
      <c r="N1817" s="2">
        <f t="shared" si="170"/>
        <v>4.464876033057851</v>
      </c>
      <c r="O1817" s="2">
        <f t="shared" si="171"/>
        <v>3.7452339688041598</v>
      </c>
      <c r="P1817" s="2">
        <f t="shared" si="172"/>
        <v>-10.849648760330334</v>
      </c>
      <c r="Q1817" s="2">
        <f t="shared" si="173"/>
        <v>0.19491325170980792</v>
      </c>
    </row>
    <row r="1818" spans="1:17" hidden="1" x14ac:dyDescent="0.25">
      <c r="A1818" t="s">
        <v>3868</v>
      </c>
      <c r="B1818" t="s">
        <v>3869</v>
      </c>
      <c r="C1818" t="s">
        <v>10</v>
      </c>
      <c r="D1818" t="s">
        <v>12</v>
      </c>
      <c r="E1818" t="s">
        <v>227</v>
      </c>
      <c r="F1818" s="2">
        <v>155937.81</v>
      </c>
      <c r="G1818" s="5" t="s">
        <v>16</v>
      </c>
      <c r="H1818" s="5">
        <v>74.92</v>
      </c>
      <c r="I1818" s="5">
        <v>1.19</v>
      </c>
      <c r="J1818" s="5">
        <v>0.37</v>
      </c>
      <c r="K1818" s="5" t="s">
        <v>87</v>
      </c>
      <c r="L1818" s="6">
        <f t="shared" si="168"/>
        <v>-0.68907563025210083</v>
      </c>
      <c r="M1818" s="6">
        <f t="shared" si="169"/>
        <v>4.4054054054054053</v>
      </c>
      <c r="N1818" s="2">
        <f t="shared" si="170"/>
        <v>202.48648648648648</v>
      </c>
      <c r="O1818" s="2">
        <f t="shared" si="171"/>
        <v>37.46</v>
      </c>
      <c r="P1818" s="2">
        <f t="shared" si="172"/>
        <v>-2.9385234014502308</v>
      </c>
      <c r="Q1818" s="2">
        <f t="shared" si="173"/>
        <v>8.5031901840490809E-2</v>
      </c>
    </row>
    <row r="1819" spans="1:17" hidden="1" x14ac:dyDescent="0.25">
      <c r="A1819" t="s">
        <v>3870</v>
      </c>
      <c r="B1819" t="s">
        <v>3871</v>
      </c>
      <c r="C1819" t="s">
        <v>29</v>
      </c>
      <c r="D1819" t="s">
        <v>25</v>
      </c>
      <c r="E1819" t="s">
        <v>55</v>
      </c>
      <c r="F1819" s="2">
        <v>4596.72</v>
      </c>
      <c r="G1819" s="5" t="s">
        <v>16</v>
      </c>
      <c r="H1819" s="5">
        <v>34.04</v>
      </c>
      <c r="I1819" s="5">
        <v>2.64</v>
      </c>
      <c r="J1819" s="5">
        <v>2.79</v>
      </c>
      <c r="K1819" s="5">
        <v>2.73</v>
      </c>
      <c r="L1819" s="6">
        <f t="shared" si="168"/>
        <v>5.6818181818181879E-2</v>
      </c>
      <c r="M1819" s="6">
        <f t="shared" si="169"/>
        <v>-2.1505376344086002E-2</v>
      </c>
      <c r="N1819" s="2">
        <f t="shared" si="170"/>
        <v>12.200716845878135</v>
      </c>
      <c r="O1819" s="2">
        <f t="shared" si="171"/>
        <v>12.468864468864469</v>
      </c>
      <c r="P1819" s="2">
        <f t="shared" si="172"/>
        <v>2.1473261648745496</v>
      </c>
      <c r="Q1819" s="2">
        <f t="shared" si="173"/>
        <v>-5.7980219780219828</v>
      </c>
    </row>
    <row r="1820" spans="1:17" hidden="1" x14ac:dyDescent="0.25">
      <c r="A1820" t="s">
        <v>3872</v>
      </c>
      <c r="B1820" t="s">
        <v>3873</v>
      </c>
      <c r="C1820" t="s">
        <v>29</v>
      </c>
      <c r="D1820" t="s">
        <v>25</v>
      </c>
      <c r="E1820" t="s">
        <v>55</v>
      </c>
      <c r="F1820" s="2">
        <v>3006.79</v>
      </c>
      <c r="G1820" s="5" t="s">
        <v>16</v>
      </c>
      <c r="H1820" s="5">
        <v>25.25</v>
      </c>
      <c r="I1820" s="5">
        <v>2.1800000000000002</v>
      </c>
      <c r="J1820" s="5">
        <v>2.1</v>
      </c>
      <c r="K1820" s="5">
        <v>2.38</v>
      </c>
      <c r="L1820" s="6">
        <f t="shared" si="168"/>
        <v>-3.669724770642202E-2</v>
      </c>
      <c r="M1820" s="6">
        <f t="shared" si="169"/>
        <v>0.1333333333333333</v>
      </c>
      <c r="N1820" s="2">
        <f t="shared" si="170"/>
        <v>12.023809523809524</v>
      </c>
      <c r="O1820" s="2">
        <f t="shared" si="171"/>
        <v>10.609243697478991</v>
      </c>
      <c r="P1820" s="2">
        <f t="shared" si="172"/>
        <v>-3.2764880952380953</v>
      </c>
      <c r="Q1820" s="2">
        <f t="shared" si="173"/>
        <v>0.79569327731092454</v>
      </c>
    </row>
    <row r="1821" spans="1:17" hidden="1" x14ac:dyDescent="0.25">
      <c r="A1821" t="s">
        <v>3874</v>
      </c>
      <c r="B1821" t="s">
        <v>3875</v>
      </c>
      <c r="C1821" t="s">
        <v>10</v>
      </c>
      <c r="D1821" t="s">
        <v>25</v>
      </c>
      <c r="E1821" t="s">
        <v>211</v>
      </c>
      <c r="F1821" s="2">
        <v>11980.46</v>
      </c>
      <c r="G1821" s="5" t="s">
        <v>16</v>
      </c>
      <c r="H1821" s="5">
        <v>36.39</v>
      </c>
      <c r="I1821" s="5">
        <v>2.46</v>
      </c>
      <c r="J1821" s="5">
        <v>2.46</v>
      </c>
      <c r="K1821" s="5">
        <v>2.5499999999999998</v>
      </c>
      <c r="L1821" s="6">
        <f t="shared" si="168"/>
        <v>0</v>
      </c>
      <c r="M1821" s="6">
        <f t="shared" si="169"/>
        <v>3.6585365853658569E-2</v>
      </c>
      <c r="N1821" s="2">
        <f t="shared" si="170"/>
        <v>14.792682926829269</v>
      </c>
      <c r="O1821" s="2">
        <f t="shared" si="171"/>
        <v>14.270588235294118</v>
      </c>
      <c r="P1821" s="2" t="e">
        <f t="shared" si="172"/>
        <v>#DIV/0!</v>
      </c>
      <c r="Q1821" s="2">
        <f t="shared" si="173"/>
        <v>3.9006274509803891</v>
      </c>
    </row>
    <row r="1822" spans="1:17" hidden="1" x14ac:dyDescent="0.25">
      <c r="A1822" t="s">
        <v>3876</v>
      </c>
      <c r="B1822" t="s">
        <v>3877</v>
      </c>
      <c r="C1822" t="s">
        <v>29</v>
      </c>
      <c r="D1822" t="s">
        <v>33</v>
      </c>
      <c r="E1822" t="s">
        <v>581</v>
      </c>
      <c r="F1822" s="2">
        <v>7273.45</v>
      </c>
      <c r="G1822" s="5" t="s">
        <v>16</v>
      </c>
      <c r="H1822" s="5">
        <v>118.21</v>
      </c>
      <c r="I1822" s="5">
        <v>7.39</v>
      </c>
      <c r="J1822" s="5">
        <v>8.1199999999999992</v>
      </c>
      <c r="K1822" s="5">
        <v>8.1</v>
      </c>
      <c r="L1822" s="6">
        <f t="shared" si="168"/>
        <v>9.8782138024357202E-2</v>
      </c>
      <c r="M1822" s="6">
        <f t="shared" si="169"/>
        <v>-2.4630541871920597E-3</v>
      </c>
      <c r="N1822" s="2">
        <f t="shared" si="170"/>
        <v>14.557881773399016</v>
      </c>
      <c r="O1822" s="2">
        <f t="shared" si="171"/>
        <v>14.593827160493827</v>
      </c>
      <c r="P1822" s="2">
        <f t="shared" si="172"/>
        <v>1.4737362507591611</v>
      </c>
      <c r="Q1822" s="2">
        <f t="shared" si="173"/>
        <v>-59.250938271606344</v>
      </c>
    </row>
    <row r="1823" spans="1:17" hidden="1" x14ac:dyDescent="0.25">
      <c r="A1823" t="s">
        <v>3878</v>
      </c>
      <c r="B1823" t="s">
        <v>3878</v>
      </c>
      <c r="C1823" t="s">
        <v>10</v>
      </c>
      <c r="D1823" t="s">
        <v>144</v>
      </c>
      <c r="E1823" t="s">
        <v>469</v>
      </c>
      <c r="F1823" s="2">
        <v>5238.79</v>
      </c>
      <c r="G1823" s="5" t="s">
        <v>41</v>
      </c>
      <c r="H1823" s="5" t="s">
        <v>3879</v>
      </c>
      <c r="I1823" s="5">
        <v>2.9</v>
      </c>
      <c r="J1823" s="5">
        <v>2.74</v>
      </c>
      <c r="K1823" s="5">
        <v>3.1</v>
      </c>
      <c r="L1823" s="6">
        <f t="shared" si="168"/>
        <v>-5.5172413793103336E-2</v>
      </c>
      <c r="M1823" s="6">
        <f t="shared" si="169"/>
        <v>0.13138686131386845</v>
      </c>
      <c r="N1823" s="2">
        <f t="shared" si="170"/>
        <v>9.1240875912408743</v>
      </c>
      <c r="O1823" s="2">
        <f t="shared" si="171"/>
        <v>8.064516129032258</v>
      </c>
      <c r="P1823" s="2">
        <f t="shared" si="172"/>
        <v>-1.6537408759124119</v>
      </c>
      <c r="Q1823" s="2">
        <f t="shared" si="173"/>
        <v>0.61379928315412269</v>
      </c>
    </row>
    <row r="1824" spans="1:17" hidden="1" x14ac:dyDescent="0.25">
      <c r="A1824" t="s">
        <v>3880</v>
      </c>
      <c r="B1824" t="s">
        <v>3881</v>
      </c>
      <c r="C1824" t="s">
        <v>10</v>
      </c>
      <c r="D1824" t="s">
        <v>170</v>
      </c>
      <c r="E1824" t="s">
        <v>1439</v>
      </c>
      <c r="F1824" s="2">
        <v>6245.19</v>
      </c>
      <c r="G1824" s="5" t="s">
        <v>16</v>
      </c>
      <c r="H1824" s="5">
        <v>5.6</v>
      </c>
      <c r="I1824" s="5">
        <v>0.32</v>
      </c>
      <c r="J1824" s="5">
        <v>0.28000000000000003</v>
      </c>
      <c r="K1824" s="5">
        <v>0.19</v>
      </c>
      <c r="L1824" s="6">
        <f t="shared" si="168"/>
        <v>-0.12499999999999989</v>
      </c>
      <c r="M1824" s="6">
        <f t="shared" si="169"/>
        <v>-0.32142857142857151</v>
      </c>
      <c r="N1824" s="2">
        <f t="shared" si="170"/>
        <v>19.999999999999996</v>
      </c>
      <c r="O1824" s="2">
        <f t="shared" si="171"/>
        <v>29.473684210526315</v>
      </c>
      <c r="P1824" s="2">
        <f t="shared" si="172"/>
        <v>-1.600000000000001</v>
      </c>
      <c r="Q1824" s="2">
        <f t="shared" si="173"/>
        <v>-0.91695906432748508</v>
      </c>
    </row>
    <row r="1825" spans="1:17" hidden="1" x14ac:dyDescent="0.25">
      <c r="A1825" t="s">
        <v>3882</v>
      </c>
      <c r="B1825" t="s">
        <v>3883</v>
      </c>
      <c r="C1825" t="s">
        <v>10</v>
      </c>
      <c r="D1825" t="s">
        <v>30</v>
      </c>
      <c r="E1825" t="s">
        <v>448</v>
      </c>
      <c r="F1825" s="2">
        <v>13058.79</v>
      </c>
      <c r="G1825" s="5" t="s">
        <v>199</v>
      </c>
      <c r="H1825" s="5">
        <v>66.599999999999994</v>
      </c>
      <c r="I1825" s="5">
        <v>3.2</v>
      </c>
      <c r="J1825" s="5">
        <v>3.2</v>
      </c>
      <c r="K1825" s="5"/>
      <c r="L1825" s="6">
        <f t="shared" si="168"/>
        <v>0</v>
      </c>
      <c r="M1825" s="6">
        <f t="shared" si="169"/>
        <v>-1</v>
      </c>
      <c r="N1825" s="2">
        <f t="shared" si="170"/>
        <v>20.812499999999996</v>
      </c>
      <c r="O1825" s="2" t="e">
        <f t="shared" si="171"/>
        <v>#DIV/0!</v>
      </c>
      <c r="P1825" s="2" t="e">
        <f t="shared" si="172"/>
        <v>#DIV/0!</v>
      </c>
      <c r="Q1825" s="2" t="e">
        <f t="shared" si="173"/>
        <v>#DIV/0!</v>
      </c>
    </row>
    <row r="1826" spans="1:17" hidden="1" x14ac:dyDescent="0.25">
      <c r="A1826" t="s">
        <v>3884</v>
      </c>
      <c r="B1826" t="s">
        <v>3885</v>
      </c>
      <c r="C1826" t="s">
        <v>10</v>
      </c>
      <c r="D1826" t="s">
        <v>51</v>
      </c>
      <c r="E1826" t="s">
        <v>84</v>
      </c>
      <c r="F1826" s="2">
        <v>11584.92</v>
      </c>
      <c r="G1826" s="5" t="s">
        <v>16</v>
      </c>
      <c r="H1826" s="5">
        <v>172.34</v>
      </c>
      <c r="I1826" s="5">
        <v>13.39</v>
      </c>
      <c r="J1826" s="5">
        <v>10.4</v>
      </c>
      <c r="K1826" s="5">
        <v>14.81</v>
      </c>
      <c r="L1826" s="6">
        <f t="shared" si="168"/>
        <v>-0.22330097087378642</v>
      </c>
      <c r="M1826" s="6">
        <f t="shared" si="169"/>
        <v>0.42403846153846159</v>
      </c>
      <c r="N1826" s="2">
        <f t="shared" si="170"/>
        <v>16.571153846153845</v>
      </c>
      <c r="O1826" s="2">
        <f t="shared" si="171"/>
        <v>11.63673193787981</v>
      </c>
      <c r="P1826" s="2">
        <f t="shared" si="172"/>
        <v>-0.74209949832775901</v>
      </c>
      <c r="Q1826" s="2">
        <f t="shared" si="173"/>
        <v>0.27442633141485262</v>
      </c>
    </row>
    <row r="1827" spans="1:17" hidden="1" x14ac:dyDescent="0.25">
      <c r="A1827" t="s">
        <v>3886</v>
      </c>
      <c r="B1827" t="s">
        <v>3887</v>
      </c>
      <c r="C1827" t="s">
        <v>10</v>
      </c>
      <c r="D1827" t="s">
        <v>12</v>
      </c>
      <c r="E1827" t="s">
        <v>1487</v>
      </c>
      <c r="F1827" s="2">
        <v>6631.38</v>
      </c>
      <c r="G1827" s="5" t="s">
        <v>127</v>
      </c>
      <c r="H1827" s="5">
        <v>109.68</v>
      </c>
      <c r="I1827" s="5">
        <v>6.58</v>
      </c>
      <c r="J1827" s="5">
        <v>7.14</v>
      </c>
      <c r="K1827" s="5">
        <v>6.89</v>
      </c>
      <c r="L1827" s="6">
        <f t="shared" si="168"/>
        <v>8.5106382978723305E-2</v>
      </c>
      <c r="M1827" s="6">
        <f t="shared" si="169"/>
        <v>-3.5014005602240883E-2</v>
      </c>
      <c r="N1827" s="2">
        <f t="shared" si="170"/>
        <v>15.361344537815128</v>
      </c>
      <c r="O1827" s="2">
        <f t="shared" si="171"/>
        <v>15.918722786647317</v>
      </c>
      <c r="P1827" s="2">
        <f t="shared" si="172"/>
        <v>1.8049579831932798</v>
      </c>
      <c r="Q1827" s="2">
        <f t="shared" si="173"/>
        <v>-4.5463872278664752</v>
      </c>
    </row>
    <row r="1828" spans="1:17" hidden="1" x14ac:dyDescent="0.25">
      <c r="A1828" t="s">
        <v>3888</v>
      </c>
      <c r="B1828" t="s">
        <v>3889</v>
      </c>
      <c r="C1828" t="s">
        <v>10</v>
      </c>
      <c r="D1828" t="s">
        <v>58</v>
      </c>
      <c r="E1828" t="s">
        <v>927</v>
      </c>
      <c r="F1828" s="2">
        <v>122058.99</v>
      </c>
      <c r="G1828" s="5" t="s">
        <v>16</v>
      </c>
      <c r="H1828" s="5">
        <v>48.72</v>
      </c>
      <c r="I1828" s="5">
        <v>2.78</v>
      </c>
      <c r="J1828" s="5">
        <v>2.74</v>
      </c>
      <c r="K1828" s="5">
        <v>2.98</v>
      </c>
      <c r="L1828" s="6">
        <f t="shared" si="168"/>
        <v>-1.4388489208632893E-2</v>
      </c>
      <c r="M1828" s="6">
        <f t="shared" si="169"/>
        <v>8.7591240875912302E-2</v>
      </c>
      <c r="N1828" s="2">
        <f t="shared" si="170"/>
        <v>17.781021897810216</v>
      </c>
      <c r="O1828" s="2">
        <f t="shared" si="171"/>
        <v>16.348993288590602</v>
      </c>
      <c r="P1828" s="2">
        <f t="shared" si="172"/>
        <v>-12.357810218978273</v>
      </c>
      <c r="Q1828" s="2">
        <f t="shared" si="173"/>
        <v>1.8665100671140959</v>
      </c>
    </row>
    <row r="1829" spans="1:17" hidden="1" x14ac:dyDescent="0.25">
      <c r="A1829" t="s">
        <v>3890</v>
      </c>
      <c r="B1829" t="s">
        <v>3891</v>
      </c>
      <c r="C1829" t="s">
        <v>29</v>
      </c>
      <c r="D1829" t="s">
        <v>37</v>
      </c>
      <c r="E1829" t="s">
        <v>572</v>
      </c>
      <c r="F1829" s="2">
        <v>21655.29</v>
      </c>
      <c r="G1829" s="5" t="s">
        <v>136</v>
      </c>
      <c r="H1829" s="5">
        <v>448.64</v>
      </c>
      <c r="I1829" s="5">
        <v>26.82</v>
      </c>
      <c r="J1829" s="5">
        <v>25.46</v>
      </c>
      <c r="K1829" s="5">
        <v>29.82</v>
      </c>
      <c r="L1829" s="6">
        <f t="shared" si="168"/>
        <v>-5.0708426547352747E-2</v>
      </c>
      <c r="M1829" s="6">
        <f t="shared" si="169"/>
        <v>0.17124901806755699</v>
      </c>
      <c r="N1829" s="2">
        <f t="shared" si="170"/>
        <v>17.621366849960722</v>
      </c>
      <c r="O1829" s="2">
        <f t="shared" si="171"/>
        <v>15.044936284372904</v>
      </c>
      <c r="P1829" s="2">
        <f t="shared" si="172"/>
        <v>-3.4750371979113703</v>
      </c>
      <c r="Q1829" s="2">
        <f t="shared" si="173"/>
        <v>0.8785414628443442</v>
      </c>
    </row>
    <row r="1830" spans="1:17" hidden="1" x14ac:dyDescent="0.25">
      <c r="A1830" t="s">
        <v>3892</v>
      </c>
      <c r="B1830" t="s">
        <v>3893</v>
      </c>
      <c r="C1830" t="s">
        <v>29</v>
      </c>
      <c r="D1830" t="s">
        <v>25</v>
      </c>
      <c r="E1830" t="s">
        <v>421</v>
      </c>
      <c r="F1830" s="2">
        <v>4040.15</v>
      </c>
      <c r="G1830" s="5" t="s">
        <v>16</v>
      </c>
      <c r="H1830" s="5">
        <v>82.89</v>
      </c>
      <c r="I1830" s="5">
        <v>7.29</v>
      </c>
      <c r="J1830" s="5">
        <v>7.49</v>
      </c>
      <c r="K1830" s="5">
        <v>7.55</v>
      </c>
      <c r="L1830" s="6">
        <f t="shared" si="168"/>
        <v>2.7434842249657088E-2</v>
      </c>
      <c r="M1830" s="6">
        <f t="shared" si="169"/>
        <v>8.0106809078770436E-3</v>
      </c>
      <c r="N1830" s="2">
        <f t="shared" si="170"/>
        <v>11.06675567423231</v>
      </c>
      <c r="O1830" s="2">
        <f t="shared" si="171"/>
        <v>10.978807947019869</v>
      </c>
      <c r="P1830" s="2">
        <f t="shared" si="172"/>
        <v>4.0338324432576735</v>
      </c>
      <c r="Q1830" s="2">
        <f t="shared" si="173"/>
        <v>13.705211920530019</v>
      </c>
    </row>
    <row r="1831" spans="1:17" hidden="1" x14ac:dyDescent="0.25">
      <c r="A1831" t="s">
        <v>3894</v>
      </c>
      <c r="B1831" t="s">
        <v>3895</v>
      </c>
      <c r="C1831" t="s">
        <v>10</v>
      </c>
      <c r="D1831" t="s">
        <v>12</v>
      </c>
      <c r="E1831" t="s">
        <v>234</v>
      </c>
      <c r="F1831" s="2">
        <v>20007.599999999999</v>
      </c>
      <c r="G1831" s="5" t="s">
        <v>16</v>
      </c>
      <c r="H1831" s="5" t="s">
        <v>81</v>
      </c>
      <c r="I1831" s="5">
        <v>0.63</v>
      </c>
      <c r="J1831" s="5">
        <v>0.77</v>
      </c>
      <c r="K1831" s="5">
        <v>0.87</v>
      </c>
      <c r="L1831" s="6">
        <f t="shared" si="168"/>
        <v>0.22222222222222232</v>
      </c>
      <c r="M1831" s="6">
        <f t="shared" si="169"/>
        <v>0.12987012987012991</v>
      </c>
      <c r="N1831" s="2">
        <f t="shared" si="170"/>
        <v>10.38961038961039</v>
      </c>
      <c r="O1831" s="2">
        <f t="shared" si="171"/>
        <v>9.1954022988505741</v>
      </c>
      <c r="P1831" s="2">
        <f t="shared" si="172"/>
        <v>0.4675324675324673</v>
      </c>
      <c r="Q1831" s="2">
        <f t="shared" si="173"/>
        <v>0.70804597701149397</v>
      </c>
    </row>
    <row r="1832" spans="1:17" hidden="1" x14ac:dyDescent="0.25">
      <c r="A1832" t="s">
        <v>3896</v>
      </c>
      <c r="B1832" t="s">
        <v>3897</v>
      </c>
      <c r="C1832" t="s">
        <v>21</v>
      </c>
      <c r="D1832" t="s">
        <v>25</v>
      </c>
      <c r="E1832" t="s">
        <v>76</v>
      </c>
      <c r="F1832" s="2">
        <v>65071.6</v>
      </c>
      <c r="G1832" s="5" t="s">
        <v>16</v>
      </c>
      <c r="H1832" s="5">
        <v>18.920000000000002</v>
      </c>
      <c r="I1832" s="5">
        <v>2.84</v>
      </c>
      <c r="J1832" s="5">
        <v>2.4500000000000002</v>
      </c>
      <c r="K1832" s="5">
        <v>2.99</v>
      </c>
      <c r="L1832" s="6">
        <f t="shared" si="168"/>
        <v>-0.13732394366197176</v>
      </c>
      <c r="M1832" s="6">
        <f t="shared" si="169"/>
        <v>0.2204081632653061</v>
      </c>
      <c r="N1832" s="2">
        <f t="shared" si="170"/>
        <v>7.722448979591837</v>
      </c>
      <c r="O1832" s="2">
        <f t="shared" si="171"/>
        <v>6.3277591973244149</v>
      </c>
      <c r="P1832" s="2">
        <f t="shared" si="172"/>
        <v>-0.56235269492412376</v>
      </c>
      <c r="Q1832" s="2">
        <f t="shared" si="173"/>
        <v>0.28709277839712627</v>
      </c>
    </row>
    <row r="1833" spans="1:17" hidden="1" x14ac:dyDescent="0.25">
      <c r="A1833" t="s">
        <v>3898</v>
      </c>
      <c r="B1833" t="s">
        <v>3899</v>
      </c>
      <c r="C1833" t="s">
        <v>10</v>
      </c>
      <c r="D1833" t="s">
        <v>17</v>
      </c>
      <c r="E1833" t="s">
        <v>1158</v>
      </c>
      <c r="F1833" s="2">
        <v>3067.58</v>
      </c>
      <c r="G1833" s="5" t="s">
        <v>81</v>
      </c>
      <c r="H1833" s="5">
        <v>164.03</v>
      </c>
      <c r="I1833" s="5">
        <v>7.47</v>
      </c>
      <c r="J1833" s="5">
        <v>7.01</v>
      </c>
      <c r="K1833" s="5">
        <v>8.14</v>
      </c>
      <c r="L1833" s="6">
        <f t="shared" si="168"/>
        <v>-6.1579651941097713E-2</v>
      </c>
      <c r="M1833" s="6">
        <f t="shared" si="169"/>
        <v>0.16119828815977177</v>
      </c>
      <c r="N1833" s="2">
        <f t="shared" si="170"/>
        <v>23.399429386590587</v>
      </c>
      <c r="O1833" s="2">
        <f t="shared" si="171"/>
        <v>20.151105651105649</v>
      </c>
      <c r="P1833" s="2">
        <f t="shared" si="172"/>
        <v>-3.7998638590832985</v>
      </c>
      <c r="Q1833" s="2">
        <f t="shared" si="173"/>
        <v>1.2500818638429254</v>
      </c>
    </row>
    <row r="1834" spans="1:17" hidden="1" x14ac:dyDescent="0.25">
      <c r="A1834" t="s">
        <v>3900</v>
      </c>
      <c r="B1834" t="s">
        <v>3901</v>
      </c>
      <c r="C1834" t="s">
        <v>10</v>
      </c>
      <c r="D1834" t="s">
        <v>51</v>
      </c>
      <c r="E1834" t="s">
        <v>959</v>
      </c>
      <c r="F1834" s="2">
        <v>419830.34</v>
      </c>
      <c r="G1834" s="5" t="s">
        <v>16</v>
      </c>
      <c r="H1834" s="5">
        <v>455.38</v>
      </c>
      <c r="I1834" s="5">
        <v>27.78</v>
      </c>
      <c r="J1834" s="5">
        <v>24.94</v>
      </c>
      <c r="K1834" s="5">
        <v>31.32</v>
      </c>
      <c r="L1834" s="6">
        <f t="shared" si="168"/>
        <v>-0.10223182145428367</v>
      </c>
      <c r="M1834" s="6">
        <f t="shared" si="169"/>
        <v>0.2558139534883721</v>
      </c>
      <c r="N1834" s="2">
        <f t="shared" si="170"/>
        <v>18.259021651964716</v>
      </c>
      <c r="O1834" s="2">
        <f t="shared" si="171"/>
        <v>14.539591315453384</v>
      </c>
      <c r="P1834" s="2">
        <f t="shared" si="172"/>
        <v>-1.786040920744999</v>
      </c>
      <c r="Q1834" s="2">
        <f t="shared" si="173"/>
        <v>0.56836584233135945</v>
      </c>
    </row>
    <row r="1835" spans="1:17" hidden="1" x14ac:dyDescent="0.25">
      <c r="A1835" t="s">
        <v>3902</v>
      </c>
      <c r="B1835" t="s">
        <v>3903</v>
      </c>
      <c r="C1835" t="s">
        <v>10</v>
      </c>
      <c r="D1835" t="s">
        <v>25</v>
      </c>
      <c r="E1835" t="s">
        <v>176</v>
      </c>
      <c r="F1835" s="2">
        <v>10244.82</v>
      </c>
      <c r="G1835" s="5" t="s">
        <v>16</v>
      </c>
      <c r="H1835" s="5">
        <v>53.38</v>
      </c>
      <c r="I1835" s="5">
        <v>8.19</v>
      </c>
      <c r="J1835" s="5">
        <v>7.72</v>
      </c>
      <c r="K1835" s="5">
        <v>8.7899999999999991</v>
      </c>
      <c r="L1835" s="6">
        <f t="shared" si="168"/>
        <v>-5.7387057387057405E-2</v>
      </c>
      <c r="M1835" s="6">
        <f t="shared" si="169"/>
        <v>0.13860103626942988</v>
      </c>
      <c r="N1835" s="2">
        <f t="shared" si="170"/>
        <v>6.914507772020726</v>
      </c>
      <c r="O1835" s="2">
        <f t="shared" si="171"/>
        <v>6.0728100113765651</v>
      </c>
      <c r="P1835" s="2">
        <f t="shared" si="172"/>
        <v>-1.2048897585712708</v>
      </c>
      <c r="Q1835" s="2">
        <f t="shared" si="173"/>
        <v>0.43815040455913218</v>
      </c>
    </row>
    <row r="1836" spans="1:17" hidden="1" x14ac:dyDescent="0.25">
      <c r="A1836" t="s">
        <v>3904</v>
      </c>
      <c r="B1836" t="s">
        <v>3905</v>
      </c>
      <c r="C1836" t="s">
        <v>10</v>
      </c>
      <c r="D1836" t="s">
        <v>30</v>
      </c>
      <c r="E1836" t="s">
        <v>275</v>
      </c>
      <c r="F1836" s="2">
        <v>146844.09</v>
      </c>
      <c r="G1836" s="5" t="s">
        <v>16</v>
      </c>
      <c r="H1836" s="5">
        <v>240.69</v>
      </c>
      <c r="I1836" s="5">
        <v>10.94</v>
      </c>
      <c r="J1836" s="5">
        <v>10.27</v>
      </c>
      <c r="K1836" s="5">
        <v>12.26</v>
      </c>
      <c r="L1836" s="6">
        <f t="shared" si="168"/>
        <v>-6.124314442413159E-2</v>
      </c>
      <c r="M1836" s="6">
        <f t="shared" si="169"/>
        <v>0.19376825705939638</v>
      </c>
      <c r="N1836" s="2">
        <f t="shared" si="170"/>
        <v>23.436222005842261</v>
      </c>
      <c r="O1836" s="2">
        <f t="shared" si="171"/>
        <v>19.632137030995107</v>
      </c>
      <c r="P1836" s="2">
        <f t="shared" si="172"/>
        <v>-3.826750279759918</v>
      </c>
      <c r="Q1836" s="2">
        <f t="shared" si="173"/>
        <v>1.0131761171272344</v>
      </c>
    </row>
    <row r="1837" spans="1:17" hidden="1" x14ac:dyDescent="0.25">
      <c r="A1837" t="s">
        <v>3906</v>
      </c>
      <c r="B1837" t="s">
        <v>3907</v>
      </c>
      <c r="C1837" t="s">
        <v>21</v>
      </c>
      <c r="D1837" t="s">
        <v>25</v>
      </c>
      <c r="E1837" t="s">
        <v>76</v>
      </c>
      <c r="F1837" s="2">
        <v>36359.949999999997</v>
      </c>
      <c r="G1837" s="5" t="s">
        <v>16</v>
      </c>
      <c r="H1837" s="5">
        <v>43.42</v>
      </c>
      <c r="I1837" s="5">
        <v>4.92</v>
      </c>
      <c r="J1837" s="5">
        <v>4.99</v>
      </c>
      <c r="K1837" s="5">
        <v>5.0599999999999996</v>
      </c>
      <c r="L1837" s="6">
        <f t="shared" si="168"/>
        <v>1.4227642276422925E-2</v>
      </c>
      <c r="M1837" s="6">
        <f t="shared" si="169"/>
        <v>1.4028056112224352E-2</v>
      </c>
      <c r="N1837" s="2">
        <f t="shared" si="170"/>
        <v>8.701402805611222</v>
      </c>
      <c r="O1837" s="2">
        <f t="shared" si="171"/>
        <v>8.5810276679841913</v>
      </c>
      <c r="P1837" s="2">
        <f t="shared" si="172"/>
        <v>6.1158431148009615</v>
      </c>
      <c r="Q1837" s="2">
        <f t="shared" si="173"/>
        <v>6.1170468661773443</v>
      </c>
    </row>
    <row r="1838" spans="1:17" hidden="1" x14ac:dyDescent="0.25">
      <c r="A1838" t="s">
        <v>3908</v>
      </c>
      <c r="B1838" t="s">
        <v>3909</v>
      </c>
      <c r="C1838" t="s">
        <v>10</v>
      </c>
      <c r="D1838" t="s">
        <v>30</v>
      </c>
      <c r="E1838" t="s">
        <v>1585</v>
      </c>
      <c r="F1838" s="2">
        <v>127897.96</v>
      </c>
      <c r="G1838" s="5" t="s">
        <v>16</v>
      </c>
      <c r="H1838" s="5" t="s">
        <v>3910</v>
      </c>
      <c r="I1838" s="5">
        <v>8.24</v>
      </c>
      <c r="J1838" s="5">
        <v>8.77</v>
      </c>
      <c r="K1838" s="5">
        <v>9.6</v>
      </c>
      <c r="L1838" s="6">
        <f t="shared" si="168"/>
        <v>6.4320388349514479E-2</v>
      </c>
      <c r="M1838" s="6">
        <f t="shared" si="169"/>
        <v>9.464082098061577E-2</v>
      </c>
      <c r="N1838" s="2">
        <f t="shared" si="170"/>
        <v>17.103762827822123</v>
      </c>
      <c r="O1838" s="2">
        <f t="shared" si="171"/>
        <v>15.625</v>
      </c>
      <c r="P1838" s="2">
        <f t="shared" si="172"/>
        <v>2.6591510509670657</v>
      </c>
      <c r="Q1838" s="2">
        <f t="shared" si="173"/>
        <v>1.6509789156626498</v>
      </c>
    </row>
    <row r="1839" spans="1:17" hidden="1" x14ac:dyDescent="0.25">
      <c r="A1839" t="s">
        <v>3911</v>
      </c>
      <c r="B1839" t="s">
        <v>3912</v>
      </c>
      <c r="C1839" t="s">
        <v>29</v>
      </c>
      <c r="D1839" t="s">
        <v>37</v>
      </c>
      <c r="E1839" t="s">
        <v>160</v>
      </c>
      <c r="F1839" s="2">
        <v>3785.91</v>
      </c>
      <c r="G1839" s="5" t="s">
        <v>136</v>
      </c>
      <c r="H1839" s="5">
        <v>40.58</v>
      </c>
      <c r="I1839" s="5">
        <v>3.53</v>
      </c>
      <c r="J1839" s="5">
        <v>3.27</v>
      </c>
      <c r="K1839" s="5">
        <v>3.89</v>
      </c>
      <c r="L1839" s="6">
        <f t="shared" si="168"/>
        <v>-7.3654390934844161E-2</v>
      </c>
      <c r="M1839" s="6">
        <f t="shared" si="169"/>
        <v>0.18960244648318048</v>
      </c>
      <c r="N1839" s="2">
        <f t="shared" si="170"/>
        <v>12.409785932721713</v>
      </c>
      <c r="O1839" s="2">
        <f t="shared" si="171"/>
        <v>10.431876606683804</v>
      </c>
      <c r="P1839" s="2">
        <f t="shared" si="172"/>
        <v>-1.6848670900964486</v>
      </c>
      <c r="Q1839" s="2">
        <f t="shared" si="173"/>
        <v>0.55019736296541988</v>
      </c>
    </row>
    <row r="1840" spans="1:17" hidden="1" x14ac:dyDescent="0.25">
      <c r="A1840" t="s">
        <v>3913</v>
      </c>
      <c r="B1840" t="s">
        <v>3914</v>
      </c>
      <c r="C1840" t="s">
        <v>10</v>
      </c>
      <c r="D1840" t="s">
        <v>33</v>
      </c>
      <c r="E1840" t="s">
        <v>71</v>
      </c>
      <c r="F1840" s="2">
        <v>46604.78</v>
      </c>
      <c r="G1840" s="5" t="s">
        <v>16</v>
      </c>
      <c r="H1840" s="5">
        <v>693.83</v>
      </c>
      <c r="I1840" s="5">
        <v>43.08</v>
      </c>
      <c r="J1840" s="5">
        <v>40.4</v>
      </c>
      <c r="K1840" s="5">
        <v>46.23</v>
      </c>
      <c r="L1840" s="6">
        <f t="shared" si="168"/>
        <v>-6.2209842154131834E-2</v>
      </c>
      <c r="M1840" s="6">
        <f t="shared" si="169"/>
        <v>0.14430693069306932</v>
      </c>
      <c r="N1840" s="2">
        <f t="shared" si="170"/>
        <v>17.1740099009901</v>
      </c>
      <c r="O1840" s="2">
        <f t="shared" si="171"/>
        <v>15.00821977071166</v>
      </c>
      <c r="P1840" s="2">
        <f t="shared" si="172"/>
        <v>-2.7606580094576629</v>
      </c>
      <c r="Q1840" s="2">
        <f t="shared" si="173"/>
        <v>1.0400207182448558</v>
      </c>
    </row>
    <row r="1841" spans="1:17" hidden="1" x14ac:dyDescent="0.25">
      <c r="A1841" t="s">
        <v>3915</v>
      </c>
      <c r="B1841" t="s">
        <v>3916</v>
      </c>
      <c r="C1841" t="s">
        <v>10</v>
      </c>
      <c r="D1841" t="s">
        <v>25</v>
      </c>
      <c r="E1841" t="s">
        <v>538</v>
      </c>
      <c r="F1841" s="2">
        <v>66875.09</v>
      </c>
      <c r="G1841" s="5" t="s">
        <v>16</v>
      </c>
      <c r="H1841" s="5">
        <v>42.92</v>
      </c>
      <c r="I1841" s="5">
        <v>3.87</v>
      </c>
      <c r="J1841" s="5">
        <v>4.32</v>
      </c>
      <c r="K1841" s="5">
        <v>4.28</v>
      </c>
      <c r="L1841" s="6">
        <f t="shared" si="168"/>
        <v>0.11627906976744184</v>
      </c>
      <c r="M1841" s="6">
        <f t="shared" si="169"/>
        <v>-9.2592592592593004E-3</v>
      </c>
      <c r="N1841" s="2">
        <f t="shared" si="170"/>
        <v>9.9351851851851851</v>
      </c>
      <c r="O1841" s="2">
        <f t="shared" si="171"/>
        <v>10.028037383177569</v>
      </c>
      <c r="P1841" s="2">
        <f t="shared" si="172"/>
        <v>0.85442592592592592</v>
      </c>
      <c r="Q1841" s="2">
        <f t="shared" si="173"/>
        <v>-10.830280373831727</v>
      </c>
    </row>
    <row r="1842" spans="1:17" hidden="1" x14ac:dyDescent="0.25">
      <c r="A1842" t="s">
        <v>3917</v>
      </c>
      <c r="B1842" t="s">
        <v>3918</v>
      </c>
      <c r="C1842" t="s">
        <v>10</v>
      </c>
      <c r="D1842" t="s">
        <v>58</v>
      </c>
      <c r="E1842" t="s">
        <v>224</v>
      </c>
      <c r="F1842" s="2">
        <v>12246.57</v>
      </c>
      <c r="G1842" s="5" t="s">
        <v>16</v>
      </c>
      <c r="H1842" s="5">
        <v>49.93</v>
      </c>
      <c r="I1842" s="5">
        <v>3.09</v>
      </c>
      <c r="J1842" s="5">
        <v>2.66</v>
      </c>
      <c r="K1842" s="5">
        <v>3.66</v>
      </c>
      <c r="L1842" s="6">
        <f t="shared" si="168"/>
        <v>-0.13915857605177984</v>
      </c>
      <c r="M1842" s="6">
        <f t="shared" si="169"/>
        <v>0.37593984962406024</v>
      </c>
      <c r="N1842" s="2">
        <f t="shared" si="170"/>
        <v>18.770676691729321</v>
      </c>
      <c r="O1842" s="2">
        <f t="shared" si="171"/>
        <v>13.642076502732239</v>
      </c>
      <c r="P1842" s="2">
        <f t="shared" si="172"/>
        <v>-1.3488695576149685</v>
      </c>
      <c r="Q1842" s="2">
        <f t="shared" si="173"/>
        <v>0.36287923497267743</v>
      </c>
    </row>
    <row r="1843" spans="1:17" hidden="1" x14ac:dyDescent="0.25">
      <c r="A1843" t="s">
        <v>3919</v>
      </c>
      <c r="B1843" t="s">
        <v>3920</v>
      </c>
      <c r="C1843" t="s">
        <v>10</v>
      </c>
      <c r="D1843" t="s">
        <v>12</v>
      </c>
      <c r="E1843" t="s">
        <v>894</v>
      </c>
      <c r="F1843" s="2">
        <v>3062.55</v>
      </c>
      <c r="G1843" s="5" t="s">
        <v>16</v>
      </c>
      <c r="H1843" s="5">
        <v>36.03</v>
      </c>
      <c r="I1843" s="5">
        <v>0.68</v>
      </c>
      <c r="J1843" s="5">
        <v>0.53</v>
      </c>
      <c r="K1843" s="5">
        <v>0.8</v>
      </c>
      <c r="L1843" s="6">
        <f t="shared" si="168"/>
        <v>-0.22058823529411764</v>
      </c>
      <c r="M1843" s="6">
        <f t="shared" si="169"/>
        <v>0.50943396226415105</v>
      </c>
      <c r="N1843" s="2">
        <f t="shared" si="170"/>
        <v>67.981132075471692</v>
      </c>
      <c r="O1843" s="2">
        <f t="shared" si="171"/>
        <v>45.037500000000001</v>
      </c>
      <c r="P1843" s="2">
        <f t="shared" si="172"/>
        <v>-3.0818113207547166</v>
      </c>
      <c r="Q1843" s="2">
        <f t="shared" si="173"/>
        <v>0.88406944444444435</v>
      </c>
    </row>
    <row r="1844" spans="1:17" hidden="1" x14ac:dyDescent="0.25">
      <c r="A1844" t="s">
        <v>3921</v>
      </c>
      <c r="B1844" t="s">
        <v>3922</v>
      </c>
      <c r="C1844" t="s">
        <v>21</v>
      </c>
      <c r="D1844" t="s">
        <v>25</v>
      </c>
      <c r="E1844" t="s">
        <v>607</v>
      </c>
      <c r="F1844" s="2">
        <v>4819.21</v>
      </c>
      <c r="G1844" s="5" t="s">
        <v>16</v>
      </c>
      <c r="H1844" s="5">
        <v>12.044</v>
      </c>
      <c r="I1844" s="5">
        <v>0.56999999999999995</v>
      </c>
      <c r="J1844" s="5">
        <v>0.55000000000000004</v>
      </c>
      <c r="K1844" s="5">
        <v>0.61</v>
      </c>
      <c r="L1844" s="6">
        <f t="shared" si="168"/>
        <v>-3.5087719298245501E-2</v>
      </c>
      <c r="M1844" s="6">
        <f t="shared" si="169"/>
        <v>0.10909090909090891</v>
      </c>
      <c r="N1844" s="2">
        <f t="shared" si="170"/>
        <v>21.898181818181818</v>
      </c>
      <c r="O1844" s="2">
        <f t="shared" si="171"/>
        <v>19.744262295081967</v>
      </c>
      <c r="P1844" s="2">
        <f t="shared" si="172"/>
        <v>-6.2409818181818384</v>
      </c>
      <c r="Q1844" s="2">
        <f t="shared" si="173"/>
        <v>1.8098907103825168</v>
      </c>
    </row>
    <row r="1845" spans="1:17" hidden="1" x14ac:dyDescent="0.25">
      <c r="A1845" t="s">
        <v>3923</v>
      </c>
      <c r="B1845" t="s">
        <v>3924</v>
      </c>
      <c r="C1845" t="s">
        <v>29</v>
      </c>
      <c r="D1845" t="s">
        <v>51</v>
      </c>
      <c r="E1845" t="s">
        <v>270</v>
      </c>
      <c r="F1845" s="2">
        <v>11008.41</v>
      </c>
      <c r="G1845" s="5" t="s">
        <v>16</v>
      </c>
      <c r="H1845" s="5">
        <v>233.93</v>
      </c>
      <c r="I1845" s="5">
        <v>23.46</v>
      </c>
      <c r="J1845" s="5">
        <v>19.39</v>
      </c>
      <c r="K1845" s="5">
        <v>24.52</v>
      </c>
      <c r="L1845" s="6">
        <f t="shared" si="168"/>
        <v>-0.17348678601875533</v>
      </c>
      <c r="M1845" s="6">
        <f t="shared" si="169"/>
        <v>0.26456936565239819</v>
      </c>
      <c r="N1845" s="2">
        <f t="shared" si="170"/>
        <v>12.064466219700877</v>
      </c>
      <c r="O1845" s="2">
        <f t="shared" si="171"/>
        <v>9.5403752039151719</v>
      </c>
      <c r="P1845" s="2">
        <f t="shared" si="172"/>
        <v>-0.69541124696359358</v>
      </c>
      <c r="Q1845" s="2">
        <f t="shared" si="173"/>
        <v>0.36060014659632583</v>
      </c>
    </row>
    <row r="1846" spans="1:17" hidden="1" x14ac:dyDescent="0.25">
      <c r="A1846" t="s">
        <v>3925</v>
      </c>
      <c r="B1846" t="s">
        <v>3926</v>
      </c>
      <c r="C1846" t="s">
        <v>21</v>
      </c>
      <c r="D1846" t="s">
        <v>144</v>
      </c>
      <c r="E1846" t="s">
        <v>145</v>
      </c>
      <c r="F1846" s="2">
        <v>8975.56</v>
      </c>
      <c r="G1846" s="5" t="s">
        <v>199</v>
      </c>
      <c r="H1846" s="5">
        <v>26.325600000000001</v>
      </c>
      <c r="I1846" s="5">
        <v>1.37</v>
      </c>
      <c r="J1846" s="5">
        <v>0.8</v>
      </c>
      <c r="K1846" s="5">
        <v>0.93</v>
      </c>
      <c r="L1846" s="6">
        <f t="shared" si="168"/>
        <v>-0.41605839416058399</v>
      </c>
      <c r="M1846" s="6">
        <f t="shared" si="169"/>
        <v>0.16250000000000009</v>
      </c>
      <c r="N1846" s="2">
        <f t="shared" si="170"/>
        <v>32.906999999999996</v>
      </c>
      <c r="O1846" s="2">
        <f t="shared" si="171"/>
        <v>28.30709677419355</v>
      </c>
      <c r="P1846" s="2">
        <f t="shared" si="172"/>
        <v>-0.79092263157894716</v>
      </c>
      <c r="Q1846" s="2">
        <f t="shared" si="173"/>
        <v>1.7419751861042176</v>
      </c>
    </row>
    <row r="1847" spans="1:17" hidden="1" x14ac:dyDescent="0.25">
      <c r="A1847" t="s">
        <v>3927</v>
      </c>
      <c r="B1847" t="s">
        <v>3928</v>
      </c>
      <c r="C1847" t="s">
        <v>10</v>
      </c>
      <c r="D1847" t="s">
        <v>103</v>
      </c>
      <c r="E1847" t="s">
        <v>141</v>
      </c>
      <c r="F1847" s="2">
        <v>503203.66</v>
      </c>
      <c r="G1847" s="5" t="s">
        <v>41</v>
      </c>
      <c r="H1847" s="5" t="s">
        <v>3929</v>
      </c>
      <c r="I1847" s="5">
        <v>9.89</v>
      </c>
      <c r="J1847" s="5">
        <v>8.67</v>
      </c>
      <c r="K1847" s="5">
        <v>11.07</v>
      </c>
      <c r="L1847" s="6">
        <f t="shared" si="168"/>
        <v>-0.12335692618806882</v>
      </c>
      <c r="M1847" s="6">
        <f t="shared" si="169"/>
        <v>0.27681660899653981</v>
      </c>
      <c r="N1847" s="2">
        <f t="shared" si="170"/>
        <v>31.603229527104961</v>
      </c>
      <c r="O1847" s="2">
        <f t="shared" si="171"/>
        <v>24.751580849141824</v>
      </c>
      <c r="P1847" s="2">
        <f t="shared" si="172"/>
        <v>-2.5619339346153107</v>
      </c>
      <c r="Q1847" s="2">
        <f t="shared" si="173"/>
        <v>0.89415085817524831</v>
      </c>
    </row>
    <row r="1848" spans="1:17" hidden="1" x14ac:dyDescent="0.25">
      <c r="A1848" t="s">
        <v>3930</v>
      </c>
      <c r="B1848" t="s">
        <v>3931</v>
      </c>
      <c r="C1848" t="s">
        <v>10</v>
      </c>
      <c r="D1848" t="s">
        <v>341</v>
      </c>
      <c r="E1848" t="s">
        <v>890</v>
      </c>
      <c r="F1848" s="2">
        <v>3517.06</v>
      </c>
      <c r="G1848" s="5" t="s">
        <v>16</v>
      </c>
      <c r="H1848" s="5">
        <v>99.98</v>
      </c>
      <c r="I1848" s="5">
        <v>7.81</v>
      </c>
      <c r="J1848" s="5">
        <v>7.58</v>
      </c>
      <c r="K1848" s="5">
        <v>8.68</v>
      </c>
      <c r="L1848" s="6">
        <f t="shared" si="168"/>
        <v>-2.944942381562099E-2</v>
      </c>
      <c r="M1848" s="6">
        <f t="shared" si="169"/>
        <v>0.14511873350923477</v>
      </c>
      <c r="N1848" s="2">
        <f t="shared" si="170"/>
        <v>13.189973614775726</v>
      </c>
      <c r="O1848" s="2">
        <f t="shared" si="171"/>
        <v>11.518433179723504</v>
      </c>
      <c r="P1848" s="2">
        <f t="shared" si="172"/>
        <v>-4.4788562578868891</v>
      </c>
      <c r="Q1848" s="2">
        <f t="shared" si="173"/>
        <v>0.79372475911185636</v>
      </c>
    </row>
    <row r="1849" spans="1:17" hidden="1" x14ac:dyDescent="0.25">
      <c r="A1849" t="s">
        <v>3932</v>
      </c>
      <c r="B1849" t="s">
        <v>3933</v>
      </c>
      <c r="C1849" t="s">
        <v>10</v>
      </c>
      <c r="D1849" t="s">
        <v>170</v>
      </c>
      <c r="E1849" t="s">
        <v>1951</v>
      </c>
      <c r="F1849" s="2">
        <v>5312.74</v>
      </c>
      <c r="G1849" s="5" t="s">
        <v>16</v>
      </c>
      <c r="H1849" s="5">
        <v>73.37</v>
      </c>
      <c r="I1849" s="5">
        <v>4.75</v>
      </c>
      <c r="J1849" s="5">
        <v>0.69</v>
      </c>
      <c r="K1849" s="5">
        <v>10.38</v>
      </c>
      <c r="L1849" s="6">
        <f t="shared" si="168"/>
        <v>-0.85473684210526313</v>
      </c>
      <c r="M1849" s="6">
        <f t="shared" si="169"/>
        <v>14.043478260869568</v>
      </c>
      <c r="N1849" s="2">
        <f t="shared" si="170"/>
        <v>106.33333333333334</v>
      </c>
      <c r="O1849" s="2">
        <f t="shared" si="171"/>
        <v>7.0684007707129091</v>
      </c>
      <c r="P1849" s="2">
        <f t="shared" si="172"/>
        <v>-1.2440476190476191</v>
      </c>
      <c r="Q1849" s="2">
        <f t="shared" si="173"/>
        <v>5.0332265549968072E-3</v>
      </c>
    </row>
    <row r="1850" spans="1:17" hidden="1" x14ac:dyDescent="0.25">
      <c r="A1850" t="s">
        <v>3934</v>
      </c>
      <c r="B1850" t="s">
        <v>3934</v>
      </c>
      <c r="C1850" t="s">
        <v>10</v>
      </c>
      <c r="D1850" t="s">
        <v>156</v>
      </c>
      <c r="E1850" t="s">
        <v>3935</v>
      </c>
      <c r="F1850" s="2">
        <v>53438.3</v>
      </c>
      <c r="G1850" s="5" t="s">
        <v>16</v>
      </c>
      <c r="H1850" s="5">
        <v>11.92</v>
      </c>
      <c r="I1850" s="5">
        <v>2.61</v>
      </c>
      <c r="J1850" s="5">
        <v>2.38</v>
      </c>
      <c r="K1850" s="5">
        <v>2.48</v>
      </c>
      <c r="L1850" s="6">
        <f t="shared" si="168"/>
        <v>-8.8122605363984641E-2</v>
      </c>
      <c r="M1850" s="6">
        <f t="shared" si="169"/>
        <v>4.2016806722689148E-2</v>
      </c>
      <c r="N1850" s="2">
        <f t="shared" si="170"/>
        <v>5.0084033613445378</v>
      </c>
      <c r="O1850" s="2">
        <f t="shared" si="171"/>
        <v>4.806451612903226</v>
      </c>
      <c r="P1850" s="2">
        <f t="shared" si="172"/>
        <v>-0.56834490317866304</v>
      </c>
      <c r="Q1850" s="2">
        <f t="shared" si="173"/>
        <v>1.1439354838709659</v>
      </c>
    </row>
    <row r="1851" spans="1:17" hidden="1" x14ac:dyDescent="0.25">
      <c r="A1851" t="s">
        <v>3936</v>
      </c>
      <c r="B1851" t="s">
        <v>3937</v>
      </c>
      <c r="C1851" t="s">
        <v>29</v>
      </c>
      <c r="D1851" t="s">
        <v>278</v>
      </c>
      <c r="E1851" t="s">
        <v>279</v>
      </c>
      <c r="F1851" s="2">
        <v>3051.55</v>
      </c>
      <c r="G1851" s="5" t="s">
        <v>16</v>
      </c>
      <c r="H1851" s="5" t="s">
        <v>3938</v>
      </c>
      <c r="I1851" s="5">
        <v>8.7200000000000006</v>
      </c>
      <c r="J1851" s="5">
        <v>6.71</v>
      </c>
      <c r="K1851" s="5">
        <v>10.68</v>
      </c>
      <c r="L1851" s="6">
        <f t="shared" si="168"/>
        <v>-0.23050458715596334</v>
      </c>
      <c r="M1851" s="6">
        <f t="shared" si="169"/>
        <v>0.59165424739195238</v>
      </c>
      <c r="N1851" s="2">
        <f t="shared" si="170"/>
        <v>16.542473919523101</v>
      </c>
      <c r="O1851" s="2">
        <f t="shared" si="171"/>
        <v>10.393258426966293</v>
      </c>
      <c r="P1851" s="2">
        <f t="shared" si="172"/>
        <v>-0.71766354516538011</v>
      </c>
      <c r="Q1851" s="2">
        <f t="shared" si="173"/>
        <v>0.17566439306031187</v>
      </c>
    </row>
    <row r="1852" spans="1:17" hidden="1" x14ac:dyDescent="0.25">
      <c r="A1852" t="s">
        <v>3939</v>
      </c>
      <c r="B1852" t="s">
        <v>3940</v>
      </c>
      <c r="C1852" t="s">
        <v>21</v>
      </c>
      <c r="D1852" t="s">
        <v>33</v>
      </c>
      <c r="E1852" t="s">
        <v>1378</v>
      </c>
      <c r="F1852" s="2">
        <v>73419.02</v>
      </c>
      <c r="G1852" s="5" t="s">
        <v>16</v>
      </c>
      <c r="H1852" s="5">
        <v>31.16</v>
      </c>
      <c r="I1852" s="5">
        <v>2.2999999999999998</v>
      </c>
      <c r="J1852" s="5">
        <v>2.16</v>
      </c>
      <c r="K1852" s="5">
        <v>2.44</v>
      </c>
      <c r="L1852" s="6">
        <f t="shared" si="168"/>
        <v>-6.0869565217391175E-2</v>
      </c>
      <c r="M1852" s="6">
        <f t="shared" si="169"/>
        <v>0.12962962962962954</v>
      </c>
      <c r="N1852" s="2">
        <f t="shared" si="170"/>
        <v>14.425925925925926</v>
      </c>
      <c r="O1852" s="2">
        <f t="shared" si="171"/>
        <v>12.77049180327869</v>
      </c>
      <c r="P1852" s="2">
        <f t="shared" si="172"/>
        <v>-2.3699735449735502</v>
      </c>
      <c r="Q1852" s="2">
        <f t="shared" si="173"/>
        <v>0.98515222482435671</v>
      </c>
    </row>
    <row r="1853" spans="1:17" hidden="1" x14ac:dyDescent="0.25">
      <c r="A1853" t="s">
        <v>3941</v>
      </c>
      <c r="B1853" t="s">
        <v>3942</v>
      </c>
      <c r="C1853" t="s">
        <v>10</v>
      </c>
      <c r="D1853" t="s">
        <v>12</v>
      </c>
      <c r="E1853" t="s">
        <v>252</v>
      </c>
      <c r="F1853" s="2">
        <v>34641.129999999997</v>
      </c>
      <c r="G1853" s="5" t="s">
        <v>136</v>
      </c>
      <c r="H1853" s="5">
        <v>214.74</v>
      </c>
      <c r="I1853" s="5">
        <v>6.14</v>
      </c>
      <c r="J1853" s="5">
        <v>4.76</v>
      </c>
      <c r="K1853" s="5">
        <v>6.89</v>
      </c>
      <c r="L1853" s="6">
        <f t="shared" si="168"/>
        <v>-0.22475570032573289</v>
      </c>
      <c r="M1853" s="6">
        <f t="shared" si="169"/>
        <v>0.44747899159663862</v>
      </c>
      <c r="N1853" s="2">
        <f t="shared" si="170"/>
        <v>45.113445378151262</v>
      </c>
      <c r="O1853" s="2">
        <f t="shared" si="171"/>
        <v>31.166908563134982</v>
      </c>
      <c r="P1853" s="2">
        <f t="shared" si="172"/>
        <v>-2.0072214103032522</v>
      </c>
      <c r="Q1853" s="2">
        <f t="shared" si="173"/>
        <v>0.69649992845315745</v>
      </c>
    </row>
    <row r="1854" spans="1:17" hidden="1" x14ac:dyDescent="0.25">
      <c r="A1854" t="s">
        <v>3943</v>
      </c>
      <c r="B1854" t="s">
        <v>3944</v>
      </c>
      <c r="C1854" t="s">
        <v>21</v>
      </c>
      <c r="D1854" t="s">
        <v>144</v>
      </c>
      <c r="E1854" t="s">
        <v>501</v>
      </c>
      <c r="F1854" s="2">
        <v>23488.83</v>
      </c>
      <c r="G1854" s="5" t="s">
        <v>16</v>
      </c>
      <c r="H1854" s="5">
        <v>16.190000000000001</v>
      </c>
      <c r="I1854" s="5">
        <v>2.19</v>
      </c>
      <c r="J1854" s="5">
        <v>2.0099999999999998</v>
      </c>
      <c r="K1854" s="5">
        <v>2.39</v>
      </c>
      <c r="L1854" s="6">
        <f t="shared" si="168"/>
        <v>-8.2191780821917915E-2</v>
      </c>
      <c r="M1854" s="6">
        <f t="shared" si="169"/>
        <v>0.18905472636815945</v>
      </c>
      <c r="N1854" s="2">
        <f t="shared" si="170"/>
        <v>8.054726368159205</v>
      </c>
      <c r="O1854" s="2">
        <f t="shared" si="171"/>
        <v>6.7740585774058575</v>
      </c>
      <c r="P1854" s="2">
        <f t="shared" si="172"/>
        <v>-0.9799917081260352</v>
      </c>
      <c r="Q1854" s="2">
        <f t="shared" si="173"/>
        <v>0.35831204580488835</v>
      </c>
    </row>
    <row r="1855" spans="1:17" hidden="1" x14ac:dyDescent="0.25">
      <c r="A1855" t="s">
        <v>3945</v>
      </c>
      <c r="B1855" t="s">
        <v>3946</v>
      </c>
      <c r="C1855" t="s">
        <v>29</v>
      </c>
      <c r="D1855" t="s">
        <v>12</v>
      </c>
      <c r="E1855" t="s">
        <v>252</v>
      </c>
      <c r="F1855" s="2">
        <v>4907.84</v>
      </c>
      <c r="G1855" s="5" t="s">
        <v>16</v>
      </c>
      <c r="H1855" s="5">
        <v>31.8</v>
      </c>
      <c r="I1855" s="5">
        <v>0.53</v>
      </c>
      <c r="J1855" s="5">
        <v>0.37</v>
      </c>
      <c r="K1855" s="5">
        <v>0.7</v>
      </c>
      <c r="L1855" s="6">
        <f t="shared" si="168"/>
        <v>-0.30188679245283023</v>
      </c>
      <c r="M1855" s="6">
        <f t="shared" si="169"/>
        <v>0.89189189189189189</v>
      </c>
      <c r="N1855" s="2">
        <f t="shared" si="170"/>
        <v>85.945945945945951</v>
      </c>
      <c r="O1855" s="2">
        <f t="shared" si="171"/>
        <v>45.428571428571431</v>
      </c>
      <c r="P1855" s="2">
        <f t="shared" si="172"/>
        <v>-2.8469594594594594</v>
      </c>
      <c r="Q1855" s="2">
        <f t="shared" si="173"/>
        <v>0.50935064935064933</v>
      </c>
    </row>
    <row r="1856" spans="1:17" hidden="1" x14ac:dyDescent="0.25">
      <c r="A1856" t="s">
        <v>3947</v>
      </c>
      <c r="B1856" t="s">
        <v>3948</v>
      </c>
      <c r="C1856" t="s">
        <v>10</v>
      </c>
      <c r="D1856" t="s">
        <v>341</v>
      </c>
      <c r="E1856" t="s">
        <v>720</v>
      </c>
      <c r="F1856" s="2">
        <v>5377.33</v>
      </c>
      <c r="G1856" s="5" t="s">
        <v>199</v>
      </c>
      <c r="H1856" s="5">
        <v>13.83</v>
      </c>
      <c r="I1856" s="5">
        <v>1.39</v>
      </c>
      <c r="J1856" s="5">
        <v>1.1100000000000001</v>
      </c>
      <c r="K1856" s="5">
        <v>1.79</v>
      </c>
      <c r="L1856" s="6">
        <f t="shared" si="168"/>
        <v>-0.20143884892086317</v>
      </c>
      <c r="M1856" s="6">
        <f t="shared" si="169"/>
        <v>0.61261261261261257</v>
      </c>
      <c r="N1856" s="2">
        <f t="shared" si="170"/>
        <v>12.459459459459458</v>
      </c>
      <c r="O1856" s="2">
        <f t="shared" si="171"/>
        <v>7.7262569832402237</v>
      </c>
      <c r="P1856" s="2">
        <f t="shared" si="172"/>
        <v>-0.61852316602316637</v>
      </c>
      <c r="Q1856" s="2">
        <f t="shared" si="173"/>
        <v>0.12611978310877425</v>
      </c>
    </row>
    <row r="1857" spans="1:17" hidden="1" x14ac:dyDescent="0.25">
      <c r="B1857" t="s">
        <v>3949</v>
      </c>
      <c r="C1857" t="s">
        <v>10</v>
      </c>
      <c r="D1857" t="s">
        <v>25</v>
      </c>
      <c r="E1857" t="s">
        <v>112</v>
      </c>
      <c r="F1857" s="2">
        <v>9195.31</v>
      </c>
      <c r="G1857" s="5" t="s">
        <v>16</v>
      </c>
      <c r="H1857" s="5">
        <v>99.83</v>
      </c>
      <c r="I1857" s="5"/>
      <c r="J1857" s="5"/>
      <c r="K1857" s="5"/>
      <c r="L1857" s="6"/>
      <c r="M1857" s="6"/>
      <c r="N1857" s="2"/>
      <c r="O1857" s="2"/>
      <c r="P1857" s="2"/>
      <c r="Q1857" s="2"/>
    </row>
    <row r="1858" spans="1:17" hidden="1" x14ac:dyDescent="0.25">
      <c r="A1858" t="s">
        <v>3950</v>
      </c>
      <c r="B1858" t="s">
        <v>3951</v>
      </c>
      <c r="C1858" t="s">
        <v>10</v>
      </c>
      <c r="D1858" t="s">
        <v>25</v>
      </c>
      <c r="E1858" t="s">
        <v>326</v>
      </c>
      <c r="F1858" s="2">
        <v>30522.19</v>
      </c>
      <c r="G1858" s="5" t="s">
        <v>16</v>
      </c>
      <c r="H1858" s="5">
        <v>29.26</v>
      </c>
      <c r="I1858" s="5">
        <v>2.25</v>
      </c>
      <c r="J1858" s="5">
        <v>2.15</v>
      </c>
      <c r="K1858" s="5">
        <v>2.3199999999999998</v>
      </c>
      <c r="L1858" s="6">
        <f t="shared" si="168"/>
        <v>-4.4444444444444509E-2</v>
      </c>
      <c r="M1858" s="6">
        <f t="shared" si="169"/>
        <v>7.9069767441860339E-2</v>
      </c>
      <c r="N1858" s="2">
        <f t="shared" si="170"/>
        <v>13.609302325581396</v>
      </c>
      <c r="O1858" s="2">
        <f t="shared" si="171"/>
        <v>12.612068965517244</v>
      </c>
      <c r="P1858" s="2">
        <f t="shared" si="172"/>
        <v>-3.0620930232558097</v>
      </c>
      <c r="Q1858" s="2">
        <f t="shared" si="173"/>
        <v>1.5950557809330657</v>
      </c>
    </row>
    <row r="1859" spans="1:17" hidden="1" x14ac:dyDescent="0.25">
      <c r="A1859" t="s">
        <v>3952</v>
      </c>
      <c r="B1859" t="s">
        <v>3953</v>
      </c>
      <c r="C1859" t="s">
        <v>10</v>
      </c>
      <c r="D1859" t="s">
        <v>12</v>
      </c>
      <c r="E1859" t="s">
        <v>1725</v>
      </c>
      <c r="F1859" s="2">
        <v>10048.33</v>
      </c>
      <c r="G1859" s="5" t="s">
        <v>16</v>
      </c>
      <c r="H1859" s="5">
        <v>17.149999999999999</v>
      </c>
      <c r="I1859" s="5">
        <v>2.5499999999999998</v>
      </c>
      <c r="J1859" s="5">
        <v>2.2999999999999998</v>
      </c>
      <c r="K1859" s="5">
        <v>2.78</v>
      </c>
      <c r="L1859" s="6">
        <f t="shared" ref="L1859:L1922" si="174">J1859/I1859-1</f>
        <v>-9.8039215686274495E-2</v>
      </c>
      <c r="M1859" s="6">
        <f t="shared" ref="M1859:M1922" si="175">K1859/J1859-1</f>
        <v>0.20869565217391295</v>
      </c>
      <c r="N1859" s="2">
        <f t="shared" ref="N1859:N1922" si="176">H1859/J1859</f>
        <v>7.4565217391304346</v>
      </c>
      <c r="O1859" s="2">
        <f t="shared" ref="O1859:O1922" si="177">H1859/K1859</f>
        <v>6.1690647482014391</v>
      </c>
      <c r="P1859" s="2">
        <f t="shared" ref="P1859:P1922" si="178">N1859/(L1859*100)</f>
        <v>-0.76056521739130445</v>
      </c>
      <c r="Q1859" s="2">
        <f t="shared" ref="Q1859:Q1922" si="179">O1859/(M1859*100)</f>
        <v>0.29560101918465242</v>
      </c>
    </row>
    <row r="1860" spans="1:17" hidden="1" x14ac:dyDescent="0.25">
      <c r="A1860" t="s">
        <v>3954</v>
      </c>
      <c r="B1860" t="s">
        <v>3955</v>
      </c>
      <c r="C1860" t="s">
        <v>29</v>
      </c>
      <c r="D1860" t="s">
        <v>25</v>
      </c>
      <c r="E1860" t="s">
        <v>511</v>
      </c>
      <c r="F1860" s="2">
        <v>3272.98</v>
      </c>
      <c r="G1860" s="5" t="s">
        <v>16</v>
      </c>
      <c r="H1860" s="5">
        <v>20.7</v>
      </c>
      <c r="I1860" s="5">
        <v>2.11</v>
      </c>
      <c r="J1860" s="5">
        <v>1.98</v>
      </c>
      <c r="K1860" s="5">
        <v>2.4900000000000002</v>
      </c>
      <c r="L1860" s="6">
        <f t="shared" si="174"/>
        <v>-6.1611374407582908E-2</v>
      </c>
      <c r="M1860" s="6">
        <f t="shared" si="175"/>
        <v>0.25757575757575779</v>
      </c>
      <c r="N1860" s="2">
        <f t="shared" si="176"/>
        <v>10.454545454545455</v>
      </c>
      <c r="O1860" s="2">
        <f t="shared" si="177"/>
        <v>8.3132530120481913</v>
      </c>
      <c r="P1860" s="2">
        <f t="shared" si="178"/>
        <v>-1.6968531468531478</v>
      </c>
      <c r="Q1860" s="2">
        <f t="shared" si="179"/>
        <v>0.3227498228206942</v>
      </c>
    </row>
    <row r="1861" spans="1:17" hidden="1" x14ac:dyDescent="0.25">
      <c r="A1861" t="s">
        <v>3956</v>
      </c>
      <c r="B1861" t="s">
        <v>3957</v>
      </c>
      <c r="C1861" t="s">
        <v>10</v>
      </c>
      <c r="D1861" t="s">
        <v>170</v>
      </c>
      <c r="E1861" t="s">
        <v>727</v>
      </c>
      <c r="F1861" s="2">
        <v>3835.04</v>
      </c>
      <c r="G1861" s="5" t="s">
        <v>16</v>
      </c>
      <c r="H1861" s="5">
        <v>41.3</v>
      </c>
      <c r="I1861" s="5">
        <v>6.11</v>
      </c>
      <c r="J1861" s="5">
        <v>4.76</v>
      </c>
      <c r="K1861" s="5">
        <v>7.72</v>
      </c>
      <c r="L1861" s="6">
        <f t="shared" si="174"/>
        <v>-0.22094926350245503</v>
      </c>
      <c r="M1861" s="6">
        <f t="shared" si="175"/>
        <v>0.62184873949579833</v>
      </c>
      <c r="N1861" s="2">
        <f t="shared" si="176"/>
        <v>8.6764705882352935</v>
      </c>
      <c r="O1861" s="2">
        <f t="shared" si="177"/>
        <v>5.3497409326424865</v>
      </c>
      <c r="P1861" s="2">
        <f t="shared" si="178"/>
        <v>-0.39269063180827879</v>
      </c>
      <c r="Q1861" s="2">
        <f t="shared" si="179"/>
        <v>8.6029617700602148E-2</v>
      </c>
    </row>
    <row r="1862" spans="1:17" hidden="1" x14ac:dyDescent="0.25">
      <c r="A1862" t="s">
        <v>3958</v>
      </c>
      <c r="B1862" t="s">
        <v>3959</v>
      </c>
      <c r="C1862" t="s">
        <v>10</v>
      </c>
      <c r="D1862" t="s">
        <v>144</v>
      </c>
      <c r="E1862" t="s">
        <v>583</v>
      </c>
      <c r="F1862" s="2">
        <v>17084.73</v>
      </c>
      <c r="G1862" s="5" t="s">
        <v>16</v>
      </c>
      <c r="H1862" s="5">
        <v>10.27</v>
      </c>
      <c r="I1862" s="5">
        <v>0.7</v>
      </c>
      <c r="J1862" s="5">
        <v>0.6</v>
      </c>
      <c r="K1862" s="5">
        <v>0.8</v>
      </c>
      <c r="L1862" s="6">
        <f t="shared" si="174"/>
        <v>-0.14285714285714279</v>
      </c>
      <c r="M1862" s="6">
        <f t="shared" si="175"/>
        <v>0.33333333333333348</v>
      </c>
      <c r="N1862" s="2">
        <f t="shared" si="176"/>
        <v>17.116666666666667</v>
      </c>
      <c r="O1862" s="2">
        <f t="shared" si="177"/>
        <v>12.837499999999999</v>
      </c>
      <c r="P1862" s="2">
        <f t="shared" si="178"/>
        <v>-1.1981666666666673</v>
      </c>
      <c r="Q1862" s="2">
        <f t="shared" si="179"/>
        <v>0.38512499999999977</v>
      </c>
    </row>
    <row r="1863" spans="1:17" hidden="1" x14ac:dyDescent="0.25">
      <c r="A1863" t="s">
        <v>3960</v>
      </c>
      <c r="B1863" t="s">
        <v>3961</v>
      </c>
      <c r="C1863" t="s">
        <v>21</v>
      </c>
      <c r="D1863" t="s">
        <v>144</v>
      </c>
      <c r="E1863" t="s">
        <v>583</v>
      </c>
      <c r="F1863" s="2">
        <v>11205.51</v>
      </c>
      <c r="G1863" s="5" t="s">
        <v>16</v>
      </c>
      <c r="H1863" s="5">
        <v>10.88</v>
      </c>
      <c r="I1863" s="5">
        <v>0.9</v>
      </c>
      <c r="J1863" s="5">
        <v>0.7</v>
      </c>
      <c r="K1863" s="5">
        <v>1.1100000000000001</v>
      </c>
      <c r="L1863" s="6">
        <f t="shared" si="174"/>
        <v>-0.22222222222222232</v>
      </c>
      <c r="M1863" s="6">
        <f t="shared" si="175"/>
        <v>0.58571428571428585</v>
      </c>
      <c r="N1863" s="2">
        <f t="shared" si="176"/>
        <v>15.542857142857144</v>
      </c>
      <c r="O1863" s="2">
        <f t="shared" si="177"/>
        <v>9.8018018018018012</v>
      </c>
      <c r="P1863" s="2">
        <f t="shared" si="178"/>
        <v>-0.69942857142857118</v>
      </c>
      <c r="Q1863" s="2">
        <f t="shared" si="179"/>
        <v>0.16734783564051853</v>
      </c>
    </row>
    <row r="1864" spans="1:17" hidden="1" x14ac:dyDescent="0.25">
      <c r="A1864" t="s">
        <v>3962</v>
      </c>
      <c r="B1864" t="s">
        <v>3963</v>
      </c>
      <c r="C1864" t="s">
        <v>29</v>
      </c>
      <c r="D1864" t="s">
        <v>51</v>
      </c>
      <c r="E1864" t="s">
        <v>97</v>
      </c>
      <c r="F1864" s="2">
        <v>7403.98</v>
      </c>
      <c r="G1864" s="5" t="s">
        <v>16</v>
      </c>
      <c r="H1864" s="5">
        <v>73.680000000000007</v>
      </c>
      <c r="I1864" s="5">
        <v>-1.1000000000000001</v>
      </c>
      <c r="J1864" s="5">
        <v>-0.92</v>
      </c>
      <c r="K1864" s="5">
        <v>-1.36</v>
      </c>
      <c r="L1864" s="6">
        <f t="shared" si="174"/>
        <v>-0.16363636363636369</v>
      </c>
      <c r="M1864" s="6">
        <f t="shared" si="175"/>
        <v>0.47826086956521752</v>
      </c>
      <c r="N1864" s="2">
        <f t="shared" si="176"/>
        <v>-80.08695652173914</v>
      </c>
      <c r="O1864" s="2">
        <f t="shared" si="177"/>
        <v>-54.176470588235297</v>
      </c>
      <c r="P1864" s="2">
        <f t="shared" si="178"/>
        <v>4.8942028985507235</v>
      </c>
      <c r="Q1864" s="2">
        <f t="shared" si="179"/>
        <v>-1.1327807486631014</v>
      </c>
    </row>
    <row r="1865" spans="1:17" hidden="1" x14ac:dyDescent="0.25">
      <c r="A1865" t="s">
        <v>3964</v>
      </c>
      <c r="B1865" t="s">
        <v>3965</v>
      </c>
      <c r="C1865" t="s">
        <v>21</v>
      </c>
      <c r="D1865" t="s">
        <v>278</v>
      </c>
      <c r="E1865" t="s">
        <v>279</v>
      </c>
      <c r="F1865" s="2">
        <v>3101.95</v>
      </c>
      <c r="G1865" s="5" t="s">
        <v>16</v>
      </c>
      <c r="H1865" s="5">
        <v>6.34</v>
      </c>
      <c r="I1865" s="5">
        <v>0.62</v>
      </c>
      <c r="J1865" s="5">
        <v>0.67</v>
      </c>
      <c r="K1865" s="5">
        <v>1.26</v>
      </c>
      <c r="L1865" s="6">
        <f t="shared" si="174"/>
        <v>8.0645161290322731E-2</v>
      </c>
      <c r="M1865" s="6">
        <f t="shared" si="175"/>
        <v>0.88059701492537301</v>
      </c>
      <c r="N1865" s="2">
        <f t="shared" si="176"/>
        <v>9.4626865671641784</v>
      </c>
      <c r="O1865" s="2">
        <f t="shared" si="177"/>
        <v>5.0317460317460316</v>
      </c>
      <c r="P1865" s="2">
        <f t="shared" si="178"/>
        <v>1.1733731343283558</v>
      </c>
      <c r="Q1865" s="2">
        <f t="shared" si="179"/>
        <v>5.7140166801183757E-2</v>
      </c>
    </row>
    <row r="1866" spans="1:17" hidden="1" x14ac:dyDescent="0.25">
      <c r="A1866" t="s">
        <v>3966</v>
      </c>
      <c r="B1866" t="s">
        <v>3967</v>
      </c>
      <c r="C1866" t="s">
        <v>21</v>
      </c>
      <c r="D1866" t="s">
        <v>278</v>
      </c>
      <c r="E1866" t="s">
        <v>453</v>
      </c>
      <c r="F1866" s="2">
        <v>47612.74</v>
      </c>
      <c r="G1866" s="5" t="s">
        <v>16</v>
      </c>
      <c r="H1866" s="5">
        <v>161.35</v>
      </c>
      <c r="I1866" s="5">
        <v>37.29</v>
      </c>
      <c r="J1866" s="5">
        <v>32.369999999999997</v>
      </c>
      <c r="K1866" s="5">
        <v>40.98</v>
      </c>
      <c r="L1866" s="6">
        <f t="shared" si="174"/>
        <v>-0.13193885760257451</v>
      </c>
      <c r="M1866" s="6">
        <f t="shared" si="175"/>
        <v>0.26598702502316951</v>
      </c>
      <c r="N1866" s="2">
        <f t="shared" si="176"/>
        <v>4.9845535990114307</v>
      </c>
      <c r="O1866" s="2">
        <f t="shared" si="177"/>
        <v>3.9372864812103465</v>
      </c>
      <c r="P1866" s="2">
        <f t="shared" si="178"/>
        <v>-0.37779269046165875</v>
      </c>
      <c r="Q1866" s="2">
        <f t="shared" si="179"/>
        <v>0.14802550917163643</v>
      </c>
    </row>
    <row r="1867" spans="1:17" hidden="1" x14ac:dyDescent="0.25">
      <c r="A1867" t="s">
        <v>3968</v>
      </c>
      <c r="B1867" t="s">
        <v>3969</v>
      </c>
      <c r="C1867" t="s">
        <v>10</v>
      </c>
      <c r="D1867" t="s">
        <v>170</v>
      </c>
      <c r="E1867" t="s">
        <v>1188</v>
      </c>
      <c r="F1867" s="2">
        <v>60049.56</v>
      </c>
      <c r="G1867" s="5" t="s">
        <v>16</v>
      </c>
      <c r="H1867" s="5">
        <v>180.61</v>
      </c>
      <c r="I1867" s="5">
        <v>16.93</v>
      </c>
      <c r="J1867" s="5">
        <v>24.25</v>
      </c>
      <c r="K1867" s="5">
        <v>13.18</v>
      </c>
      <c r="L1867" s="6">
        <f t="shared" si="174"/>
        <v>0.43236857649143534</v>
      </c>
      <c r="M1867" s="6">
        <f t="shared" si="175"/>
        <v>-0.45649484536082474</v>
      </c>
      <c r="N1867" s="2">
        <f t="shared" si="176"/>
        <v>7.4478350515463925</v>
      </c>
      <c r="O1867" s="2">
        <f t="shared" si="177"/>
        <v>13.703338391502278</v>
      </c>
      <c r="P1867" s="2">
        <f t="shared" si="178"/>
        <v>0.17225662216213172</v>
      </c>
      <c r="Q1867" s="2">
        <f t="shared" si="179"/>
        <v>-0.30018604877500471</v>
      </c>
    </row>
    <row r="1868" spans="1:17" hidden="1" x14ac:dyDescent="0.25">
      <c r="A1868" t="s">
        <v>3970</v>
      </c>
      <c r="B1868" t="s">
        <v>3971</v>
      </c>
      <c r="C1868" t="s">
        <v>21</v>
      </c>
      <c r="D1868" t="s">
        <v>170</v>
      </c>
      <c r="E1868" t="s">
        <v>3972</v>
      </c>
      <c r="F1868" s="2">
        <v>4517.08</v>
      </c>
      <c r="G1868" s="5" t="s">
        <v>16</v>
      </c>
      <c r="H1868" s="5">
        <v>3.93</v>
      </c>
      <c r="I1868" s="5">
        <v>0.51</v>
      </c>
      <c r="J1868" s="5">
        <v>0.46</v>
      </c>
      <c r="K1868" s="5">
        <v>0.57999999999999996</v>
      </c>
      <c r="L1868" s="6">
        <f t="shared" si="174"/>
        <v>-9.8039215686274495E-2</v>
      </c>
      <c r="M1868" s="6">
        <f t="shared" si="175"/>
        <v>0.26086956521739113</v>
      </c>
      <c r="N1868" s="2">
        <f t="shared" si="176"/>
        <v>8.5434782608695645</v>
      </c>
      <c r="O1868" s="2">
        <f t="shared" si="177"/>
        <v>6.7758620689655178</v>
      </c>
      <c r="P1868" s="2">
        <f t="shared" si="178"/>
        <v>-0.87143478260869567</v>
      </c>
      <c r="Q1868" s="2">
        <f t="shared" si="179"/>
        <v>0.25974137931034502</v>
      </c>
    </row>
    <row r="1869" spans="1:17" hidden="1" x14ac:dyDescent="0.25">
      <c r="A1869" t="s">
        <v>3973</v>
      </c>
      <c r="B1869" t="s">
        <v>3974</v>
      </c>
      <c r="C1869" t="s">
        <v>10</v>
      </c>
      <c r="D1869" t="s">
        <v>103</v>
      </c>
      <c r="E1869" t="s">
        <v>374</v>
      </c>
      <c r="F1869" s="2">
        <v>21402.78</v>
      </c>
      <c r="G1869" s="5" t="s">
        <v>16</v>
      </c>
      <c r="H1869" s="5">
        <v>86.69</v>
      </c>
      <c r="I1869" s="5">
        <v>3.26</v>
      </c>
      <c r="J1869" s="5">
        <v>3.11</v>
      </c>
      <c r="K1869" s="5">
        <v>3.48</v>
      </c>
      <c r="L1869" s="6">
        <f t="shared" si="174"/>
        <v>-4.6012269938650263E-2</v>
      </c>
      <c r="M1869" s="6">
        <f t="shared" si="175"/>
        <v>0.11897106109324773</v>
      </c>
      <c r="N1869" s="2">
        <f t="shared" si="176"/>
        <v>27.874598070739552</v>
      </c>
      <c r="O1869" s="2">
        <f t="shared" si="177"/>
        <v>24.910919540229884</v>
      </c>
      <c r="P1869" s="2">
        <f t="shared" si="178"/>
        <v>-6.058079314040735</v>
      </c>
      <c r="Q1869" s="2">
        <f t="shared" si="179"/>
        <v>2.0938637775706712</v>
      </c>
    </row>
    <row r="1870" spans="1:17" hidden="1" x14ac:dyDescent="0.25">
      <c r="A1870" t="s">
        <v>3975</v>
      </c>
      <c r="B1870" t="s">
        <v>3976</v>
      </c>
      <c r="C1870" t="s">
        <v>21</v>
      </c>
      <c r="D1870" t="s">
        <v>278</v>
      </c>
      <c r="E1870" t="s">
        <v>279</v>
      </c>
      <c r="F1870" s="2">
        <v>54964.21</v>
      </c>
      <c r="G1870" s="5" t="s">
        <v>16</v>
      </c>
      <c r="H1870" s="5">
        <v>27.03</v>
      </c>
      <c r="I1870" s="5">
        <v>2.27</v>
      </c>
      <c r="J1870" s="5">
        <v>2.77</v>
      </c>
      <c r="K1870" s="5">
        <v>2.38</v>
      </c>
      <c r="L1870" s="6">
        <f t="shared" si="174"/>
        <v>0.22026431718061668</v>
      </c>
      <c r="M1870" s="6">
        <f t="shared" si="175"/>
        <v>-0.1407942238267148</v>
      </c>
      <c r="N1870" s="2">
        <f t="shared" si="176"/>
        <v>9.7581227436823106</v>
      </c>
      <c r="O1870" s="2">
        <f t="shared" si="177"/>
        <v>11.357142857142858</v>
      </c>
      <c r="P1870" s="2">
        <f t="shared" si="178"/>
        <v>0.44301877256317707</v>
      </c>
      <c r="Q1870" s="2">
        <f t="shared" si="179"/>
        <v>-0.80664835164835158</v>
      </c>
    </row>
    <row r="1871" spans="1:17" hidden="1" x14ac:dyDescent="0.25">
      <c r="A1871" t="s">
        <v>3977</v>
      </c>
      <c r="B1871" t="s">
        <v>3978</v>
      </c>
      <c r="C1871" t="s">
        <v>29</v>
      </c>
      <c r="D1871" t="s">
        <v>25</v>
      </c>
      <c r="E1871" t="s">
        <v>2943</v>
      </c>
      <c r="F1871" s="2">
        <v>3801.37</v>
      </c>
      <c r="G1871" s="5" t="s">
        <v>16</v>
      </c>
      <c r="H1871" s="5">
        <v>7.47</v>
      </c>
      <c r="I1871" s="5">
        <v>0.97</v>
      </c>
      <c r="J1871" s="5">
        <v>1.08</v>
      </c>
      <c r="K1871" s="5">
        <v>1.18</v>
      </c>
      <c r="L1871" s="6">
        <f t="shared" si="174"/>
        <v>0.11340206185567014</v>
      </c>
      <c r="M1871" s="6">
        <f t="shared" si="175"/>
        <v>9.259259259259256E-2</v>
      </c>
      <c r="N1871" s="2">
        <f t="shared" si="176"/>
        <v>6.9166666666666661</v>
      </c>
      <c r="O1871" s="2">
        <f t="shared" si="177"/>
        <v>6.3305084745762716</v>
      </c>
      <c r="P1871" s="2">
        <f t="shared" si="178"/>
        <v>0.60992424242424215</v>
      </c>
      <c r="Q1871" s="2">
        <f t="shared" si="179"/>
        <v>0.68369491525423753</v>
      </c>
    </row>
    <row r="1872" spans="1:17" hidden="1" x14ac:dyDescent="0.25">
      <c r="A1872" t="s">
        <v>3979</v>
      </c>
      <c r="B1872" t="s">
        <v>3980</v>
      </c>
      <c r="C1872" t="s">
        <v>10</v>
      </c>
      <c r="D1872" t="s">
        <v>33</v>
      </c>
      <c r="E1872" t="s">
        <v>821</v>
      </c>
      <c r="F1872" s="2">
        <v>35169.71</v>
      </c>
      <c r="G1872" s="5" t="s">
        <v>16</v>
      </c>
      <c r="H1872" s="5">
        <v>265.89</v>
      </c>
      <c r="I1872" s="5">
        <v>8.3800000000000008</v>
      </c>
      <c r="J1872" s="5">
        <v>6.88</v>
      </c>
      <c r="K1872" s="5">
        <v>9.61</v>
      </c>
      <c r="L1872" s="6">
        <f t="shared" si="174"/>
        <v>-0.17899761336515518</v>
      </c>
      <c r="M1872" s="6">
        <f t="shared" si="175"/>
        <v>0.39680232558139528</v>
      </c>
      <c r="N1872" s="2">
        <f t="shared" si="176"/>
        <v>38.646802325581397</v>
      </c>
      <c r="O1872" s="2">
        <f t="shared" si="177"/>
        <v>27.668054110301771</v>
      </c>
      <c r="P1872" s="2">
        <f t="shared" si="178"/>
        <v>-2.1590680232558137</v>
      </c>
      <c r="Q1872" s="2">
        <f t="shared" si="179"/>
        <v>0.69727550285302642</v>
      </c>
    </row>
    <row r="1873" spans="1:17" hidden="1" x14ac:dyDescent="0.25">
      <c r="A1873" t="s">
        <v>3981</v>
      </c>
      <c r="B1873" t="s">
        <v>3982</v>
      </c>
      <c r="C1873" t="s">
        <v>10</v>
      </c>
      <c r="D1873" t="s">
        <v>17</v>
      </c>
      <c r="E1873" t="s">
        <v>3814</v>
      </c>
      <c r="F1873" s="2">
        <v>4462.5600000000004</v>
      </c>
      <c r="G1873" s="5" t="s">
        <v>16</v>
      </c>
      <c r="H1873" s="5">
        <v>220.74</v>
      </c>
      <c r="I1873" s="5">
        <v>14.91</v>
      </c>
      <c r="J1873" s="5">
        <v>14.95</v>
      </c>
      <c r="K1873" s="5">
        <v>16.39</v>
      </c>
      <c r="L1873" s="6">
        <f t="shared" si="174"/>
        <v>2.6827632461434714E-3</v>
      </c>
      <c r="M1873" s="6">
        <f t="shared" si="175"/>
        <v>9.6321070234113737E-2</v>
      </c>
      <c r="N1873" s="2">
        <f t="shared" si="176"/>
        <v>14.765217391304349</v>
      </c>
      <c r="O1873" s="2">
        <f t="shared" si="177"/>
        <v>13.467968273337402</v>
      </c>
      <c r="P1873" s="2">
        <f t="shared" si="178"/>
        <v>55.037347826088116</v>
      </c>
      <c r="Q1873" s="2">
        <f t="shared" si="179"/>
        <v>1.3982369839332924</v>
      </c>
    </row>
    <row r="1874" spans="1:17" hidden="1" x14ac:dyDescent="0.25">
      <c r="A1874" t="s">
        <v>3983</v>
      </c>
      <c r="B1874" t="s">
        <v>3984</v>
      </c>
      <c r="C1874" t="s">
        <v>10</v>
      </c>
      <c r="D1874" t="s">
        <v>25</v>
      </c>
      <c r="E1874" t="s">
        <v>326</v>
      </c>
      <c r="F1874" s="2">
        <v>5203.38</v>
      </c>
      <c r="G1874" s="5" t="s">
        <v>16</v>
      </c>
      <c r="H1874" s="5">
        <v>27.33</v>
      </c>
      <c r="I1874" s="5">
        <v>2.2999999999999998</v>
      </c>
      <c r="J1874" s="5">
        <v>2.57</v>
      </c>
      <c r="K1874" s="5">
        <v>2.38</v>
      </c>
      <c r="L1874" s="6">
        <f t="shared" si="174"/>
        <v>0.11739130434782608</v>
      </c>
      <c r="M1874" s="6">
        <f t="shared" si="175"/>
        <v>-7.3929961089494123E-2</v>
      </c>
      <c r="N1874" s="2">
        <f t="shared" si="176"/>
        <v>10.634241245136186</v>
      </c>
      <c r="O1874" s="2">
        <f t="shared" si="177"/>
        <v>11.483193277310924</v>
      </c>
      <c r="P1874" s="2">
        <f t="shared" si="178"/>
        <v>0.90587980977086036</v>
      </c>
      <c r="Q1874" s="2">
        <f t="shared" si="179"/>
        <v>-1.553252985404689</v>
      </c>
    </row>
    <row r="1875" spans="1:17" hidden="1" x14ac:dyDescent="0.25">
      <c r="A1875" t="s">
        <v>3985</v>
      </c>
      <c r="B1875" t="s">
        <v>3986</v>
      </c>
      <c r="C1875" t="s">
        <v>29</v>
      </c>
      <c r="D1875" t="s">
        <v>170</v>
      </c>
      <c r="E1875" t="s">
        <v>350</v>
      </c>
      <c r="F1875" s="2">
        <v>6780.59</v>
      </c>
      <c r="G1875" s="5" t="s">
        <v>16</v>
      </c>
      <c r="H1875" s="5">
        <v>38.340000000000003</v>
      </c>
      <c r="I1875" s="5">
        <v>1.62</v>
      </c>
      <c r="J1875" s="5">
        <v>2.62</v>
      </c>
      <c r="K1875" s="5">
        <v>1.77</v>
      </c>
      <c r="L1875" s="6">
        <f t="shared" si="174"/>
        <v>0.61728395061728381</v>
      </c>
      <c r="M1875" s="6">
        <f t="shared" si="175"/>
        <v>-0.32442748091603058</v>
      </c>
      <c r="N1875" s="2">
        <f t="shared" si="176"/>
        <v>14.633587786259543</v>
      </c>
      <c r="O1875" s="2">
        <f t="shared" si="177"/>
        <v>21.661016949152543</v>
      </c>
      <c r="P1875" s="2">
        <f t="shared" si="178"/>
        <v>0.23706412213740466</v>
      </c>
      <c r="Q1875" s="2">
        <f t="shared" si="179"/>
        <v>-0.66766899302093718</v>
      </c>
    </row>
    <row r="1876" spans="1:17" hidden="1" x14ac:dyDescent="0.25">
      <c r="B1876" t="s">
        <v>3987</v>
      </c>
      <c r="C1876" t="s">
        <v>10</v>
      </c>
      <c r="D1876" t="s">
        <v>25</v>
      </c>
      <c r="E1876" t="s">
        <v>112</v>
      </c>
      <c r="F1876" s="2">
        <v>32868.82</v>
      </c>
      <c r="G1876" s="5" t="s">
        <v>16</v>
      </c>
      <c r="H1876" s="5">
        <v>83.51</v>
      </c>
      <c r="I1876" s="5"/>
      <c r="J1876" s="5"/>
      <c r="K1876" s="5"/>
      <c r="L1876" s="6"/>
      <c r="M1876" s="6"/>
      <c r="N1876" s="2"/>
      <c r="O1876" s="2"/>
      <c r="P1876" s="2"/>
      <c r="Q1876" s="2"/>
    </row>
    <row r="1877" spans="1:17" hidden="1" x14ac:dyDescent="0.25">
      <c r="A1877" t="s">
        <v>3988</v>
      </c>
      <c r="B1877" t="s">
        <v>3989</v>
      </c>
      <c r="C1877" t="s">
        <v>10</v>
      </c>
      <c r="D1877" t="s">
        <v>103</v>
      </c>
      <c r="E1877" t="s">
        <v>374</v>
      </c>
      <c r="F1877" s="2">
        <v>6583.78</v>
      </c>
      <c r="G1877" s="5" t="s">
        <v>16</v>
      </c>
      <c r="H1877" s="5">
        <v>42.78</v>
      </c>
      <c r="I1877" s="5">
        <v>3.15</v>
      </c>
      <c r="J1877" s="5">
        <v>2.86</v>
      </c>
      <c r="K1877" s="5">
        <v>3.54</v>
      </c>
      <c r="L1877" s="6">
        <f t="shared" si="174"/>
        <v>-9.2063492063492069E-2</v>
      </c>
      <c r="M1877" s="6">
        <f t="shared" si="175"/>
        <v>0.23776223776223793</v>
      </c>
      <c r="N1877" s="2">
        <f t="shared" si="176"/>
        <v>14.958041958041958</v>
      </c>
      <c r="O1877" s="2">
        <f t="shared" si="177"/>
        <v>12.084745762711865</v>
      </c>
      <c r="P1877" s="2">
        <f t="shared" si="178"/>
        <v>-1.6247528333735228</v>
      </c>
      <c r="Q1877" s="2">
        <f t="shared" si="179"/>
        <v>0.50827018943170454</v>
      </c>
    </row>
    <row r="1878" spans="1:17" hidden="1" x14ac:dyDescent="0.25">
      <c r="A1878" t="s">
        <v>3990</v>
      </c>
      <c r="B1878" t="s">
        <v>3991</v>
      </c>
      <c r="C1878" t="s">
        <v>29</v>
      </c>
      <c r="D1878" t="s">
        <v>12</v>
      </c>
      <c r="E1878" t="s">
        <v>328</v>
      </c>
      <c r="F1878" s="2">
        <v>23586.68</v>
      </c>
      <c r="G1878" s="5" t="s">
        <v>199</v>
      </c>
      <c r="H1878" s="5">
        <v>8.7100000000000009</v>
      </c>
      <c r="I1878" s="5">
        <v>0.92</v>
      </c>
      <c r="J1878" s="5">
        <v>0.81</v>
      </c>
      <c r="K1878" s="5">
        <v>0.92</v>
      </c>
      <c r="L1878" s="6">
        <f t="shared" si="174"/>
        <v>-0.11956521739130432</v>
      </c>
      <c r="M1878" s="6">
        <f t="shared" si="175"/>
        <v>0.13580246913580241</v>
      </c>
      <c r="N1878" s="2">
        <f t="shared" si="176"/>
        <v>10.753086419753087</v>
      </c>
      <c r="O1878" s="2">
        <f t="shared" si="177"/>
        <v>9.4673913043478262</v>
      </c>
      <c r="P1878" s="2">
        <f t="shared" si="178"/>
        <v>-0.89934904601571297</v>
      </c>
      <c r="Q1878" s="2">
        <f t="shared" si="179"/>
        <v>0.69714426877470392</v>
      </c>
    </row>
    <row r="1879" spans="1:17" hidden="1" x14ac:dyDescent="0.25">
      <c r="A1879" t="s">
        <v>3992</v>
      </c>
      <c r="B1879" t="s">
        <v>3993</v>
      </c>
      <c r="C1879" t="s">
        <v>21</v>
      </c>
      <c r="D1879" t="s">
        <v>25</v>
      </c>
      <c r="E1879" t="s">
        <v>607</v>
      </c>
      <c r="F1879" s="2">
        <v>22581.96</v>
      </c>
      <c r="G1879" s="5" t="s">
        <v>16</v>
      </c>
      <c r="H1879" s="5">
        <v>13.86</v>
      </c>
      <c r="I1879" s="5">
        <v>1.1200000000000001</v>
      </c>
      <c r="J1879" s="5">
        <v>1.2</v>
      </c>
      <c r="K1879" s="5">
        <v>1.1299999999999999</v>
      </c>
      <c r="L1879" s="6">
        <f t="shared" si="174"/>
        <v>7.1428571428571397E-2</v>
      </c>
      <c r="M1879" s="6">
        <f t="shared" si="175"/>
        <v>-5.8333333333333348E-2</v>
      </c>
      <c r="N1879" s="2">
        <f t="shared" si="176"/>
        <v>11.55</v>
      </c>
      <c r="O1879" s="2">
        <f t="shared" si="177"/>
        <v>12.265486725663717</v>
      </c>
      <c r="P1879" s="2">
        <f t="shared" si="178"/>
        <v>1.6170000000000009</v>
      </c>
      <c r="Q1879" s="2">
        <f t="shared" si="179"/>
        <v>-2.1026548672566365</v>
      </c>
    </row>
    <row r="1880" spans="1:17" hidden="1" x14ac:dyDescent="0.25">
      <c r="A1880" t="s">
        <v>3994</v>
      </c>
      <c r="B1880" t="s">
        <v>3995</v>
      </c>
      <c r="C1880" t="s">
        <v>10</v>
      </c>
      <c r="D1880" t="s">
        <v>25</v>
      </c>
      <c r="E1880" t="s">
        <v>26</v>
      </c>
      <c r="F1880" s="2">
        <v>7191.84</v>
      </c>
      <c r="G1880" s="5" t="s">
        <v>16</v>
      </c>
      <c r="H1880" s="5">
        <v>70.78</v>
      </c>
      <c r="I1880" s="5">
        <v>8.39</v>
      </c>
      <c r="J1880" s="5">
        <v>7.32</v>
      </c>
      <c r="K1880" s="5">
        <v>9.44</v>
      </c>
      <c r="L1880" s="6">
        <f t="shared" si="174"/>
        <v>-0.12753277711561384</v>
      </c>
      <c r="M1880" s="6">
        <f t="shared" si="175"/>
        <v>0.28961748633879769</v>
      </c>
      <c r="N1880" s="2">
        <f t="shared" si="176"/>
        <v>9.6693989071038242</v>
      </c>
      <c r="O1880" s="2">
        <f t="shared" si="177"/>
        <v>7.4978813559322042</v>
      </c>
      <c r="P1880" s="2">
        <f t="shared" si="178"/>
        <v>-0.75818931617384178</v>
      </c>
      <c r="Q1880" s="2">
        <f t="shared" si="179"/>
        <v>0.25888911096897999</v>
      </c>
    </row>
    <row r="1881" spans="1:17" hidden="1" x14ac:dyDescent="0.25">
      <c r="A1881" t="s">
        <v>3996</v>
      </c>
      <c r="B1881" t="s">
        <v>3997</v>
      </c>
      <c r="C1881" t="s">
        <v>29</v>
      </c>
      <c r="D1881" t="s">
        <v>12</v>
      </c>
      <c r="E1881" t="s">
        <v>3143</v>
      </c>
      <c r="F1881" s="2">
        <v>5098.42</v>
      </c>
      <c r="G1881" s="5" t="s">
        <v>16</v>
      </c>
      <c r="H1881" s="5">
        <v>46.73</v>
      </c>
      <c r="I1881" s="5">
        <v>0.13</v>
      </c>
      <c r="J1881" s="5">
        <v>0.32</v>
      </c>
      <c r="K1881" s="5">
        <v>0.23</v>
      </c>
      <c r="L1881" s="6">
        <f t="shared" si="174"/>
        <v>1.4615384615384617</v>
      </c>
      <c r="M1881" s="6">
        <f t="shared" si="175"/>
        <v>-0.28125</v>
      </c>
      <c r="N1881" s="2">
        <f t="shared" si="176"/>
        <v>146.03125</v>
      </c>
      <c r="O1881" s="2">
        <f t="shared" si="177"/>
        <v>203.17391304347825</v>
      </c>
      <c r="P1881" s="2">
        <f t="shared" si="178"/>
        <v>0.99916118421052624</v>
      </c>
      <c r="Q1881" s="2">
        <f t="shared" si="179"/>
        <v>-7.2239613526570041</v>
      </c>
    </row>
    <row r="1882" spans="1:17" hidden="1" x14ac:dyDescent="0.25">
      <c r="A1882" t="s">
        <v>3998</v>
      </c>
      <c r="B1882" t="s">
        <v>3999</v>
      </c>
      <c r="C1882" t="s">
        <v>29</v>
      </c>
      <c r="D1882" t="s">
        <v>17</v>
      </c>
      <c r="E1882" t="s">
        <v>138</v>
      </c>
      <c r="F1882" s="2">
        <v>4054.22</v>
      </c>
      <c r="G1882" s="5" t="s">
        <v>16</v>
      </c>
      <c r="H1882" s="5">
        <v>24.42</v>
      </c>
      <c r="I1882" s="5">
        <v>1.1599999999999999</v>
      </c>
      <c r="J1882" s="5">
        <v>1.1000000000000001</v>
      </c>
      <c r="K1882" s="5">
        <v>1.37</v>
      </c>
      <c r="L1882" s="6">
        <f t="shared" si="174"/>
        <v>-5.1724137931034364E-2</v>
      </c>
      <c r="M1882" s="6">
        <f t="shared" si="175"/>
        <v>0.24545454545454537</v>
      </c>
      <c r="N1882" s="2">
        <f t="shared" si="176"/>
        <v>22.2</v>
      </c>
      <c r="O1882" s="2">
        <f t="shared" si="177"/>
        <v>17.824817518248175</v>
      </c>
      <c r="P1882" s="2">
        <f t="shared" si="178"/>
        <v>-4.2920000000000105</v>
      </c>
      <c r="Q1882" s="2">
        <f t="shared" si="179"/>
        <v>0.7261962692619629</v>
      </c>
    </row>
    <row r="1883" spans="1:17" hidden="1" x14ac:dyDescent="0.25">
      <c r="A1883" t="s">
        <v>4000</v>
      </c>
      <c r="B1883" t="s">
        <v>4001</v>
      </c>
      <c r="C1883" t="s">
        <v>29</v>
      </c>
      <c r="D1883" t="s">
        <v>103</v>
      </c>
      <c r="E1883" t="s">
        <v>1307</v>
      </c>
      <c r="F1883" s="2">
        <v>32480.68</v>
      </c>
      <c r="G1883" s="5" t="s">
        <v>16</v>
      </c>
      <c r="H1883" s="5">
        <v>226.52</v>
      </c>
      <c r="I1883" s="5">
        <v>6.48</v>
      </c>
      <c r="J1883" s="5">
        <v>5.74</v>
      </c>
      <c r="K1883" s="5">
        <v>7.23</v>
      </c>
      <c r="L1883" s="6">
        <f t="shared" si="174"/>
        <v>-0.11419753086419759</v>
      </c>
      <c r="M1883" s="6">
        <f t="shared" si="175"/>
        <v>0.25958188153310102</v>
      </c>
      <c r="N1883" s="2">
        <f t="shared" si="176"/>
        <v>39.463414634146339</v>
      </c>
      <c r="O1883" s="2">
        <f t="shared" si="177"/>
        <v>31.330567081604425</v>
      </c>
      <c r="P1883" s="2">
        <f t="shared" si="178"/>
        <v>-3.4557152274225422</v>
      </c>
      <c r="Q1883" s="2">
        <f t="shared" si="179"/>
        <v>1.2069627855597946</v>
      </c>
    </row>
    <row r="1884" spans="1:17" hidden="1" x14ac:dyDescent="0.25">
      <c r="A1884" t="s">
        <v>4002</v>
      </c>
      <c r="B1884" t="s">
        <v>4003</v>
      </c>
      <c r="C1884" t="s">
        <v>29</v>
      </c>
      <c r="D1884" t="s">
        <v>12</v>
      </c>
      <c r="E1884" t="s">
        <v>1777</v>
      </c>
      <c r="F1884" s="2">
        <v>18871.330000000002</v>
      </c>
      <c r="G1884" s="5" t="s">
        <v>16</v>
      </c>
      <c r="H1884" s="5">
        <v>187.03</v>
      </c>
      <c r="I1884" s="5">
        <v>7.82</v>
      </c>
      <c r="J1884" s="5">
        <v>7.15</v>
      </c>
      <c r="K1884" s="5">
        <v>8.44</v>
      </c>
      <c r="L1884" s="6">
        <f t="shared" si="174"/>
        <v>-8.5677749360613786E-2</v>
      </c>
      <c r="M1884" s="6">
        <f t="shared" si="175"/>
        <v>0.18041958041958028</v>
      </c>
      <c r="N1884" s="2">
        <f t="shared" si="176"/>
        <v>26.158041958041956</v>
      </c>
      <c r="O1884" s="2">
        <f t="shared" si="177"/>
        <v>22.159952606635073</v>
      </c>
      <c r="P1884" s="2">
        <f t="shared" si="178"/>
        <v>-3.0530729568938528</v>
      </c>
      <c r="Q1884" s="2">
        <f t="shared" si="179"/>
        <v>1.2282454351739605</v>
      </c>
    </row>
    <row r="1885" spans="1:17" hidden="1" x14ac:dyDescent="0.25">
      <c r="A1885" t="s">
        <v>4004</v>
      </c>
      <c r="B1885" t="s">
        <v>4005</v>
      </c>
      <c r="C1885" t="s">
        <v>10</v>
      </c>
      <c r="D1885" t="s">
        <v>12</v>
      </c>
      <c r="E1885" t="s">
        <v>204</v>
      </c>
      <c r="F1885" s="2">
        <v>30821.200000000001</v>
      </c>
      <c r="G1885" s="5" t="s">
        <v>16</v>
      </c>
      <c r="H1885" s="5">
        <v>80.69</v>
      </c>
      <c r="I1885" s="5">
        <v>2.35</v>
      </c>
      <c r="J1885" s="5">
        <v>1.76</v>
      </c>
      <c r="K1885" s="5">
        <v>2.98</v>
      </c>
      <c r="L1885" s="6">
        <f t="shared" si="174"/>
        <v>-0.25106382978723407</v>
      </c>
      <c r="M1885" s="6">
        <f t="shared" si="175"/>
        <v>0.69318181818181812</v>
      </c>
      <c r="N1885" s="2">
        <f t="shared" si="176"/>
        <v>45.846590909090907</v>
      </c>
      <c r="O1885" s="2">
        <f t="shared" si="177"/>
        <v>27.077181208053691</v>
      </c>
      <c r="P1885" s="2">
        <f t="shared" si="178"/>
        <v>-1.8260930277349767</v>
      </c>
      <c r="Q1885" s="2">
        <f t="shared" si="179"/>
        <v>0.39062163054241394</v>
      </c>
    </row>
    <row r="1886" spans="1:17" hidden="1" x14ac:dyDescent="0.25">
      <c r="A1886" t="s">
        <v>4006</v>
      </c>
      <c r="B1886" t="s">
        <v>4007</v>
      </c>
      <c r="C1886" t="s">
        <v>29</v>
      </c>
      <c r="D1886" t="s">
        <v>51</v>
      </c>
      <c r="E1886" t="s">
        <v>97</v>
      </c>
      <c r="F1886" s="2">
        <v>104358.95</v>
      </c>
      <c r="G1886" s="5" t="s">
        <v>16</v>
      </c>
      <c r="H1886" s="5">
        <v>404.01</v>
      </c>
      <c r="I1886" s="5">
        <v>16.79</v>
      </c>
      <c r="J1886" s="5">
        <v>15.1</v>
      </c>
      <c r="K1886" s="5">
        <v>18.190000000000001</v>
      </c>
      <c r="L1886" s="6">
        <f t="shared" si="174"/>
        <v>-0.10065515187611673</v>
      </c>
      <c r="M1886" s="6">
        <f t="shared" si="175"/>
        <v>0.20463576158940411</v>
      </c>
      <c r="N1886" s="2">
        <f t="shared" si="176"/>
        <v>26.755629139072848</v>
      </c>
      <c r="O1886" s="2">
        <f t="shared" si="177"/>
        <v>22.210555250137435</v>
      </c>
      <c r="P1886" s="2">
        <f t="shared" si="178"/>
        <v>-2.65814800736706</v>
      </c>
      <c r="Q1886" s="2">
        <f t="shared" si="179"/>
        <v>1.0853701756539644</v>
      </c>
    </row>
    <row r="1887" spans="1:17" hidden="1" x14ac:dyDescent="0.25">
      <c r="A1887" t="s">
        <v>4008</v>
      </c>
      <c r="B1887" t="s">
        <v>4009</v>
      </c>
      <c r="C1887" t="s">
        <v>10</v>
      </c>
      <c r="D1887" t="s">
        <v>12</v>
      </c>
      <c r="E1887" t="s">
        <v>3767</v>
      </c>
      <c r="F1887" s="2">
        <v>3004.49</v>
      </c>
      <c r="G1887" s="5" t="s">
        <v>16</v>
      </c>
      <c r="H1887" s="5">
        <v>21.85</v>
      </c>
      <c r="I1887" s="5">
        <v>1.1000000000000001</v>
      </c>
      <c r="J1887" s="5">
        <v>2.4300000000000002</v>
      </c>
      <c r="K1887" s="5">
        <v>1.77</v>
      </c>
      <c r="L1887" s="6">
        <f t="shared" si="174"/>
        <v>1.209090909090909</v>
      </c>
      <c r="M1887" s="6">
        <f t="shared" si="175"/>
        <v>-0.27160493827160503</v>
      </c>
      <c r="N1887" s="2">
        <f t="shared" si="176"/>
        <v>8.9917695473251023</v>
      </c>
      <c r="O1887" s="2">
        <f t="shared" si="177"/>
        <v>12.344632768361583</v>
      </c>
      <c r="P1887" s="2">
        <f t="shared" si="178"/>
        <v>7.4368018812463257E-2</v>
      </c>
      <c r="Q1887" s="2">
        <f t="shared" si="179"/>
        <v>-0.45450693374422174</v>
      </c>
    </row>
    <row r="1888" spans="1:17" hidden="1" x14ac:dyDescent="0.25">
      <c r="A1888" t="s">
        <v>4010</v>
      </c>
      <c r="B1888" t="s">
        <v>4011</v>
      </c>
      <c r="C1888" t="s">
        <v>10</v>
      </c>
      <c r="D1888" t="s">
        <v>144</v>
      </c>
      <c r="E1888" t="s">
        <v>145</v>
      </c>
      <c r="F1888" s="2">
        <v>24539.82</v>
      </c>
      <c r="G1888" s="5" t="s">
        <v>16</v>
      </c>
      <c r="H1888" s="5">
        <v>70.540000000000006</v>
      </c>
      <c r="I1888" s="5">
        <v>4.28</v>
      </c>
      <c r="J1888" s="5">
        <v>3.87</v>
      </c>
      <c r="K1888" s="5">
        <v>4.24</v>
      </c>
      <c r="L1888" s="6">
        <f t="shared" si="174"/>
        <v>-9.5794392523364524E-2</v>
      </c>
      <c r="M1888" s="6">
        <f t="shared" si="175"/>
        <v>9.5607235142118885E-2</v>
      </c>
      <c r="N1888" s="2">
        <f t="shared" si="176"/>
        <v>18.227390180878555</v>
      </c>
      <c r="O1888" s="2">
        <f t="shared" si="177"/>
        <v>16.636792452830189</v>
      </c>
      <c r="P1888" s="2">
        <f t="shared" si="178"/>
        <v>-1.9027617066868336</v>
      </c>
      <c r="Q1888" s="2">
        <f t="shared" si="179"/>
        <v>1.7401185619581843</v>
      </c>
    </row>
    <row r="1889" spans="1:17" hidden="1" x14ac:dyDescent="0.25">
      <c r="B1889" t="s">
        <v>4012</v>
      </c>
      <c r="C1889" t="s">
        <v>10</v>
      </c>
      <c r="D1889" t="s">
        <v>25</v>
      </c>
      <c r="E1889" t="s">
        <v>112</v>
      </c>
      <c r="F1889" s="2">
        <v>381569.13</v>
      </c>
      <c r="G1889" s="5" t="s">
        <v>16</v>
      </c>
      <c r="H1889" s="5">
        <v>254.61</v>
      </c>
      <c r="I1889" s="5"/>
      <c r="J1889" s="5"/>
      <c r="K1889" s="5"/>
      <c r="L1889" s="6"/>
      <c r="M1889" s="6"/>
      <c r="N1889" s="2"/>
      <c r="O1889" s="2"/>
      <c r="P1889" s="2"/>
      <c r="Q1889" s="2"/>
    </row>
    <row r="1890" spans="1:17" hidden="1" x14ac:dyDescent="0.25">
      <c r="A1890" t="s">
        <v>4013</v>
      </c>
      <c r="B1890" s="1" t="s">
        <v>4014</v>
      </c>
      <c r="C1890" s="1" t="s">
        <v>10</v>
      </c>
      <c r="D1890" t="s">
        <v>25</v>
      </c>
      <c r="E1890" s="1" t="s">
        <v>607</v>
      </c>
      <c r="F1890" s="2">
        <v>32242.78</v>
      </c>
      <c r="G1890" s="5">
        <v>12</v>
      </c>
      <c r="H1890" s="5">
        <v>39.44</v>
      </c>
      <c r="I1890" s="5">
        <v>1.9</v>
      </c>
      <c r="J1890" s="5">
        <v>3.5</v>
      </c>
      <c r="K1890" s="5"/>
      <c r="L1890" s="6">
        <f t="shared" si="174"/>
        <v>0.84210526315789491</v>
      </c>
      <c r="M1890" s="6">
        <f t="shared" si="175"/>
        <v>-1</v>
      </c>
      <c r="N1890" s="2">
        <f t="shared" si="176"/>
        <v>11.268571428571429</v>
      </c>
      <c r="O1890" s="2" t="e">
        <f t="shared" si="177"/>
        <v>#DIV/0!</v>
      </c>
      <c r="P1890" s="2">
        <f t="shared" si="178"/>
        <v>0.13381428571428569</v>
      </c>
      <c r="Q1890" s="2" t="e">
        <f t="shared" si="179"/>
        <v>#DIV/0!</v>
      </c>
    </row>
    <row r="1891" spans="1:17" hidden="1" x14ac:dyDescent="0.25">
      <c r="A1891" t="s">
        <v>4015</v>
      </c>
      <c r="B1891" t="s">
        <v>4016</v>
      </c>
      <c r="C1891" t="s">
        <v>10</v>
      </c>
      <c r="D1891" t="s">
        <v>25</v>
      </c>
      <c r="E1891" t="s">
        <v>326</v>
      </c>
      <c r="F1891" s="2">
        <v>17236.72</v>
      </c>
      <c r="G1891" s="5" t="s">
        <v>16</v>
      </c>
      <c r="H1891" s="5">
        <v>42.66</v>
      </c>
      <c r="I1891" s="5">
        <v>3.15</v>
      </c>
      <c r="J1891" s="5">
        <v>2.99</v>
      </c>
      <c r="K1891" s="5">
        <v>3.36</v>
      </c>
      <c r="L1891" s="6">
        <f t="shared" si="174"/>
        <v>-5.0793650793650724E-2</v>
      </c>
      <c r="M1891" s="6">
        <f t="shared" si="175"/>
        <v>0.12374581939799323</v>
      </c>
      <c r="N1891" s="2">
        <f t="shared" si="176"/>
        <v>14.267558528428092</v>
      </c>
      <c r="O1891" s="2">
        <f t="shared" si="177"/>
        <v>12.696428571428571</v>
      </c>
      <c r="P1891" s="2">
        <f t="shared" si="178"/>
        <v>-2.8089255852842845</v>
      </c>
      <c r="Q1891" s="2">
        <f t="shared" si="179"/>
        <v>1.0260086872586878</v>
      </c>
    </row>
    <row r="1892" spans="1:17" hidden="1" x14ac:dyDescent="0.25">
      <c r="A1892" t="s">
        <v>4017</v>
      </c>
      <c r="B1892" t="s">
        <v>4018</v>
      </c>
      <c r="C1892" t="s">
        <v>29</v>
      </c>
      <c r="D1892" t="s">
        <v>51</v>
      </c>
      <c r="E1892" t="s">
        <v>306</v>
      </c>
      <c r="F1892" s="2">
        <v>14108.13</v>
      </c>
      <c r="G1892" s="5" t="s">
        <v>16</v>
      </c>
      <c r="H1892" s="5">
        <v>11.76</v>
      </c>
      <c r="I1892" s="5">
        <v>2.8</v>
      </c>
      <c r="J1892" s="5">
        <v>2.98</v>
      </c>
      <c r="K1892" s="5">
        <v>2.77</v>
      </c>
      <c r="L1892" s="6">
        <f t="shared" si="174"/>
        <v>6.4285714285714279E-2</v>
      </c>
      <c r="M1892" s="6">
        <f t="shared" si="175"/>
        <v>-7.0469798657718075E-2</v>
      </c>
      <c r="N1892" s="2">
        <f t="shared" si="176"/>
        <v>3.9463087248322148</v>
      </c>
      <c r="O1892" s="2">
        <f t="shared" si="177"/>
        <v>4.2454873646209386</v>
      </c>
      <c r="P1892" s="2">
        <f t="shared" si="178"/>
        <v>0.61387024608501128</v>
      </c>
      <c r="Q1892" s="2">
        <f t="shared" si="179"/>
        <v>-0.60245487364620975</v>
      </c>
    </row>
    <row r="1893" spans="1:17" hidden="1" x14ac:dyDescent="0.25">
      <c r="A1893" t="s">
        <v>4019</v>
      </c>
      <c r="B1893" t="s">
        <v>4020</v>
      </c>
      <c r="C1893" t="s">
        <v>10</v>
      </c>
      <c r="D1893" t="s">
        <v>156</v>
      </c>
      <c r="E1893" t="s">
        <v>282</v>
      </c>
      <c r="F1893" s="2">
        <v>5512.68</v>
      </c>
      <c r="G1893" s="5" t="s">
        <v>41</v>
      </c>
      <c r="H1893" s="5">
        <v>42.52</v>
      </c>
      <c r="I1893" s="5">
        <v>1.6</v>
      </c>
      <c r="J1893" s="5">
        <v>1.21</v>
      </c>
      <c r="K1893" s="5">
        <v>1.97</v>
      </c>
      <c r="L1893" s="6">
        <f t="shared" si="174"/>
        <v>-0.24375000000000002</v>
      </c>
      <c r="M1893" s="6">
        <f t="shared" si="175"/>
        <v>0.62809917355371914</v>
      </c>
      <c r="N1893" s="2">
        <f t="shared" si="176"/>
        <v>35.1404958677686</v>
      </c>
      <c r="O1893" s="2">
        <f t="shared" si="177"/>
        <v>21.583756345177665</v>
      </c>
      <c r="P1893" s="2">
        <f t="shared" si="178"/>
        <v>-1.4416613689340962</v>
      </c>
      <c r="Q1893" s="2">
        <f t="shared" si="179"/>
        <v>0.34363612075874961</v>
      </c>
    </row>
    <row r="1894" spans="1:17" hidden="1" x14ac:dyDescent="0.25">
      <c r="A1894" t="s">
        <v>4021</v>
      </c>
      <c r="B1894" t="s">
        <v>4022</v>
      </c>
      <c r="C1894" t="s">
        <v>21</v>
      </c>
      <c r="D1894" t="s">
        <v>278</v>
      </c>
      <c r="E1894" t="s">
        <v>453</v>
      </c>
      <c r="F1894" s="2">
        <v>80858.92</v>
      </c>
      <c r="G1894" s="5" t="s">
        <v>16</v>
      </c>
      <c r="H1894" s="5">
        <v>16.13</v>
      </c>
      <c r="I1894" s="5">
        <v>3.21</v>
      </c>
      <c r="J1894" s="5">
        <v>3.2</v>
      </c>
      <c r="K1894" s="5">
        <v>3.27</v>
      </c>
      <c r="L1894" s="6">
        <f t="shared" si="174"/>
        <v>-3.1152647975076775E-3</v>
      </c>
      <c r="M1894" s="6">
        <f t="shared" si="175"/>
        <v>2.1874999999999867E-2</v>
      </c>
      <c r="N1894" s="2">
        <f t="shared" si="176"/>
        <v>5.0406249999999995</v>
      </c>
      <c r="O1894" s="2">
        <f t="shared" si="177"/>
        <v>4.9327217125382257</v>
      </c>
      <c r="P1894" s="2">
        <f t="shared" si="178"/>
        <v>-16.180406250000573</v>
      </c>
      <c r="Q1894" s="2">
        <f t="shared" si="179"/>
        <v>2.2549584971603456</v>
      </c>
    </row>
    <row r="1895" spans="1:17" hidden="1" x14ac:dyDescent="0.25">
      <c r="B1895" t="s">
        <v>4023</v>
      </c>
      <c r="C1895" t="s">
        <v>10</v>
      </c>
      <c r="D1895" t="s">
        <v>25</v>
      </c>
      <c r="E1895" t="s">
        <v>112</v>
      </c>
      <c r="F1895" s="2">
        <v>76158.509999999995</v>
      </c>
      <c r="G1895" s="5" t="s">
        <v>16</v>
      </c>
      <c r="H1895" s="5">
        <v>41.99</v>
      </c>
      <c r="I1895" s="5"/>
      <c r="J1895" s="5"/>
      <c r="K1895" s="5"/>
      <c r="L1895" s="6"/>
      <c r="M1895" s="6"/>
      <c r="N1895" s="2"/>
      <c r="O1895" s="2"/>
      <c r="P1895" s="2"/>
      <c r="Q1895" s="2"/>
    </row>
    <row r="1896" spans="1:17" hidden="1" x14ac:dyDescent="0.25">
      <c r="A1896" t="s">
        <v>4024</v>
      </c>
      <c r="B1896" t="s">
        <v>4025</v>
      </c>
      <c r="C1896" t="s">
        <v>10</v>
      </c>
      <c r="D1896" t="s">
        <v>12</v>
      </c>
      <c r="E1896" t="s">
        <v>894</v>
      </c>
      <c r="F1896" s="2">
        <v>178471.38</v>
      </c>
      <c r="G1896" s="5" t="s">
        <v>16</v>
      </c>
      <c r="H1896" s="5">
        <v>42.45</v>
      </c>
      <c r="I1896" s="5">
        <v>4.59</v>
      </c>
      <c r="J1896" s="5">
        <v>4.71</v>
      </c>
      <c r="K1896" s="5">
        <v>4.72</v>
      </c>
      <c r="L1896" s="6">
        <f t="shared" si="174"/>
        <v>2.6143790849673332E-2</v>
      </c>
      <c r="M1896" s="6">
        <f t="shared" si="175"/>
        <v>2.1231422505307851E-3</v>
      </c>
      <c r="N1896" s="2">
        <f t="shared" si="176"/>
        <v>9.0127388535031852</v>
      </c>
      <c r="O1896" s="2">
        <f t="shared" si="177"/>
        <v>8.9936440677966107</v>
      </c>
      <c r="P1896" s="2">
        <f t="shared" si="178"/>
        <v>3.4473726114649512</v>
      </c>
      <c r="Q1896" s="2">
        <f t="shared" si="179"/>
        <v>42.360063559322043</v>
      </c>
    </row>
    <row r="1897" spans="1:17" hidden="1" x14ac:dyDescent="0.25">
      <c r="A1897" t="s">
        <v>4026</v>
      </c>
      <c r="B1897" t="s">
        <v>4027</v>
      </c>
      <c r="C1897" t="s">
        <v>10</v>
      </c>
      <c r="D1897" t="s">
        <v>37</v>
      </c>
      <c r="E1897" t="s">
        <v>110</v>
      </c>
      <c r="F1897" s="2">
        <v>7548.98</v>
      </c>
      <c r="G1897" s="5" t="s">
        <v>16</v>
      </c>
      <c r="H1897" s="5">
        <v>62.72</v>
      </c>
      <c r="I1897" s="5">
        <v>0.81</v>
      </c>
      <c r="J1897" s="5">
        <v>-0.66</v>
      </c>
      <c r="K1897" s="5">
        <v>2.0699999999999998</v>
      </c>
      <c r="L1897" s="6">
        <f t="shared" si="174"/>
        <v>-1.8148148148148149</v>
      </c>
      <c r="M1897" s="6">
        <f t="shared" si="175"/>
        <v>-4.1363636363636358</v>
      </c>
      <c r="N1897" s="2">
        <f t="shared" si="176"/>
        <v>-95.030303030303031</v>
      </c>
      <c r="O1897" s="2">
        <f t="shared" si="177"/>
        <v>30.299516908212563</v>
      </c>
      <c r="P1897" s="2">
        <f t="shared" si="178"/>
        <v>0.52363636363636357</v>
      </c>
      <c r="Q1897" s="2">
        <f t="shared" si="179"/>
        <v>-7.3251579338535877E-2</v>
      </c>
    </row>
    <row r="1898" spans="1:17" hidden="1" x14ac:dyDescent="0.25">
      <c r="A1898" t="s">
        <v>4028</v>
      </c>
      <c r="B1898" t="s">
        <v>4029</v>
      </c>
      <c r="C1898" t="s">
        <v>10</v>
      </c>
      <c r="D1898" t="s">
        <v>30</v>
      </c>
      <c r="E1898" t="s">
        <v>232</v>
      </c>
      <c r="F1898" s="2">
        <v>26079.18</v>
      </c>
      <c r="G1898" s="5" t="s">
        <v>16</v>
      </c>
      <c r="H1898" s="5">
        <v>147.34</v>
      </c>
      <c r="I1898" s="5">
        <v>6.72</v>
      </c>
      <c r="J1898" s="5">
        <v>5.96</v>
      </c>
      <c r="K1898" s="5">
        <v>7.45</v>
      </c>
      <c r="L1898" s="6">
        <f t="shared" si="174"/>
        <v>-0.11309523809523803</v>
      </c>
      <c r="M1898" s="6">
        <f t="shared" si="175"/>
        <v>0.25</v>
      </c>
      <c r="N1898" s="2">
        <f t="shared" si="176"/>
        <v>24.721476510067117</v>
      </c>
      <c r="O1898" s="2">
        <f t="shared" si="177"/>
        <v>19.77718120805369</v>
      </c>
      <c r="P1898" s="2">
        <f t="shared" si="178"/>
        <v>-2.1858989756269884</v>
      </c>
      <c r="Q1898" s="2">
        <f t="shared" si="179"/>
        <v>0.79108724832214761</v>
      </c>
    </row>
    <row r="1899" spans="1:17" hidden="1" x14ac:dyDescent="0.25">
      <c r="A1899" t="s">
        <v>4030</v>
      </c>
      <c r="B1899" t="s">
        <v>4031</v>
      </c>
      <c r="C1899" t="s">
        <v>10</v>
      </c>
      <c r="D1899" t="s">
        <v>25</v>
      </c>
      <c r="E1899" t="s">
        <v>1058</v>
      </c>
      <c r="F1899" s="2">
        <v>6631.75</v>
      </c>
      <c r="G1899" s="5" t="s">
        <v>16</v>
      </c>
      <c r="H1899" s="5">
        <v>60.19</v>
      </c>
      <c r="I1899" s="5">
        <v>7.88</v>
      </c>
      <c r="J1899" s="5">
        <v>7.16</v>
      </c>
      <c r="K1899" s="5">
        <v>9.39</v>
      </c>
      <c r="L1899" s="6">
        <f t="shared" si="174"/>
        <v>-9.1370558375634459E-2</v>
      </c>
      <c r="M1899" s="6">
        <f t="shared" si="175"/>
        <v>0.31145251396648055</v>
      </c>
      <c r="N1899" s="2">
        <f t="shared" si="176"/>
        <v>8.4064245810055862</v>
      </c>
      <c r="O1899" s="2">
        <f t="shared" si="177"/>
        <v>6.4100106496272629</v>
      </c>
      <c r="P1899" s="2">
        <f t="shared" si="178"/>
        <v>-0.92003646803227856</v>
      </c>
      <c r="Q1899" s="2">
        <f t="shared" si="179"/>
        <v>0.20581020740507258</v>
      </c>
    </row>
    <row r="1900" spans="1:17" hidden="1" x14ac:dyDescent="0.25">
      <c r="A1900" t="s">
        <v>4032</v>
      </c>
      <c r="B1900" t="s">
        <v>4033</v>
      </c>
      <c r="C1900" t="s">
        <v>10</v>
      </c>
      <c r="D1900" t="s">
        <v>51</v>
      </c>
      <c r="E1900" t="s">
        <v>239</v>
      </c>
      <c r="F1900" s="2">
        <v>19789.07</v>
      </c>
      <c r="G1900" s="5" t="s">
        <v>16</v>
      </c>
      <c r="H1900" s="5">
        <v>334.26</v>
      </c>
      <c r="I1900" s="5">
        <v>11.89</v>
      </c>
      <c r="J1900" s="5">
        <v>11.69</v>
      </c>
      <c r="K1900" s="5">
        <v>13.12</v>
      </c>
      <c r="L1900" s="6">
        <f t="shared" si="174"/>
        <v>-1.6820857863751093E-2</v>
      </c>
      <c r="M1900" s="6">
        <f t="shared" si="175"/>
        <v>0.12232677502138589</v>
      </c>
      <c r="N1900" s="2">
        <f t="shared" si="176"/>
        <v>28.593669803250641</v>
      </c>
      <c r="O1900" s="2">
        <f t="shared" si="177"/>
        <v>25.477134146341463</v>
      </c>
      <c r="P1900" s="2">
        <f t="shared" si="178"/>
        <v>-16.998936698032463</v>
      </c>
      <c r="Q1900" s="2">
        <f t="shared" si="179"/>
        <v>2.0827111760191013</v>
      </c>
    </row>
    <row r="1901" spans="1:17" hidden="1" x14ac:dyDescent="0.25">
      <c r="A1901" t="s">
        <v>4034</v>
      </c>
      <c r="B1901" t="s">
        <v>4035</v>
      </c>
      <c r="C1901" t="s">
        <v>29</v>
      </c>
      <c r="D1901" t="s">
        <v>37</v>
      </c>
      <c r="E1901" t="s">
        <v>1195</v>
      </c>
      <c r="F1901" s="2">
        <v>16374.3</v>
      </c>
      <c r="G1901" s="5" t="s">
        <v>81</v>
      </c>
      <c r="H1901" s="5">
        <v>18.98</v>
      </c>
      <c r="I1901" s="5">
        <v>3.25</v>
      </c>
      <c r="J1901" s="5" t="s">
        <v>203</v>
      </c>
      <c r="K1901" s="5">
        <v>3.23</v>
      </c>
      <c r="L1901" s="6">
        <f t="shared" si="174"/>
        <v>0.23076923076923084</v>
      </c>
      <c r="M1901" s="6">
        <f t="shared" si="175"/>
        <v>-0.1925</v>
      </c>
      <c r="N1901" s="2">
        <f t="shared" si="176"/>
        <v>4.7450000000000001</v>
      </c>
      <c r="O1901" s="2">
        <f t="shared" si="177"/>
        <v>5.8761609907120746</v>
      </c>
      <c r="P1901" s="2">
        <f t="shared" si="178"/>
        <v>0.20561666666666661</v>
      </c>
      <c r="Q1901" s="2">
        <f t="shared" si="179"/>
        <v>-0.30525511640062725</v>
      </c>
    </row>
    <row r="1902" spans="1:17" hidden="1" x14ac:dyDescent="0.25">
      <c r="A1902" t="s">
        <v>4036</v>
      </c>
      <c r="B1902" t="s">
        <v>4037</v>
      </c>
      <c r="C1902" t="s">
        <v>29</v>
      </c>
      <c r="D1902" t="s">
        <v>341</v>
      </c>
      <c r="E1902" t="s">
        <v>1655</v>
      </c>
      <c r="F1902" s="2">
        <v>20590.96</v>
      </c>
      <c r="G1902" s="5" t="s">
        <v>16</v>
      </c>
      <c r="H1902" s="5">
        <v>8.44</v>
      </c>
      <c r="I1902" s="5">
        <v>-0.34</v>
      </c>
      <c r="J1902" s="5">
        <v>-1.22</v>
      </c>
      <c r="K1902" s="5">
        <v>0.06</v>
      </c>
      <c r="L1902" s="6">
        <f t="shared" si="174"/>
        <v>2.5882352941176467</v>
      </c>
      <c r="M1902" s="6">
        <f t="shared" si="175"/>
        <v>-1.0491803278688525</v>
      </c>
      <c r="N1902" s="2">
        <f t="shared" si="176"/>
        <v>-6.918032786885246</v>
      </c>
      <c r="O1902" s="2">
        <f t="shared" si="177"/>
        <v>140.66666666666666</v>
      </c>
      <c r="P1902" s="2">
        <f t="shared" si="178"/>
        <v>-2.6728763040238451E-2</v>
      </c>
      <c r="Q1902" s="2">
        <f t="shared" si="179"/>
        <v>-1.3407291666666665</v>
      </c>
    </row>
    <row r="1903" spans="1:17" hidden="1" x14ac:dyDescent="0.25">
      <c r="A1903" t="s">
        <v>4038</v>
      </c>
      <c r="B1903" t="s">
        <v>4039</v>
      </c>
      <c r="C1903" t="s">
        <v>10</v>
      </c>
      <c r="D1903" t="s">
        <v>25</v>
      </c>
      <c r="E1903" t="s">
        <v>2943</v>
      </c>
      <c r="F1903" s="2">
        <v>8247.58</v>
      </c>
      <c r="G1903" s="5" t="s">
        <v>16</v>
      </c>
      <c r="H1903" s="5">
        <v>48.02</v>
      </c>
      <c r="I1903" s="5">
        <v>5.85</v>
      </c>
      <c r="J1903" s="5">
        <v>5.89</v>
      </c>
      <c r="K1903" s="5">
        <v>6.41</v>
      </c>
      <c r="L1903" s="6">
        <f t="shared" si="174"/>
        <v>6.8376068376068133E-3</v>
      </c>
      <c r="M1903" s="6">
        <f t="shared" si="175"/>
        <v>8.8285229202037518E-2</v>
      </c>
      <c r="N1903" s="2">
        <f t="shared" si="176"/>
        <v>8.1528013582342957</v>
      </c>
      <c r="O1903" s="2">
        <f t="shared" si="177"/>
        <v>7.4914196567862721</v>
      </c>
      <c r="P1903" s="2">
        <f t="shared" si="178"/>
        <v>11.923471986417701</v>
      </c>
      <c r="Q1903" s="2">
        <f t="shared" si="179"/>
        <v>0.84854734189367409</v>
      </c>
    </row>
    <row r="1904" spans="1:17" hidden="1" x14ac:dyDescent="0.25">
      <c r="A1904" t="s">
        <v>4040</v>
      </c>
      <c r="B1904" t="s">
        <v>4041</v>
      </c>
      <c r="C1904" t="s">
        <v>10</v>
      </c>
      <c r="D1904" t="s">
        <v>12</v>
      </c>
      <c r="E1904" t="s">
        <v>408</v>
      </c>
      <c r="F1904" s="2">
        <v>8672.2999999999993</v>
      </c>
      <c r="G1904" s="5" t="s">
        <v>16</v>
      </c>
      <c r="H1904" s="5">
        <v>170.2</v>
      </c>
      <c r="I1904" s="5">
        <v>14.23</v>
      </c>
      <c r="J1904" s="5">
        <v>15.76</v>
      </c>
      <c r="K1904" s="5">
        <v>16.66</v>
      </c>
      <c r="L1904" s="6">
        <f t="shared" si="174"/>
        <v>0.10751932536893882</v>
      </c>
      <c r="M1904" s="6">
        <f t="shared" si="175"/>
        <v>5.7106598984771662E-2</v>
      </c>
      <c r="N1904" s="2">
        <f t="shared" si="176"/>
        <v>10.799492385786801</v>
      </c>
      <c r="O1904" s="2">
        <f t="shared" si="177"/>
        <v>10.216086434573828</v>
      </c>
      <c r="P1904" s="2">
        <f t="shared" si="178"/>
        <v>1.0044233767957269</v>
      </c>
      <c r="Q1904" s="2">
        <f t="shared" si="179"/>
        <v>1.7889502467653697</v>
      </c>
    </row>
    <row r="1905" spans="1:17" hidden="1" x14ac:dyDescent="0.25">
      <c r="A1905" t="s">
        <v>4042</v>
      </c>
      <c r="B1905" t="s">
        <v>4043</v>
      </c>
      <c r="C1905" t="s">
        <v>10</v>
      </c>
      <c r="D1905" t="s">
        <v>103</v>
      </c>
      <c r="E1905" t="s">
        <v>989</v>
      </c>
      <c r="F1905" s="2">
        <v>43165.79</v>
      </c>
      <c r="G1905" s="5" t="s">
        <v>16</v>
      </c>
      <c r="H1905" s="5">
        <v>167.3</v>
      </c>
      <c r="I1905" s="5">
        <v>4.8499999999999996</v>
      </c>
      <c r="J1905" s="5">
        <v>4.16</v>
      </c>
      <c r="K1905" s="5">
        <v>5.51</v>
      </c>
      <c r="L1905" s="6">
        <f t="shared" si="174"/>
        <v>-0.14226804123711334</v>
      </c>
      <c r="M1905" s="6">
        <f t="shared" si="175"/>
        <v>0.32451923076923062</v>
      </c>
      <c r="N1905" s="2">
        <f t="shared" si="176"/>
        <v>40.216346153846153</v>
      </c>
      <c r="O1905" s="2">
        <f t="shared" si="177"/>
        <v>30.36297640653358</v>
      </c>
      <c r="P1905" s="2">
        <f t="shared" si="178"/>
        <v>-2.826801142697883</v>
      </c>
      <c r="Q1905" s="2">
        <f t="shared" si="179"/>
        <v>0.93562949519392413</v>
      </c>
    </row>
    <row r="1906" spans="1:17" hidden="1" x14ac:dyDescent="0.25">
      <c r="A1906" t="s">
        <v>4044</v>
      </c>
      <c r="B1906" t="s">
        <v>4045</v>
      </c>
      <c r="C1906" t="s">
        <v>10</v>
      </c>
      <c r="D1906" t="s">
        <v>25</v>
      </c>
      <c r="E1906" t="s">
        <v>1505</v>
      </c>
      <c r="F1906" s="2">
        <v>3215.43</v>
      </c>
      <c r="G1906" s="5" t="s">
        <v>16</v>
      </c>
      <c r="H1906" s="5">
        <v>95.69</v>
      </c>
      <c r="I1906" s="5">
        <v>4.3</v>
      </c>
      <c r="J1906" s="5">
        <v>4.32</v>
      </c>
      <c r="K1906" s="5">
        <v>5.61</v>
      </c>
      <c r="L1906" s="6">
        <f t="shared" si="174"/>
        <v>4.6511627906977715E-3</v>
      </c>
      <c r="M1906" s="6">
        <f t="shared" si="175"/>
        <v>0.29861111111111116</v>
      </c>
      <c r="N1906" s="2">
        <f t="shared" si="176"/>
        <v>22.150462962962962</v>
      </c>
      <c r="O1906" s="2">
        <f t="shared" si="177"/>
        <v>17.057040998217467</v>
      </c>
      <c r="P1906" s="2">
        <f t="shared" si="178"/>
        <v>47.623495370369376</v>
      </c>
      <c r="Q1906" s="2">
        <f t="shared" si="179"/>
        <v>0.57121253575425934</v>
      </c>
    </row>
    <row r="1907" spans="1:17" hidden="1" x14ac:dyDescent="0.25">
      <c r="A1907" t="s">
        <v>4046</v>
      </c>
      <c r="B1907" t="s">
        <v>4047</v>
      </c>
      <c r="C1907" t="s">
        <v>29</v>
      </c>
      <c r="D1907" t="s">
        <v>12</v>
      </c>
      <c r="E1907" t="s">
        <v>252</v>
      </c>
      <c r="F1907" s="2">
        <v>71037.119999999995</v>
      </c>
      <c r="G1907" s="5" t="s">
        <v>136</v>
      </c>
      <c r="H1907" s="5">
        <v>269.08</v>
      </c>
      <c r="I1907" s="5">
        <v>6.59</v>
      </c>
      <c r="J1907" s="5">
        <v>5.71</v>
      </c>
      <c r="K1907" s="5">
        <v>7.73</v>
      </c>
      <c r="L1907" s="6">
        <f t="shared" si="174"/>
        <v>-0.133535660091047</v>
      </c>
      <c r="M1907" s="6">
        <f t="shared" si="175"/>
        <v>0.35376532399299476</v>
      </c>
      <c r="N1907" s="2">
        <f t="shared" si="176"/>
        <v>47.12434325744308</v>
      </c>
      <c r="O1907" s="2">
        <f t="shared" si="177"/>
        <v>34.809831824062094</v>
      </c>
      <c r="P1907" s="2">
        <f t="shared" si="178"/>
        <v>-3.5289707053017043</v>
      </c>
      <c r="Q1907" s="2">
        <f t="shared" si="179"/>
        <v>0.98398088968017094</v>
      </c>
    </row>
    <row r="1908" spans="1:17" hidden="1" x14ac:dyDescent="0.25">
      <c r="A1908" t="s">
        <v>4048</v>
      </c>
      <c r="B1908" t="s">
        <v>4049</v>
      </c>
      <c r="C1908" t="s">
        <v>29</v>
      </c>
      <c r="D1908" t="s">
        <v>12</v>
      </c>
      <c r="E1908" t="s">
        <v>2790</v>
      </c>
      <c r="F1908" s="2">
        <v>22986.15</v>
      </c>
      <c r="G1908" s="5" t="s">
        <v>127</v>
      </c>
      <c r="H1908" s="5">
        <v>70.540000000000006</v>
      </c>
      <c r="I1908" s="5">
        <v>-1.41</v>
      </c>
      <c r="J1908" s="5">
        <v>-3.59</v>
      </c>
      <c r="K1908" s="5">
        <v>7.35</v>
      </c>
      <c r="L1908" s="6">
        <f t="shared" si="174"/>
        <v>1.5460992907801421</v>
      </c>
      <c r="M1908" s="6">
        <f t="shared" si="175"/>
        <v>-3.0473537604456826</v>
      </c>
      <c r="N1908" s="2">
        <f t="shared" si="176"/>
        <v>-19.649025069637887</v>
      </c>
      <c r="O1908" s="2">
        <f t="shared" si="177"/>
        <v>9.5972789115646275</v>
      </c>
      <c r="P1908" s="2">
        <f t="shared" si="178"/>
        <v>-0.12708773095499731</v>
      </c>
      <c r="Q1908" s="2">
        <f t="shared" si="179"/>
        <v>-3.1493812881642602E-2</v>
      </c>
    </row>
    <row r="1909" spans="1:17" hidden="1" x14ac:dyDescent="0.25">
      <c r="A1909" t="s">
        <v>4050</v>
      </c>
      <c r="B1909" t="s">
        <v>4051</v>
      </c>
      <c r="C1909" t="s">
        <v>29</v>
      </c>
      <c r="D1909" t="s">
        <v>58</v>
      </c>
      <c r="E1909" t="s">
        <v>88</v>
      </c>
      <c r="F1909" s="2">
        <v>3415.16</v>
      </c>
      <c r="G1909" s="5" t="s">
        <v>81</v>
      </c>
      <c r="H1909" s="5">
        <v>251.82</v>
      </c>
      <c r="I1909" s="5">
        <v>5.13</v>
      </c>
      <c r="J1909" s="5">
        <v>4.84</v>
      </c>
      <c r="K1909" s="5">
        <v>5.86</v>
      </c>
      <c r="L1909" s="6">
        <f t="shared" si="174"/>
        <v>-5.6530214424951319E-2</v>
      </c>
      <c r="M1909" s="6">
        <f t="shared" si="175"/>
        <v>0.21074380165289264</v>
      </c>
      <c r="N1909" s="2">
        <f t="shared" si="176"/>
        <v>52.028925619834709</v>
      </c>
      <c r="O1909" s="2">
        <f t="shared" si="177"/>
        <v>42.972696245733786</v>
      </c>
      <c r="P1909" s="2">
        <f t="shared" si="178"/>
        <v>-9.2037375320604067</v>
      </c>
      <c r="Q1909" s="2">
        <f t="shared" si="179"/>
        <v>2.0390965669544259</v>
      </c>
    </row>
    <row r="1910" spans="1:17" hidden="1" x14ac:dyDescent="0.25">
      <c r="A1910" t="s">
        <v>4052</v>
      </c>
      <c r="B1910" t="s">
        <v>4053</v>
      </c>
      <c r="C1910" t="s">
        <v>10</v>
      </c>
      <c r="D1910" t="s">
        <v>144</v>
      </c>
      <c r="E1910" t="s">
        <v>145</v>
      </c>
      <c r="F1910" s="2">
        <v>25559.66</v>
      </c>
      <c r="G1910" s="5" t="s">
        <v>16</v>
      </c>
      <c r="H1910" s="5">
        <v>81.03</v>
      </c>
      <c r="I1910" s="5">
        <v>4.88</v>
      </c>
      <c r="J1910" s="5">
        <v>4.6100000000000003</v>
      </c>
      <c r="K1910" s="5">
        <v>5.23</v>
      </c>
      <c r="L1910" s="6">
        <f t="shared" si="174"/>
        <v>-5.5327868852458884E-2</v>
      </c>
      <c r="M1910" s="6">
        <f t="shared" si="175"/>
        <v>0.13449023861171372</v>
      </c>
      <c r="N1910" s="2">
        <f t="shared" si="176"/>
        <v>17.577006507592191</v>
      </c>
      <c r="O1910" s="2">
        <f t="shared" si="177"/>
        <v>15.493307839388144</v>
      </c>
      <c r="P1910" s="2">
        <f t="shared" si="178"/>
        <v>-3.1768811761870404</v>
      </c>
      <c r="Q1910" s="2">
        <f t="shared" si="179"/>
        <v>1.1520024054770857</v>
      </c>
    </row>
    <row r="1911" spans="1:17" hidden="1" x14ac:dyDescent="0.25">
      <c r="A1911" t="s">
        <v>4054</v>
      </c>
      <c r="B1911" t="s">
        <v>4055</v>
      </c>
      <c r="C1911" t="s">
        <v>10</v>
      </c>
      <c r="D1911" t="s">
        <v>25</v>
      </c>
      <c r="E1911" t="s">
        <v>326</v>
      </c>
      <c r="F1911" s="2">
        <v>53454.25</v>
      </c>
      <c r="G1911" s="5" t="s">
        <v>16</v>
      </c>
      <c r="H1911" s="5">
        <v>90.44</v>
      </c>
      <c r="I1911" s="5">
        <v>4.03</v>
      </c>
      <c r="J1911" s="5">
        <v>3.61</v>
      </c>
      <c r="K1911" s="5">
        <v>4.53</v>
      </c>
      <c r="L1911" s="6">
        <f t="shared" si="174"/>
        <v>-0.10421836228287851</v>
      </c>
      <c r="M1911" s="6">
        <f t="shared" si="175"/>
        <v>0.25484764542936289</v>
      </c>
      <c r="N1911" s="2">
        <f t="shared" si="176"/>
        <v>25.05263157894737</v>
      </c>
      <c r="O1911" s="2">
        <f t="shared" si="177"/>
        <v>19.964679911699779</v>
      </c>
      <c r="P1911" s="2">
        <f t="shared" si="178"/>
        <v>-2.4038596491228046</v>
      </c>
      <c r="Q1911" s="2">
        <f t="shared" si="179"/>
        <v>0.78339667914387168</v>
      </c>
    </row>
    <row r="1912" spans="1:17" hidden="1" x14ac:dyDescent="0.25">
      <c r="A1912" t="s">
        <v>4056</v>
      </c>
      <c r="B1912" t="s">
        <v>4057</v>
      </c>
      <c r="C1912" t="s">
        <v>29</v>
      </c>
      <c r="D1912" t="s">
        <v>37</v>
      </c>
      <c r="E1912" t="s">
        <v>860</v>
      </c>
      <c r="F1912" s="2">
        <v>3731.26</v>
      </c>
      <c r="G1912" s="5" t="s">
        <v>16</v>
      </c>
      <c r="H1912" s="5">
        <v>18.16</v>
      </c>
      <c r="I1912" s="5">
        <v>0.99</v>
      </c>
      <c r="J1912" s="5">
        <v>0.99</v>
      </c>
      <c r="K1912" s="5">
        <v>1.1100000000000001</v>
      </c>
      <c r="L1912" s="6">
        <f t="shared" si="174"/>
        <v>0</v>
      </c>
      <c r="M1912" s="6">
        <f t="shared" si="175"/>
        <v>0.12121212121212133</v>
      </c>
      <c r="N1912" s="2">
        <f t="shared" si="176"/>
        <v>18.343434343434343</v>
      </c>
      <c r="O1912" s="2">
        <f t="shared" si="177"/>
        <v>16.36036036036036</v>
      </c>
      <c r="P1912" s="2" t="e">
        <f t="shared" si="178"/>
        <v>#DIV/0!</v>
      </c>
      <c r="Q1912" s="2">
        <f t="shared" si="179"/>
        <v>1.3497297297297286</v>
      </c>
    </row>
    <row r="1913" spans="1:17" hidden="1" x14ac:dyDescent="0.25">
      <c r="A1913" t="s">
        <v>4058</v>
      </c>
      <c r="B1913" t="s">
        <v>4059</v>
      </c>
      <c r="C1913" t="s">
        <v>10</v>
      </c>
      <c r="D1913" t="s">
        <v>170</v>
      </c>
      <c r="E1913" t="s">
        <v>3628</v>
      </c>
      <c r="F1913" s="2">
        <v>13670.78</v>
      </c>
      <c r="G1913" s="5" t="s">
        <v>16</v>
      </c>
      <c r="H1913" s="5">
        <v>35.93</v>
      </c>
      <c r="I1913" s="5">
        <v>3.44</v>
      </c>
      <c r="J1913" s="5">
        <v>2.65</v>
      </c>
      <c r="K1913" s="5">
        <v>3.52</v>
      </c>
      <c r="L1913" s="6">
        <f t="shared" si="174"/>
        <v>-0.22965116279069764</v>
      </c>
      <c r="M1913" s="6">
        <f t="shared" si="175"/>
        <v>0.32830188679245298</v>
      </c>
      <c r="N1913" s="2">
        <f t="shared" si="176"/>
        <v>13.558490566037737</v>
      </c>
      <c r="O1913" s="2">
        <f t="shared" si="177"/>
        <v>10.207386363636363</v>
      </c>
      <c r="P1913" s="2">
        <f t="shared" si="178"/>
        <v>-0.59039503224265599</v>
      </c>
      <c r="Q1913" s="2">
        <f t="shared" si="179"/>
        <v>0.31091464211076264</v>
      </c>
    </row>
    <row r="1914" spans="1:17" hidden="1" x14ac:dyDescent="0.25">
      <c r="A1914" t="s">
        <v>4060</v>
      </c>
      <c r="B1914" t="s">
        <v>4060</v>
      </c>
      <c r="C1914" t="s">
        <v>10</v>
      </c>
      <c r="D1914" t="s">
        <v>103</v>
      </c>
      <c r="E1914" t="s">
        <v>141</v>
      </c>
      <c r="F1914" s="2">
        <v>9925.7900000000009</v>
      </c>
      <c r="G1914" s="5" t="s">
        <v>16</v>
      </c>
      <c r="H1914" s="5">
        <v>237.83</v>
      </c>
      <c r="I1914" s="5">
        <v>16.149999999999999</v>
      </c>
      <c r="J1914" s="5">
        <v>14.73</v>
      </c>
      <c r="K1914" s="5">
        <v>18.36</v>
      </c>
      <c r="L1914" s="6">
        <f t="shared" si="174"/>
        <v>-8.7925696594427172E-2</v>
      </c>
      <c r="M1914" s="6">
        <f t="shared" si="175"/>
        <v>0.24643584521384931</v>
      </c>
      <c r="N1914" s="2">
        <f t="shared" si="176"/>
        <v>16.145960624575697</v>
      </c>
      <c r="O1914" s="2">
        <f t="shared" si="177"/>
        <v>12.953703703703704</v>
      </c>
      <c r="P1914" s="2">
        <f t="shared" si="178"/>
        <v>-1.836318761175336</v>
      </c>
      <c r="Q1914" s="2">
        <f t="shared" si="179"/>
        <v>0.52564202632384449</v>
      </c>
    </row>
    <row r="1915" spans="1:17" hidden="1" x14ac:dyDescent="0.25">
      <c r="A1915" t="s">
        <v>4061</v>
      </c>
      <c r="B1915" t="s">
        <v>4062</v>
      </c>
      <c r="C1915" t="s">
        <v>10</v>
      </c>
      <c r="D1915" t="s">
        <v>25</v>
      </c>
      <c r="E1915" t="s">
        <v>76</v>
      </c>
      <c r="F1915" s="2">
        <v>7812.75</v>
      </c>
      <c r="G1915" s="5" t="s">
        <v>16</v>
      </c>
      <c r="H1915" s="5">
        <v>31.17</v>
      </c>
      <c r="I1915" s="5">
        <v>8.0399999999999991</v>
      </c>
      <c r="J1915" s="5">
        <v>8.17</v>
      </c>
      <c r="K1915" s="5">
        <v>9.01</v>
      </c>
      <c r="L1915" s="6">
        <f t="shared" si="174"/>
        <v>1.6169154228855787E-2</v>
      </c>
      <c r="M1915" s="6">
        <f t="shared" si="175"/>
        <v>0.10281517747858016</v>
      </c>
      <c r="N1915" s="2">
        <f t="shared" si="176"/>
        <v>3.8151774785801718</v>
      </c>
      <c r="O1915" s="2">
        <f t="shared" si="177"/>
        <v>3.4594894561598228</v>
      </c>
      <c r="P1915" s="2">
        <f t="shared" si="178"/>
        <v>2.3595405329064967</v>
      </c>
      <c r="Q1915" s="2">
        <f t="shared" si="179"/>
        <v>0.33647653400983046</v>
      </c>
    </row>
    <row r="1916" spans="1:17" hidden="1" x14ac:dyDescent="0.25">
      <c r="A1916" t="s">
        <v>4063</v>
      </c>
      <c r="B1916" t="s">
        <v>4064</v>
      </c>
      <c r="C1916" t="s">
        <v>10</v>
      </c>
      <c r="D1916" t="s">
        <v>25</v>
      </c>
      <c r="E1916" t="s">
        <v>538</v>
      </c>
      <c r="F1916" s="2">
        <v>200670.11</v>
      </c>
      <c r="G1916" s="5" t="s">
        <v>16</v>
      </c>
      <c r="H1916" s="5">
        <v>56.68</v>
      </c>
      <c r="I1916" s="5">
        <v>4.7300000000000004</v>
      </c>
      <c r="J1916" s="5">
        <v>5.14</v>
      </c>
      <c r="K1916" s="5">
        <v>5.33</v>
      </c>
      <c r="L1916" s="6">
        <f t="shared" si="174"/>
        <v>8.6680761099365622E-2</v>
      </c>
      <c r="M1916" s="6">
        <f t="shared" si="175"/>
        <v>3.6964980544747172E-2</v>
      </c>
      <c r="N1916" s="2">
        <f t="shared" si="176"/>
        <v>11.027237354085603</v>
      </c>
      <c r="O1916" s="2">
        <f t="shared" si="177"/>
        <v>10.634146341463415</v>
      </c>
      <c r="P1916" s="2">
        <f t="shared" si="178"/>
        <v>1.2721666508493898</v>
      </c>
      <c r="Q1916" s="2">
        <f t="shared" si="179"/>
        <v>2.8768164313222009</v>
      </c>
    </row>
    <row r="1917" spans="1:17" hidden="1" x14ac:dyDescent="0.25">
      <c r="A1917" t="s">
        <v>4065</v>
      </c>
      <c r="B1917" t="s">
        <v>4066</v>
      </c>
      <c r="C1917" t="s">
        <v>10</v>
      </c>
      <c r="D1917" t="s">
        <v>156</v>
      </c>
      <c r="E1917" t="s">
        <v>626</v>
      </c>
      <c r="F1917" s="2">
        <v>6553.57</v>
      </c>
      <c r="G1917" s="5" t="s">
        <v>16</v>
      </c>
      <c r="H1917" s="5">
        <v>82.51</v>
      </c>
      <c r="I1917" s="5">
        <v>3.66</v>
      </c>
      <c r="J1917" s="5">
        <v>-0.56999999999999995</v>
      </c>
      <c r="K1917" s="5">
        <v>8.1</v>
      </c>
      <c r="L1917" s="6">
        <f t="shared" si="174"/>
        <v>-1.1557377049180328</v>
      </c>
      <c r="M1917" s="6">
        <f t="shared" si="175"/>
        <v>-15.210526315789474</v>
      </c>
      <c r="N1917" s="2">
        <f t="shared" si="176"/>
        <v>-144.7543859649123</v>
      </c>
      <c r="O1917" s="2">
        <f t="shared" si="177"/>
        <v>10.186419753086421</v>
      </c>
      <c r="P1917" s="2">
        <f t="shared" si="178"/>
        <v>1.2524847579942766</v>
      </c>
      <c r="Q1917" s="2">
        <f t="shared" si="179"/>
        <v>-6.6969541629287883E-3</v>
      </c>
    </row>
    <row r="1918" spans="1:17" hidden="1" x14ac:dyDescent="0.25">
      <c r="A1918" t="s">
        <v>4067</v>
      </c>
      <c r="B1918" t="s">
        <v>4068</v>
      </c>
      <c r="C1918" t="s">
        <v>29</v>
      </c>
      <c r="D1918" t="s">
        <v>170</v>
      </c>
      <c r="E1918" t="s">
        <v>405</v>
      </c>
      <c r="F1918" s="2">
        <v>8918.7800000000007</v>
      </c>
      <c r="G1918" s="5" t="s">
        <v>16</v>
      </c>
      <c r="H1918" s="5">
        <v>123.33</v>
      </c>
      <c r="I1918" s="5">
        <v>6.74</v>
      </c>
      <c r="J1918" s="5">
        <v>5.18</v>
      </c>
      <c r="K1918" s="5">
        <v>8.26</v>
      </c>
      <c r="L1918" s="6">
        <f t="shared" si="174"/>
        <v>-0.23145400593471821</v>
      </c>
      <c r="M1918" s="6">
        <f t="shared" si="175"/>
        <v>0.59459459459459474</v>
      </c>
      <c r="N1918" s="2">
        <f t="shared" si="176"/>
        <v>23.808880308880308</v>
      </c>
      <c r="O1918" s="2">
        <f t="shared" si="177"/>
        <v>14.930992736077481</v>
      </c>
      <c r="P1918" s="2">
        <f t="shared" si="178"/>
        <v>-1.0286657261657257</v>
      </c>
      <c r="Q1918" s="2">
        <f t="shared" si="179"/>
        <v>0.25111215056130304</v>
      </c>
    </row>
    <row r="1919" spans="1:17" hidden="1" x14ac:dyDescent="0.25">
      <c r="A1919" t="s">
        <v>4069</v>
      </c>
      <c r="B1919" t="s">
        <v>4070</v>
      </c>
      <c r="C1919" t="s">
        <v>10</v>
      </c>
      <c r="D1919" t="s">
        <v>341</v>
      </c>
      <c r="E1919" t="s">
        <v>938</v>
      </c>
      <c r="F1919" s="2">
        <v>5893.52</v>
      </c>
      <c r="G1919" s="5" t="s">
        <v>16</v>
      </c>
      <c r="H1919" s="5">
        <v>72.75</v>
      </c>
      <c r="I1919" s="5">
        <v>4.22</v>
      </c>
      <c r="J1919" s="5" t="s">
        <v>203</v>
      </c>
      <c r="K1919" s="5">
        <v>4.6900000000000004</v>
      </c>
      <c r="L1919" s="6">
        <f t="shared" si="174"/>
        <v>-5.2132701421800931E-2</v>
      </c>
      <c r="M1919" s="6">
        <f t="shared" si="175"/>
        <v>0.1725000000000001</v>
      </c>
      <c r="N1919" s="2">
        <f t="shared" si="176"/>
        <v>18.1875</v>
      </c>
      <c r="O1919" s="2">
        <f t="shared" si="177"/>
        <v>15.511727078891257</v>
      </c>
      <c r="P1919" s="2">
        <f t="shared" si="178"/>
        <v>-3.4886931818181828</v>
      </c>
      <c r="Q1919" s="2">
        <f t="shared" si="179"/>
        <v>0.8992305552980433</v>
      </c>
    </row>
    <row r="1920" spans="1:17" x14ac:dyDescent="0.25">
      <c r="A1920" t="s">
        <v>4071</v>
      </c>
      <c r="B1920" t="s">
        <v>4072</v>
      </c>
      <c r="C1920" t="s">
        <v>10</v>
      </c>
      <c r="D1920" t="s">
        <v>170</v>
      </c>
      <c r="E1920" t="s">
        <v>289</v>
      </c>
      <c r="F1920" s="2">
        <v>4014.66</v>
      </c>
      <c r="G1920" s="5" t="s">
        <v>16</v>
      </c>
      <c r="H1920" s="5">
        <v>50.59</v>
      </c>
      <c r="I1920" s="5">
        <v>3.04</v>
      </c>
      <c r="J1920" s="5">
        <v>2.95</v>
      </c>
      <c r="K1920" s="5">
        <v>3.67</v>
      </c>
      <c r="L1920" s="6">
        <f t="shared" si="174"/>
        <v>-2.960526315789469E-2</v>
      </c>
      <c r="M1920" s="6">
        <f t="shared" si="175"/>
        <v>0.24406779661016942</v>
      </c>
      <c r="N1920" s="2">
        <f t="shared" si="176"/>
        <v>17.149152542372882</v>
      </c>
      <c r="O1920" s="2">
        <f t="shared" si="177"/>
        <v>13.78474114441417</v>
      </c>
      <c r="P1920" s="2">
        <f t="shared" si="178"/>
        <v>-5.7926026365348493</v>
      </c>
      <c r="Q1920" s="2">
        <f t="shared" si="179"/>
        <v>0.56479147744474745</v>
      </c>
    </row>
    <row r="1921" spans="1:17" hidden="1" x14ac:dyDescent="0.25">
      <c r="A1921" t="s">
        <v>4073</v>
      </c>
      <c r="B1921" t="s">
        <v>4074</v>
      </c>
      <c r="C1921" t="s">
        <v>10</v>
      </c>
      <c r="D1921" t="s">
        <v>341</v>
      </c>
      <c r="E1921" t="s">
        <v>1997</v>
      </c>
      <c r="F1921" s="2">
        <v>6263.81</v>
      </c>
      <c r="G1921" s="5" t="s">
        <v>16</v>
      </c>
      <c r="H1921" s="5">
        <v>114.63</v>
      </c>
      <c r="I1921" s="5">
        <v>13.64</v>
      </c>
      <c r="J1921" s="5">
        <v>15.97</v>
      </c>
      <c r="K1921" s="5">
        <v>14.71</v>
      </c>
      <c r="L1921" s="6">
        <f t="shared" si="174"/>
        <v>0.17082111436950154</v>
      </c>
      <c r="M1921" s="6">
        <f t="shared" si="175"/>
        <v>-7.8897933625547867E-2</v>
      </c>
      <c r="N1921" s="2">
        <f t="shared" si="176"/>
        <v>7.1778334376956785</v>
      </c>
      <c r="O1921" s="2">
        <f t="shared" si="177"/>
        <v>7.7926580557443907</v>
      </c>
      <c r="P1921" s="2">
        <f t="shared" si="178"/>
        <v>0.4201959145500816</v>
      </c>
      <c r="Q1921" s="2">
        <f t="shared" si="179"/>
        <v>-0.98768848531934894</v>
      </c>
    </row>
    <row r="1922" spans="1:17" hidden="1" x14ac:dyDescent="0.25">
      <c r="A1922" t="s">
        <v>4075</v>
      </c>
      <c r="B1922" t="s">
        <v>4076</v>
      </c>
      <c r="C1922" t="s">
        <v>21</v>
      </c>
      <c r="D1922" t="s">
        <v>51</v>
      </c>
      <c r="E1922" t="s">
        <v>68</v>
      </c>
      <c r="F1922" s="2">
        <v>10914.81</v>
      </c>
      <c r="G1922" s="5" t="s">
        <v>16</v>
      </c>
      <c r="H1922" s="5">
        <v>24.37</v>
      </c>
      <c r="I1922" s="5">
        <v>1.05</v>
      </c>
      <c r="J1922" s="5">
        <v>0.84</v>
      </c>
      <c r="K1922" s="5">
        <v>1.18</v>
      </c>
      <c r="L1922" s="6">
        <f t="shared" si="174"/>
        <v>-0.20000000000000007</v>
      </c>
      <c r="M1922" s="6">
        <f t="shared" si="175"/>
        <v>0.40476190476190466</v>
      </c>
      <c r="N1922" s="2">
        <f t="shared" si="176"/>
        <v>29.011904761904763</v>
      </c>
      <c r="O1922" s="2">
        <f t="shared" si="177"/>
        <v>20.652542372881356</v>
      </c>
      <c r="P1922" s="2">
        <f t="shared" si="178"/>
        <v>-1.4505952380952376</v>
      </c>
      <c r="Q1922" s="2">
        <f t="shared" si="179"/>
        <v>0.51023928215353953</v>
      </c>
    </row>
    <row r="1923" spans="1:17" hidden="1" x14ac:dyDescent="0.25">
      <c r="A1923" t="s">
        <v>4077</v>
      </c>
      <c r="B1923" t="s">
        <v>4078</v>
      </c>
      <c r="C1923" t="s">
        <v>29</v>
      </c>
      <c r="D1923" t="s">
        <v>37</v>
      </c>
      <c r="E1923" t="s">
        <v>860</v>
      </c>
      <c r="F1923" s="2">
        <v>10281.370000000001</v>
      </c>
      <c r="G1923" s="5" t="s">
        <v>16</v>
      </c>
      <c r="H1923" s="5">
        <v>350.9</v>
      </c>
      <c r="I1923" s="5">
        <v>2.98</v>
      </c>
      <c r="J1923" s="5">
        <v>2.42</v>
      </c>
      <c r="K1923" s="5">
        <v>3.65</v>
      </c>
      <c r="L1923" s="6">
        <f t="shared" ref="L1923:L1986" si="180">J1923/I1923-1</f>
        <v>-0.18791946308724838</v>
      </c>
      <c r="M1923" s="6">
        <f t="shared" ref="M1923:M1986" si="181">K1923/J1923-1</f>
        <v>0.50826446280991733</v>
      </c>
      <c r="N1923" s="2">
        <f t="shared" ref="N1923:N1986" si="182">H1923/J1923</f>
        <v>145</v>
      </c>
      <c r="O1923" s="2">
        <f t="shared" ref="O1923:O1986" si="183">H1923/K1923</f>
        <v>96.136986301369859</v>
      </c>
      <c r="P1923" s="2">
        <f t="shared" ref="P1923:P1986" si="184">N1923/(L1923*100)</f>
        <v>-7.7160714285714258</v>
      </c>
      <c r="Q1923" s="2">
        <f t="shared" ref="Q1923:Q1986" si="185">O1923/(M1923*100)</f>
        <v>1.8914756654415861</v>
      </c>
    </row>
    <row r="1924" spans="1:17" hidden="1" x14ac:dyDescent="0.25">
      <c r="A1924" t="s">
        <v>4079</v>
      </c>
      <c r="B1924" t="s">
        <v>4080</v>
      </c>
      <c r="C1924" t="s">
        <v>29</v>
      </c>
      <c r="D1924" t="s">
        <v>17</v>
      </c>
      <c r="E1924" t="s">
        <v>464</v>
      </c>
      <c r="F1924" s="2">
        <v>4166.17</v>
      </c>
      <c r="G1924" s="5" t="s">
        <v>16</v>
      </c>
      <c r="H1924" s="5">
        <v>263.95</v>
      </c>
      <c r="I1924" s="5">
        <v>16.52</v>
      </c>
      <c r="J1924" s="5">
        <v>21.53</v>
      </c>
      <c r="K1924" s="5">
        <v>17.59</v>
      </c>
      <c r="L1924" s="6">
        <f t="shared" si="180"/>
        <v>0.30326876513317202</v>
      </c>
      <c r="M1924" s="6">
        <f t="shared" si="181"/>
        <v>-0.18300046446818397</v>
      </c>
      <c r="N1924" s="2">
        <f t="shared" si="182"/>
        <v>12.259637714816535</v>
      </c>
      <c r="O1924" s="2">
        <f t="shared" si="183"/>
        <v>15.00568504832291</v>
      </c>
      <c r="P1924" s="2">
        <f t="shared" si="184"/>
        <v>0.40424993023706401</v>
      </c>
      <c r="Q1924" s="2">
        <f t="shared" si="185"/>
        <v>-0.81998070835124925</v>
      </c>
    </row>
    <row r="1925" spans="1:17" hidden="1" x14ac:dyDescent="0.25">
      <c r="A1925" t="s">
        <v>4081</v>
      </c>
      <c r="B1925" t="s">
        <v>4082</v>
      </c>
      <c r="C1925" t="s">
        <v>10</v>
      </c>
      <c r="D1925" t="s">
        <v>12</v>
      </c>
      <c r="E1925" t="s">
        <v>1167</v>
      </c>
      <c r="F1925" s="2">
        <v>30001.52</v>
      </c>
      <c r="G1925" s="5" t="s">
        <v>199</v>
      </c>
      <c r="H1925" s="5">
        <v>5.75</v>
      </c>
      <c r="I1925" s="5">
        <v>0.28000000000000003</v>
      </c>
      <c r="J1925" s="5">
        <v>0.25</v>
      </c>
      <c r="K1925" s="5">
        <v>0.31</v>
      </c>
      <c r="L1925" s="6">
        <f t="shared" si="180"/>
        <v>-0.10714285714285721</v>
      </c>
      <c r="M1925" s="6">
        <f t="shared" si="181"/>
        <v>0.24</v>
      </c>
      <c r="N1925" s="2">
        <f t="shared" si="182"/>
        <v>23</v>
      </c>
      <c r="O1925" s="2">
        <f t="shared" si="183"/>
        <v>18.548387096774192</v>
      </c>
      <c r="P1925" s="2">
        <f t="shared" si="184"/>
        <v>-2.1466666666666656</v>
      </c>
      <c r="Q1925" s="2">
        <f t="shared" si="185"/>
        <v>0.77284946236559138</v>
      </c>
    </row>
    <row r="1926" spans="1:17" hidden="1" x14ac:dyDescent="0.25">
      <c r="A1926" t="s">
        <v>4083</v>
      </c>
      <c r="B1926" t="s">
        <v>4084</v>
      </c>
      <c r="C1926" t="s">
        <v>29</v>
      </c>
      <c r="D1926" t="s">
        <v>12</v>
      </c>
      <c r="E1926" t="s">
        <v>204</v>
      </c>
      <c r="F1926" s="2">
        <v>7497.16</v>
      </c>
      <c r="G1926" s="5" t="s">
        <v>16</v>
      </c>
      <c r="H1926" s="5">
        <v>134.72999999999999</v>
      </c>
      <c r="I1926" s="5">
        <v>4.8</v>
      </c>
      <c r="J1926" s="5">
        <v>4.16</v>
      </c>
      <c r="K1926" s="5">
        <v>6.5</v>
      </c>
      <c r="L1926" s="6">
        <f t="shared" si="180"/>
        <v>-0.1333333333333333</v>
      </c>
      <c r="M1926" s="6">
        <f t="shared" si="181"/>
        <v>0.5625</v>
      </c>
      <c r="N1926" s="2">
        <f t="shared" si="182"/>
        <v>32.387019230769226</v>
      </c>
      <c r="O1926" s="2">
        <f t="shared" si="183"/>
        <v>20.727692307692305</v>
      </c>
      <c r="P1926" s="2">
        <f t="shared" si="184"/>
        <v>-2.4290264423076926</v>
      </c>
      <c r="Q1926" s="2">
        <f t="shared" si="185"/>
        <v>0.36849230769230762</v>
      </c>
    </row>
    <row r="1927" spans="1:17" hidden="1" x14ac:dyDescent="0.25">
      <c r="A1927" t="s">
        <v>4085</v>
      </c>
      <c r="B1927" t="s">
        <v>4086</v>
      </c>
      <c r="C1927" t="s">
        <v>10</v>
      </c>
      <c r="D1927" t="s">
        <v>12</v>
      </c>
      <c r="E1927" t="s">
        <v>252</v>
      </c>
      <c r="F1927" s="2">
        <v>4412.37</v>
      </c>
      <c r="G1927" s="5" t="s">
        <v>16</v>
      </c>
      <c r="H1927" s="5">
        <v>80.62</v>
      </c>
      <c r="I1927" s="5">
        <v>0.6</v>
      </c>
      <c r="J1927" s="5">
        <v>-0.54</v>
      </c>
      <c r="K1927" s="5">
        <v>1.04</v>
      </c>
      <c r="L1927" s="6">
        <f t="shared" si="180"/>
        <v>-1.9000000000000001</v>
      </c>
      <c r="M1927" s="6">
        <f t="shared" si="181"/>
        <v>-2.9259259259259256</v>
      </c>
      <c r="N1927" s="2">
        <f t="shared" si="182"/>
        <v>-149.2962962962963</v>
      </c>
      <c r="O1927" s="2">
        <f t="shared" si="183"/>
        <v>77.519230769230774</v>
      </c>
      <c r="P1927" s="2">
        <f t="shared" si="184"/>
        <v>0.78576998050682267</v>
      </c>
      <c r="Q1927" s="2">
        <f t="shared" si="185"/>
        <v>-0.26493914313534572</v>
      </c>
    </row>
    <row r="1928" spans="1:17" hidden="1" x14ac:dyDescent="0.25">
      <c r="A1928" t="s">
        <v>4087</v>
      </c>
      <c r="B1928" t="s">
        <v>4088</v>
      </c>
      <c r="C1928" t="s">
        <v>10</v>
      </c>
      <c r="D1928" t="s">
        <v>156</v>
      </c>
      <c r="E1928" t="s">
        <v>1079</v>
      </c>
      <c r="F1928" s="2">
        <v>20145.349999999999</v>
      </c>
      <c r="G1928" s="5" t="s">
        <v>16</v>
      </c>
      <c r="H1928" s="5">
        <v>157.13999999999999</v>
      </c>
      <c r="I1928" s="5">
        <v>6.84</v>
      </c>
      <c r="J1928" s="5">
        <v>8.4600000000000009</v>
      </c>
      <c r="K1928" s="5">
        <v>8.98</v>
      </c>
      <c r="L1928" s="6">
        <f t="shared" si="180"/>
        <v>0.23684210526315796</v>
      </c>
      <c r="M1928" s="6">
        <f t="shared" si="181"/>
        <v>6.1465721040188992E-2</v>
      </c>
      <c r="N1928" s="2">
        <f t="shared" si="182"/>
        <v>18.574468085106378</v>
      </c>
      <c r="O1928" s="2">
        <f t="shared" si="183"/>
        <v>17.498886414253896</v>
      </c>
      <c r="P1928" s="2">
        <f t="shared" si="184"/>
        <v>0.78425531914893576</v>
      </c>
      <c r="Q1928" s="2">
        <f t="shared" si="185"/>
        <v>2.8469342127805439</v>
      </c>
    </row>
    <row r="1929" spans="1:17" hidden="1" x14ac:dyDescent="0.25">
      <c r="A1929" t="s">
        <v>4089</v>
      </c>
      <c r="B1929" t="s">
        <v>4090</v>
      </c>
      <c r="C1929" t="s">
        <v>21</v>
      </c>
      <c r="D1929" t="s">
        <v>156</v>
      </c>
      <c r="E1929" t="s">
        <v>626</v>
      </c>
      <c r="F1929" s="2">
        <v>16243.59</v>
      </c>
      <c r="G1929" s="5" t="s">
        <v>16</v>
      </c>
      <c r="H1929" s="5">
        <v>26.02</v>
      </c>
      <c r="I1929" s="5"/>
      <c r="J1929" s="5"/>
      <c r="K1929" s="5"/>
      <c r="L1929" s="6"/>
      <c r="M1929" s="6"/>
      <c r="N1929" s="2"/>
      <c r="O1929" s="2"/>
      <c r="P1929" s="2"/>
      <c r="Q1929" s="2"/>
    </row>
    <row r="1930" spans="1:17" hidden="1" x14ac:dyDescent="0.25">
      <c r="A1930" t="s">
        <v>4091</v>
      </c>
      <c r="B1930" t="s">
        <v>4092</v>
      </c>
      <c r="C1930" t="s">
        <v>21</v>
      </c>
      <c r="D1930" t="s">
        <v>37</v>
      </c>
      <c r="E1930" t="s">
        <v>160</v>
      </c>
      <c r="F1930" s="2">
        <v>3124.28</v>
      </c>
      <c r="G1930" s="5" t="s">
        <v>127</v>
      </c>
      <c r="H1930" s="5">
        <v>3.16</v>
      </c>
      <c r="I1930" s="5"/>
      <c r="J1930" s="5"/>
      <c r="K1930" s="5"/>
      <c r="L1930" s="6"/>
      <c r="M1930" s="6"/>
      <c r="N1930" s="2"/>
      <c r="O1930" s="2"/>
      <c r="P1930" s="2"/>
      <c r="Q1930" s="2"/>
    </row>
    <row r="1931" spans="1:17" hidden="1" x14ac:dyDescent="0.25">
      <c r="A1931" t="s">
        <v>4093</v>
      </c>
      <c r="B1931" t="s">
        <v>4094</v>
      </c>
      <c r="C1931" t="s">
        <v>10</v>
      </c>
      <c r="D1931" t="s">
        <v>103</v>
      </c>
      <c r="E1931" t="s">
        <v>989</v>
      </c>
      <c r="F1931" s="2">
        <v>83104.509999999995</v>
      </c>
      <c r="G1931" s="5" t="s">
        <v>16</v>
      </c>
      <c r="H1931" s="5">
        <v>207.09</v>
      </c>
      <c r="I1931" s="5">
        <v>6.88</v>
      </c>
      <c r="J1931" s="5">
        <v>5.98</v>
      </c>
      <c r="K1931" s="5">
        <v>7.78</v>
      </c>
      <c r="L1931" s="6">
        <f t="shared" si="180"/>
        <v>-0.13081395348837199</v>
      </c>
      <c r="M1931" s="6">
        <f t="shared" si="181"/>
        <v>0.30100334448160537</v>
      </c>
      <c r="N1931" s="2">
        <f t="shared" si="182"/>
        <v>34.630434782608695</v>
      </c>
      <c r="O1931" s="2">
        <f t="shared" si="183"/>
        <v>26.618251928020566</v>
      </c>
      <c r="P1931" s="2">
        <f t="shared" si="184"/>
        <v>-2.6473043478260889</v>
      </c>
      <c r="Q1931" s="2">
        <f t="shared" si="185"/>
        <v>0.88431748071979432</v>
      </c>
    </row>
    <row r="1932" spans="1:17" hidden="1" x14ac:dyDescent="0.25">
      <c r="A1932" t="s">
        <v>4095</v>
      </c>
      <c r="B1932" t="s">
        <v>4096</v>
      </c>
      <c r="C1932" t="s">
        <v>10</v>
      </c>
      <c r="D1932" t="s">
        <v>170</v>
      </c>
      <c r="E1932" t="s">
        <v>1439</v>
      </c>
      <c r="F1932" s="2">
        <v>47652.6</v>
      </c>
      <c r="G1932" s="5" t="s">
        <v>16</v>
      </c>
      <c r="H1932" s="5">
        <v>39.11</v>
      </c>
      <c r="I1932" s="5">
        <v>1.84</v>
      </c>
      <c r="J1932" s="5">
        <v>2.12</v>
      </c>
      <c r="K1932" s="5">
        <v>2.0499999999999998</v>
      </c>
      <c r="L1932" s="6">
        <f t="shared" si="180"/>
        <v>0.15217391304347827</v>
      </c>
      <c r="M1932" s="6">
        <f t="shared" si="181"/>
        <v>-3.3018867924528461E-2</v>
      </c>
      <c r="N1932" s="2">
        <f t="shared" si="182"/>
        <v>18.44811320754717</v>
      </c>
      <c r="O1932" s="2">
        <f t="shared" si="183"/>
        <v>19.078048780487805</v>
      </c>
      <c r="P1932" s="2">
        <f t="shared" si="184"/>
        <v>1.2123045822102425</v>
      </c>
      <c r="Q1932" s="2">
        <f t="shared" si="185"/>
        <v>-5.7779233449477072</v>
      </c>
    </row>
    <row r="1933" spans="1:17" hidden="1" x14ac:dyDescent="0.25">
      <c r="A1933" t="s">
        <v>4097</v>
      </c>
      <c r="B1933" t="s">
        <v>4098</v>
      </c>
      <c r="C1933" t="s">
        <v>29</v>
      </c>
      <c r="D1933" t="s">
        <v>341</v>
      </c>
      <c r="E1933" t="s">
        <v>2123</v>
      </c>
      <c r="F1933" s="2">
        <v>17271.34</v>
      </c>
      <c r="G1933" s="5" t="s">
        <v>41</v>
      </c>
      <c r="H1933" s="5">
        <v>33.35</v>
      </c>
      <c r="I1933" s="5">
        <v>0.99</v>
      </c>
      <c r="J1933" s="5">
        <v>0.83</v>
      </c>
      <c r="K1933" s="5">
        <v>1.44</v>
      </c>
      <c r="L1933" s="6">
        <f t="shared" si="180"/>
        <v>-0.16161616161616166</v>
      </c>
      <c r="M1933" s="6">
        <f t="shared" si="181"/>
        <v>0.73493975903614461</v>
      </c>
      <c r="N1933" s="2">
        <f t="shared" si="182"/>
        <v>40.180722891566269</v>
      </c>
      <c r="O1933" s="2">
        <f t="shared" si="183"/>
        <v>23.159722222222225</v>
      </c>
      <c r="P1933" s="2">
        <f t="shared" si="184"/>
        <v>-2.4861822289156623</v>
      </c>
      <c r="Q1933" s="2">
        <f t="shared" si="185"/>
        <v>0.31512408925318769</v>
      </c>
    </row>
    <row r="1934" spans="1:17" hidden="1" x14ac:dyDescent="0.25">
      <c r="A1934" t="s">
        <v>4099</v>
      </c>
      <c r="B1934" t="s">
        <v>4100</v>
      </c>
      <c r="C1934" t="s">
        <v>10</v>
      </c>
      <c r="D1934" t="s">
        <v>33</v>
      </c>
      <c r="E1934" t="s">
        <v>71</v>
      </c>
      <c r="F1934" s="2">
        <v>12878.96</v>
      </c>
      <c r="G1934" s="5" t="s">
        <v>199</v>
      </c>
      <c r="H1934" s="5">
        <v>165.93</v>
      </c>
      <c r="I1934" s="5">
        <v>6.95</v>
      </c>
      <c r="J1934" s="5">
        <v>6.19</v>
      </c>
      <c r="K1934" s="5">
        <v>7.54</v>
      </c>
      <c r="L1934" s="6">
        <f t="shared" si="180"/>
        <v>-0.10935251798561152</v>
      </c>
      <c r="M1934" s="6">
        <f t="shared" si="181"/>
        <v>0.21809369951534729</v>
      </c>
      <c r="N1934" s="2">
        <f t="shared" si="182"/>
        <v>26.806138933764135</v>
      </c>
      <c r="O1934" s="2">
        <f t="shared" si="183"/>
        <v>22.00663129973475</v>
      </c>
      <c r="P1934" s="2">
        <f t="shared" si="184"/>
        <v>-2.4513508630218515</v>
      </c>
      <c r="Q1934" s="2">
        <f t="shared" si="185"/>
        <v>1.0090447981137638</v>
      </c>
    </row>
    <row r="1935" spans="1:17" hidden="1" x14ac:dyDescent="0.25">
      <c r="A1935" t="s">
        <v>4101</v>
      </c>
      <c r="B1935" t="s">
        <v>4102</v>
      </c>
      <c r="C1935" t="s">
        <v>10</v>
      </c>
      <c r="D1935" t="s">
        <v>37</v>
      </c>
      <c r="E1935" t="s">
        <v>1128</v>
      </c>
      <c r="F1935" s="2">
        <v>479453.88</v>
      </c>
      <c r="G1935" s="5" t="s">
        <v>136</v>
      </c>
      <c r="H1935" s="5">
        <v>59.5</v>
      </c>
      <c r="I1935" s="5">
        <v>2.36</v>
      </c>
      <c r="J1935" s="5">
        <v>2.16</v>
      </c>
      <c r="K1935" s="5">
        <v>2.5499999999999998</v>
      </c>
      <c r="L1935" s="6">
        <f t="shared" si="180"/>
        <v>-8.4745762711864292E-2</v>
      </c>
      <c r="M1935" s="6">
        <f t="shared" si="181"/>
        <v>0.18055555555555536</v>
      </c>
      <c r="N1935" s="2">
        <f t="shared" si="182"/>
        <v>27.546296296296294</v>
      </c>
      <c r="O1935" s="2">
        <f t="shared" si="183"/>
        <v>23.333333333333336</v>
      </c>
      <c r="P1935" s="2">
        <f t="shared" si="184"/>
        <v>-3.2504629629629673</v>
      </c>
      <c r="Q1935" s="2">
        <f t="shared" si="185"/>
        <v>1.2923076923076939</v>
      </c>
    </row>
    <row r="1936" spans="1:17" hidden="1" x14ac:dyDescent="0.25">
      <c r="A1936" t="s">
        <v>4103</v>
      </c>
      <c r="B1936" t="s">
        <v>4104</v>
      </c>
      <c r="C1936" t="s">
        <v>21</v>
      </c>
      <c r="D1936" t="s">
        <v>58</v>
      </c>
      <c r="E1936" t="s">
        <v>224</v>
      </c>
      <c r="F1936" s="2">
        <v>18176.099999999999</v>
      </c>
      <c r="G1936" s="5" t="s">
        <v>16</v>
      </c>
      <c r="H1936" s="5">
        <v>135.35</v>
      </c>
      <c r="I1936" s="5"/>
      <c r="J1936" s="5"/>
      <c r="K1936" s="5"/>
      <c r="L1936" s="6"/>
      <c r="M1936" s="6"/>
      <c r="N1936" s="2"/>
      <c r="O1936" s="2"/>
      <c r="P1936" s="2"/>
      <c r="Q1936" s="2"/>
    </row>
    <row r="1937" spans="1:17" hidden="1" x14ac:dyDescent="0.25">
      <c r="A1937" t="s">
        <v>4105</v>
      </c>
      <c r="B1937" t="s">
        <v>4106</v>
      </c>
      <c r="C1937" t="s">
        <v>10</v>
      </c>
      <c r="D1937" t="s">
        <v>12</v>
      </c>
      <c r="E1937" t="s">
        <v>3767</v>
      </c>
      <c r="F1937" s="2">
        <v>3405.43</v>
      </c>
      <c r="G1937" s="5" t="s">
        <v>127</v>
      </c>
      <c r="H1937" s="5">
        <v>27.07</v>
      </c>
      <c r="I1937" s="5">
        <v>-2.35</v>
      </c>
      <c r="J1937" s="5">
        <v>-0.48</v>
      </c>
      <c r="K1937" s="5">
        <v>-1.95</v>
      </c>
      <c r="L1937" s="6">
        <f t="shared" si="180"/>
        <v>-0.79574468085106387</v>
      </c>
      <c r="M1937" s="6">
        <f t="shared" si="181"/>
        <v>3.0625</v>
      </c>
      <c r="N1937" s="2">
        <f t="shared" si="182"/>
        <v>-56.395833333333336</v>
      </c>
      <c r="O1937" s="2">
        <f t="shared" si="183"/>
        <v>-13.882051282051282</v>
      </c>
      <c r="P1937" s="2">
        <f t="shared" si="184"/>
        <v>0.70871769162210341</v>
      </c>
      <c r="Q1937" s="2">
        <f t="shared" si="185"/>
        <v>-4.5329147043432758E-2</v>
      </c>
    </row>
    <row r="1938" spans="1:17" hidden="1" x14ac:dyDescent="0.25">
      <c r="A1938" t="s">
        <v>4107</v>
      </c>
      <c r="B1938" s="1" t="s">
        <v>4108</v>
      </c>
      <c r="C1938" s="1" t="s">
        <v>10</v>
      </c>
      <c r="D1938" t="s">
        <v>559</v>
      </c>
      <c r="E1938" s="1" t="s">
        <v>560</v>
      </c>
      <c r="F1938" s="2">
        <v>3808.13</v>
      </c>
      <c r="G1938" s="5">
        <v>5</v>
      </c>
      <c r="H1938" s="5">
        <v>60.16</v>
      </c>
      <c r="I1938" s="5"/>
      <c r="J1938" s="5">
        <v>4.93</v>
      </c>
      <c r="K1938" s="5"/>
      <c r="L1938" s="6"/>
      <c r="M1938" s="6">
        <f t="shared" si="181"/>
        <v>-1</v>
      </c>
      <c r="N1938" s="2">
        <f t="shared" si="182"/>
        <v>12.202839756592292</v>
      </c>
      <c r="O1938" s="2"/>
      <c r="P1938" s="2"/>
      <c r="Q1938" s="2"/>
    </row>
    <row r="1939" spans="1:17" hidden="1" x14ac:dyDescent="0.25">
      <c r="A1939" t="s">
        <v>4109</v>
      </c>
      <c r="B1939" t="s">
        <v>4110</v>
      </c>
      <c r="C1939" t="s">
        <v>10</v>
      </c>
      <c r="D1939" t="s">
        <v>25</v>
      </c>
      <c r="E1939" t="s">
        <v>326</v>
      </c>
      <c r="F1939" s="2">
        <v>12057.2</v>
      </c>
      <c r="G1939" s="5" t="s">
        <v>16</v>
      </c>
      <c r="H1939" s="5">
        <v>55.1</v>
      </c>
      <c r="I1939" s="5">
        <v>4.74</v>
      </c>
      <c r="J1939" s="5">
        <v>5.2</v>
      </c>
      <c r="K1939" s="5">
        <v>4.95</v>
      </c>
      <c r="L1939" s="6">
        <f t="shared" si="180"/>
        <v>9.704641350210963E-2</v>
      </c>
      <c r="M1939" s="6">
        <f t="shared" si="181"/>
        <v>-4.8076923076923128E-2</v>
      </c>
      <c r="N1939" s="2">
        <f t="shared" si="182"/>
        <v>10.596153846153847</v>
      </c>
      <c r="O1939" s="2">
        <f t="shared" si="183"/>
        <v>11.131313131313131</v>
      </c>
      <c r="P1939" s="2">
        <f t="shared" si="184"/>
        <v>1.0918645484949843</v>
      </c>
      <c r="Q1939" s="2">
        <f t="shared" si="185"/>
        <v>-2.315313131313129</v>
      </c>
    </row>
    <row r="1940" spans="1:17" hidden="1" x14ac:dyDescent="0.25">
      <c r="A1940" t="s">
        <v>4111</v>
      </c>
      <c r="B1940" t="s">
        <v>4112</v>
      </c>
      <c r="C1940" t="s">
        <v>10</v>
      </c>
      <c r="D1940" t="s">
        <v>156</v>
      </c>
      <c r="E1940" t="s">
        <v>323</v>
      </c>
      <c r="F1940" s="2">
        <v>22667.05</v>
      </c>
      <c r="G1940" s="5" t="s">
        <v>16</v>
      </c>
      <c r="H1940" s="5">
        <v>50.03</v>
      </c>
      <c r="I1940" s="5">
        <v>1.21</v>
      </c>
      <c r="J1940" s="5">
        <v>1.1299999999999999</v>
      </c>
      <c r="K1940" s="5">
        <v>1.34</v>
      </c>
      <c r="L1940" s="6">
        <f t="shared" si="180"/>
        <v>-6.6115702479338956E-2</v>
      </c>
      <c r="M1940" s="6">
        <f t="shared" si="181"/>
        <v>0.18584070796460206</v>
      </c>
      <c r="N1940" s="2">
        <f t="shared" si="182"/>
        <v>44.274336283185846</v>
      </c>
      <c r="O1940" s="2">
        <f t="shared" si="183"/>
        <v>37.335820895522389</v>
      </c>
      <c r="P1940" s="2">
        <f t="shared" si="184"/>
        <v>-6.6964933628318475</v>
      </c>
      <c r="Q1940" s="2">
        <f t="shared" si="185"/>
        <v>2.0090227434257253</v>
      </c>
    </row>
    <row r="1941" spans="1:17" hidden="1" x14ac:dyDescent="0.25">
      <c r="A1941" t="s">
        <v>4113</v>
      </c>
      <c r="B1941" t="s">
        <v>4113</v>
      </c>
      <c r="C1941" t="s">
        <v>10</v>
      </c>
      <c r="D1941" t="s">
        <v>103</v>
      </c>
      <c r="E1941" t="s">
        <v>2114</v>
      </c>
      <c r="F1941" s="2">
        <v>9937.9500000000007</v>
      </c>
      <c r="G1941" s="5" t="s">
        <v>16</v>
      </c>
      <c r="H1941" s="5">
        <v>46.23</v>
      </c>
      <c r="I1941" s="5">
        <v>5.61</v>
      </c>
      <c r="J1941" s="5">
        <v>5.91</v>
      </c>
      <c r="K1941" s="5">
        <v>5.86</v>
      </c>
      <c r="L1941" s="6">
        <f t="shared" si="180"/>
        <v>5.3475935828876997E-2</v>
      </c>
      <c r="M1941" s="6">
        <f t="shared" si="181"/>
        <v>-8.4602368866327771E-3</v>
      </c>
      <c r="N1941" s="2">
        <f t="shared" si="182"/>
        <v>7.8223350253807098</v>
      </c>
      <c r="O1941" s="2">
        <f t="shared" si="183"/>
        <v>7.8890784982935145</v>
      </c>
      <c r="P1941" s="2">
        <f t="shared" si="184"/>
        <v>1.4627766497461929</v>
      </c>
      <c r="Q1941" s="2">
        <f t="shared" si="185"/>
        <v>-9.324890784982987</v>
      </c>
    </row>
    <row r="1942" spans="1:17" hidden="1" x14ac:dyDescent="0.25">
      <c r="A1942" t="s">
        <v>4114</v>
      </c>
      <c r="B1942" t="s">
        <v>4115</v>
      </c>
      <c r="C1942" t="s">
        <v>10</v>
      </c>
      <c r="D1942" t="s">
        <v>25</v>
      </c>
      <c r="E1942" t="s">
        <v>80</v>
      </c>
      <c r="F1942" s="2">
        <v>22219.68</v>
      </c>
      <c r="G1942" s="5" t="s">
        <v>16</v>
      </c>
      <c r="H1942" s="5">
        <v>86.61</v>
      </c>
      <c r="I1942" s="5">
        <v>6.03</v>
      </c>
      <c r="J1942" s="5">
        <v>4.83</v>
      </c>
      <c r="K1942" s="5">
        <v>6.59</v>
      </c>
      <c r="L1942" s="6">
        <f t="shared" si="180"/>
        <v>-0.19900497512437809</v>
      </c>
      <c r="M1942" s="6">
        <f t="shared" si="181"/>
        <v>0.36438923395445122</v>
      </c>
      <c r="N1942" s="2">
        <f t="shared" si="182"/>
        <v>17.93167701863354</v>
      </c>
      <c r="O1942" s="2">
        <f t="shared" si="183"/>
        <v>13.142640364188164</v>
      </c>
      <c r="P1942" s="2">
        <f t="shared" si="184"/>
        <v>-0.90106677018633541</v>
      </c>
      <c r="Q1942" s="2">
        <f t="shared" si="185"/>
        <v>0.36067586908539123</v>
      </c>
    </row>
    <row r="1943" spans="1:17" hidden="1" x14ac:dyDescent="0.25">
      <c r="A1943" t="s">
        <v>4116</v>
      </c>
      <c r="B1943" t="s">
        <v>4117</v>
      </c>
      <c r="C1943" t="s">
        <v>10</v>
      </c>
      <c r="D1943" t="s">
        <v>156</v>
      </c>
      <c r="E1943" t="s">
        <v>1289</v>
      </c>
      <c r="F1943" s="2">
        <v>12527.46</v>
      </c>
      <c r="G1943" s="5" t="s">
        <v>41</v>
      </c>
      <c r="H1943" s="5">
        <v>48.84</v>
      </c>
      <c r="I1943" s="5">
        <v>1.95</v>
      </c>
      <c r="J1943" s="5">
        <v>2.98</v>
      </c>
      <c r="K1943" s="5">
        <v>3.39</v>
      </c>
      <c r="L1943" s="6">
        <f t="shared" si="180"/>
        <v>0.52820512820512833</v>
      </c>
      <c r="M1943" s="6">
        <f t="shared" si="181"/>
        <v>0.13758389261744974</v>
      </c>
      <c r="N1943" s="2">
        <f t="shared" si="182"/>
        <v>16.389261744966444</v>
      </c>
      <c r="O1943" s="2">
        <f t="shared" si="183"/>
        <v>14.407079646017699</v>
      </c>
      <c r="P1943" s="2">
        <f t="shared" si="184"/>
        <v>0.3102821398318889</v>
      </c>
      <c r="Q1943" s="2">
        <f t="shared" si="185"/>
        <v>1.0471487157349444</v>
      </c>
    </row>
    <row r="1944" spans="1:17" hidden="1" x14ac:dyDescent="0.25">
      <c r="A1944" t="s">
        <v>4118</v>
      </c>
      <c r="B1944" t="s">
        <v>4119</v>
      </c>
      <c r="C1944" t="s">
        <v>29</v>
      </c>
      <c r="D1944" t="s">
        <v>341</v>
      </c>
      <c r="E1944" t="s">
        <v>3492</v>
      </c>
      <c r="F1944" s="2">
        <v>8373.91</v>
      </c>
      <c r="G1944" s="5" t="s">
        <v>16</v>
      </c>
      <c r="H1944" s="5">
        <v>44.08</v>
      </c>
      <c r="I1944" s="5">
        <v>2.0699999999999998</v>
      </c>
      <c r="J1944" s="5">
        <v>1.77</v>
      </c>
      <c r="K1944" s="5">
        <v>2.65</v>
      </c>
      <c r="L1944" s="6">
        <f t="shared" si="180"/>
        <v>-0.14492753623188404</v>
      </c>
      <c r="M1944" s="6">
        <f t="shared" si="181"/>
        <v>0.49717514124293771</v>
      </c>
      <c r="N1944" s="2">
        <f t="shared" si="182"/>
        <v>24.903954802259886</v>
      </c>
      <c r="O1944" s="2">
        <f t="shared" si="183"/>
        <v>16.633962264150945</v>
      </c>
      <c r="P1944" s="2">
        <f t="shared" si="184"/>
        <v>-1.7183728813559325</v>
      </c>
      <c r="Q1944" s="2">
        <f t="shared" si="185"/>
        <v>0.3345694682675816</v>
      </c>
    </row>
    <row r="1945" spans="1:17" hidden="1" x14ac:dyDescent="0.25">
      <c r="A1945" t="s">
        <v>4120</v>
      </c>
      <c r="B1945" t="s">
        <v>4121</v>
      </c>
      <c r="C1945" t="s">
        <v>10</v>
      </c>
      <c r="D1945" t="s">
        <v>37</v>
      </c>
      <c r="E1945" t="s">
        <v>1570</v>
      </c>
      <c r="F1945" s="2">
        <v>19642.72</v>
      </c>
      <c r="G1945" s="5" t="s">
        <v>136</v>
      </c>
      <c r="H1945" s="5">
        <v>306.38</v>
      </c>
      <c r="I1945" s="5">
        <v>15.37</v>
      </c>
      <c r="J1945" s="5">
        <v>14.45</v>
      </c>
      <c r="K1945" s="5">
        <v>16.09</v>
      </c>
      <c r="L1945" s="6">
        <f t="shared" si="180"/>
        <v>-5.98568640208198E-2</v>
      </c>
      <c r="M1945" s="6">
        <f t="shared" si="181"/>
        <v>0.11349480968858128</v>
      </c>
      <c r="N1945" s="2">
        <f t="shared" si="182"/>
        <v>21.202768166089967</v>
      </c>
      <c r="O1945" s="2">
        <f t="shared" si="183"/>
        <v>19.041640770665008</v>
      </c>
      <c r="P1945" s="2">
        <f t="shared" si="184"/>
        <v>-3.542245072965247</v>
      </c>
      <c r="Q1945" s="2">
        <f t="shared" si="185"/>
        <v>1.6777543240006674</v>
      </c>
    </row>
    <row r="1946" spans="1:17" hidden="1" x14ac:dyDescent="0.25">
      <c r="A1946" t="s">
        <v>4122</v>
      </c>
      <c r="B1946" t="s">
        <v>4123</v>
      </c>
      <c r="C1946" t="s">
        <v>10</v>
      </c>
      <c r="D1946" t="s">
        <v>33</v>
      </c>
      <c r="E1946" t="s">
        <v>34</v>
      </c>
      <c r="F1946" s="2">
        <v>17071.22</v>
      </c>
      <c r="G1946" s="5" t="s">
        <v>16</v>
      </c>
      <c r="H1946" s="5">
        <v>432.22</v>
      </c>
      <c r="I1946" s="5">
        <v>14.26</v>
      </c>
      <c r="J1946" s="5">
        <v>14.09</v>
      </c>
      <c r="K1946" s="5">
        <v>16.29</v>
      </c>
      <c r="L1946" s="6">
        <f t="shared" si="180"/>
        <v>-1.192145862552596E-2</v>
      </c>
      <c r="M1946" s="6">
        <f t="shared" si="181"/>
        <v>0.156139105748758</v>
      </c>
      <c r="N1946" s="2">
        <f t="shared" si="182"/>
        <v>30.675656493967356</v>
      </c>
      <c r="O1946" s="2">
        <f t="shared" si="183"/>
        <v>26.532842234499697</v>
      </c>
      <c r="P1946" s="2">
        <f t="shared" si="184"/>
        <v>-25.731462447292589</v>
      </c>
      <c r="Q1946" s="2">
        <f t="shared" si="185"/>
        <v>1.6993079412913668</v>
      </c>
    </row>
    <row r="1947" spans="1:17" hidden="1" x14ac:dyDescent="0.25">
      <c r="A1947" t="s">
        <v>4122</v>
      </c>
      <c r="B1947" t="s">
        <v>4124</v>
      </c>
      <c r="C1947" t="s">
        <v>10</v>
      </c>
      <c r="D1947" t="s">
        <v>33</v>
      </c>
      <c r="E1947" t="s">
        <v>34</v>
      </c>
      <c r="F1947" s="2">
        <v>16776.18</v>
      </c>
      <c r="G1947" s="5" t="s">
        <v>16</v>
      </c>
      <c r="H1947" s="5">
        <v>424.75</v>
      </c>
      <c r="I1947" s="5"/>
      <c r="J1947" s="5"/>
      <c r="K1947" s="5"/>
      <c r="L1947" s="6"/>
      <c r="M1947" s="6"/>
      <c r="N1947" s="2"/>
      <c r="O1947" s="2"/>
      <c r="P1947" s="2"/>
      <c r="Q1947" s="2"/>
    </row>
    <row r="1948" spans="1:17" hidden="1" x14ac:dyDescent="0.25">
      <c r="A1948" t="s">
        <v>4125</v>
      </c>
      <c r="B1948" t="s">
        <v>4126</v>
      </c>
      <c r="C1948" t="s">
        <v>10</v>
      </c>
      <c r="D1948" t="s">
        <v>51</v>
      </c>
      <c r="E1948" t="s">
        <v>248</v>
      </c>
      <c r="F1948" s="2">
        <v>28266.06</v>
      </c>
      <c r="G1948" s="5" t="s">
        <v>16</v>
      </c>
      <c r="H1948" s="5">
        <v>386.12</v>
      </c>
      <c r="I1948" s="5">
        <v>7.63</v>
      </c>
      <c r="J1948" s="5">
        <v>8.02</v>
      </c>
      <c r="K1948" s="5">
        <v>9.1199999999999992</v>
      </c>
      <c r="L1948" s="6">
        <f t="shared" si="180"/>
        <v>5.1114023591087854E-2</v>
      </c>
      <c r="M1948" s="6">
        <f t="shared" si="181"/>
        <v>0.13715710723192021</v>
      </c>
      <c r="N1948" s="2">
        <f t="shared" si="182"/>
        <v>48.144638403990029</v>
      </c>
      <c r="O1948" s="2">
        <f t="shared" si="183"/>
        <v>42.337719298245617</v>
      </c>
      <c r="P1948" s="2">
        <f t="shared" si="184"/>
        <v>9.4190664364729138</v>
      </c>
      <c r="Q1948" s="2">
        <f t="shared" si="185"/>
        <v>3.0868046251993619</v>
      </c>
    </row>
    <row r="1949" spans="1:17" hidden="1" x14ac:dyDescent="0.25">
      <c r="A1949" t="s">
        <v>4127</v>
      </c>
      <c r="B1949" t="s">
        <v>4128</v>
      </c>
      <c r="C1949" t="s">
        <v>29</v>
      </c>
      <c r="D1949" t="s">
        <v>25</v>
      </c>
      <c r="E1949" t="s">
        <v>421</v>
      </c>
      <c r="F1949" s="2">
        <v>6212.48</v>
      </c>
      <c r="G1949" s="5" t="s">
        <v>16</v>
      </c>
      <c r="H1949" s="5">
        <v>100.04</v>
      </c>
      <c r="I1949" s="5">
        <v>9.93</v>
      </c>
      <c r="J1949" s="5">
        <v>10.16</v>
      </c>
      <c r="K1949" s="5">
        <v>10.02</v>
      </c>
      <c r="L1949" s="6">
        <f t="shared" si="180"/>
        <v>2.3162134944612278E-2</v>
      </c>
      <c r="M1949" s="6">
        <f t="shared" si="181"/>
        <v>-1.3779527559055205E-2</v>
      </c>
      <c r="N1949" s="2">
        <f t="shared" si="182"/>
        <v>9.846456692913387</v>
      </c>
      <c r="O1949" s="2">
        <f t="shared" si="183"/>
        <v>9.9840319361277459</v>
      </c>
      <c r="P1949" s="2">
        <f t="shared" si="184"/>
        <v>4.2511006504621722</v>
      </c>
      <c r="Q1949" s="2">
        <f t="shared" si="185"/>
        <v>-7.2455546050755189</v>
      </c>
    </row>
    <row r="1950" spans="1:17" hidden="1" x14ac:dyDescent="0.25">
      <c r="A1950" t="s">
        <v>4129</v>
      </c>
      <c r="B1950" t="s">
        <v>4130</v>
      </c>
      <c r="C1950" t="s">
        <v>21</v>
      </c>
      <c r="D1950" t="s">
        <v>58</v>
      </c>
      <c r="E1950" t="s">
        <v>2996</v>
      </c>
      <c r="F1950" s="2">
        <v>37197.9</v>
      </c>
      <c r="G1950" s="5" t="s">
        <v>16</v>
      </c>
      <c r="H1950" s="5">
        <v>149.68</v>
      </c>
      <c r="I1950" s="5">
        <v>5.22</v>
      </c>
      <c r="J1950" s="5">
        <v>4.79</v>
      </c>
      <c r="K1950" s="5">
        <v>5.77</v>
      </c>
      <c r="L1950" s="6">
        <f t="shared" si="180"/>
        <v>-8.2375478927202983E-2</v>
      </c>
      <c r="M1950" s="6">
        <f t="shared" si="181"/>
        <v>0.20459290187891432</v>
      </c>
      <c r="N1950" s="2">
        <f t="shared" si="182"/>
        <v>31.248434237995827</v>
      </c>
      <c r="O1950" s="2">
        <f t="shared" si="183"/>
        <v>25.941074523396882</v>
      </c>
      <c r="P1950" s="2">
        <f t="shared" si="184"/>
        <v>-3.7934145749381019</v>
      </c>
      <c r="Q1950" s="2">
        <f t="shared" si="185"/>
        <v>1.2679361935415419</v>
      </c>
    </row>
    <row r="1951" spans="1:17" hidden="1" x14ac:dyDescent="0.25">
      <c r="A1951" t="s">
        <v>4131</v>
      </c>
      <c r="B1951" t="s">
        <v>4132</v>
      </c>
      <c r="C1951" t="s">
        <v>10</v>
      </c>
      <c r="D1951" t="s">
        <v>25</v>
      </c>
      <c r="E1951" t="s">
        <v>80</v>
      </c>
      <c r="F1951" s="2">
        <v>4444.1000000000004</v>
      </c>
      <c r="G1951" s="5" t="s">
        <v>16</v>
      </c>
      <c r="H1951" s="5">
        <v>1739.25</v>
      </c>
      <c r="I1951" s="5"/>
      <c r="J1951" s="5"/>
      <c r="K1951" s="5"/>
      <c r="L1951" s="6"/>
      <c r="M1951" s="6"/>
      <c r="N1951" s="2"/>
      <c r="O1951" s="2"/>
      <c r="P1951" s="2"/>
      <c r="Q1951" s="2"/>
    </row>
    <row r="1952" spans="1:17" hidden="1" x14ac:dyDescent="0.25">
      <c r="A1952" t="s">
        <v>4133</v>
      </c>
      <c r="B1952" t="s">
        <v>4134</v>
      </c>
      <c r="C1952" t="s">
        <v>10</v>
      </c>
      <c r="D1952" t="s">
        <v>144</v>
      </c>
      <c r="E1952" t="s">
        <v>501</v>
      </c>
      <c r="F1952" s="2">
        <v>9983.33</v>
      </c>
      <c r="G1952" s="5" t="s">
        <v>16</v>
      </c>
      <c r="H1952" s="5">
        <v>36.5</v>
      </c>
      <c r="I1952" s="5">
        <v>2.0499999999999998</v>
      </c>
      <c r="J1952" s="5">
        <v>1.86</v>
      </c>
      <c r="K1952" s="5">
        <v>2.11</v>
      </c>
      <c r="L1952" s="6">
        <f t="shared" si="180"/>
        <v>-9.2682926829268153E-2</v>
      </c>
      <c r="M1952" s="6">
        <f t="shared" si="181"/>
        <v>0.13440860215053752</v>
      </c>
      <c r="N1952" s="2">
        <f t="shared" si="182"/>
        <v>19.623655913978492</v>
      </c>
      <c r="O1952" s="2">
        <f t="shared" si="183"/>
        <v>17.298578199052134</v>
      </c>
      <c r="P1952" s="2">
        <f t="shared" si="184"/>
        <v>-2.117289190718735</v>
      </c>
      <c r="Q1952" s="2">
        <f t="shared" si="185"/>
        <v>1.2870142180094799</v>
      </c>
    </row>
    <row r="1953" spans="1:17" hidden="1" x14ac:dyDescent="0.25">
      <c r="A1953" t="s">
        <v>4135</v>
      </c>
      <c r="B1953" t="s">
        <v>4136</v>
      </c>
      <c r="C1953" t="s">
        <v>10</v>
      </c>
      <c r="D1953" t="s">
        <v>12</v>
      </c>
      <c r="E1953" t="s">
        <v>692</v>
      </c>
      <c r="F1953" s="2">
        <v>6816.22</v>
      </c>
      <c r="G1953" s="5" t="s">
        <v>16</v>
      </c>
      <c r="H1953" s="5">
        <v>204.66</v>
      </c>
      <c r="I1953" s="5">
        <v>8.56</v>
      </c>
      <c r="J1953" s="5">
        <v>8.09</v>
      </c>
      <c r="K1953" s="5">
        <v>9.1999999999999993</v>
      </c>
      <c r="L1953" s="6">
        <f t="shared" si="180"/>
        <v>-5.4906542056074814E-2</v>
      </c>
      <c r="M1953" s="6">
        <f t="shared" si="181"/>
        <v>0.13720642768850433</v>
      </c>
      <c r="N1953" s="2">
        <f t="shared" si="182"/>
        <v>25.297898640296662</v>
      </c>
      <c r="O1953" s="2">
        <f t="shared" si="183"/>
        <v>22.245652173913044</v>
      </c>
      <c r="P1953" s="2">
        <f t="shared" si="184"/>
        <v>-4.6074470715093456</v>
      </c>
      <c r="Q1953" s="2">
        <f t="shared" si="185"/>
        <v>1.6213272620446535</v>
      </c>
    </row>
    <row r="1954" spans="1:17" hidden="1" x14ac:dyDescent="0.25">
      <c r="A1954" t="s">
        <v>4137</v>
      </c>
      <c r="B1954" t="s">
        <v>4138</v>
      </c>
      <c r="C1954" t="s">
        <v>29</v>
      </c>
      <c r="D1954" t="s">
        <v>25</v>
      </c>
      <c r="E1954" t="s">
        <v>221</v>
      </c>
      <c r="F1954" s="2">
        <v>27292.86</v>
      </c>
      <c r="G1954" s="5" t="s">
        <v>16</v>
      </c>
      <c r="H1954" s="5">
        <v>266.32</v>
      </c>
      <c r="I1954" s="5">
        <v>16.239999999999998</v>
      </c>
      <c r="J1954" s="5">
        <v>14.12</v>
      </c>
      <c r="K1954" s="5">
        <v>18.239999999999998</v>
      </c>
      <c r="L1954" s="6">
        <f t="shared" si="180"/>
        <v>-0.13054187192118227</v>
      </c>
      <c r="M1954" s="6">
        <f t="shared" si="181"/>
        <v>0.291784702549575</v>
      </c>
      <c r="N1954" s="2">
        <f t="shared" si="182"/>
        <v>18.861189801699716</v>
      </c>
      <c r="O1954" s="2">
        <f t="shared" si="183"/>
        <v>14.600877192982457</v>
      </c>
      <c r="P1954" s="2">
        <f t="shared" si="184"/>
        <v>-1.4448383131113367</v>
      </c>
      <c r="Q1954" s="2">
        <f t="shared" si="185"/>
        <v>0.50039899506046692</v>
      </c>
    </row>
    <row r="1955" spans="1:17" hidden="1" x14ac:dyDescent="0.25">
      <c r="A1955" t="s">
        <v>4139</v>
      </c>
      <c r="B1955" t="s">
        <v>4140</v>
      </c>
      <c r="C1955" t="s">
        <v>10</v>
      </c>
      <c r="D1955" t="s">
        <v>103</v>
      </c>
      <c r="E1955" t="s">
        <v>141</v>
      </c>
      <c r="F1955" s="2">
        <v>4574.54</v>
      </c>
      <c r="G1955" s="5" t="s">
        <v>16</v>
      </c>
      <c r="H1955" s="5">
        <v>13.44</v>
      </c>
      <c r="I1955" s="5">
        <v>1.68</v>
      </c>
      <c r="J1955" s="5">
        <v>1.73</v>
      </c>
      <c r="K1955" s="5">
        <v>1.78</v>
      </c>
      <c r="L1955" s="6">
        <f t="shared" si="180"/>
        <v>2.9761904761904878E-2</v>
      </c>
      <c r="M1955" s="6">
        <f t="shared" si="181"/>
        <v>2.8901734104046284E-2</v>
      </c>
      <c r="N1955" s="2">
        <f t="shared" si="182"/>
        <v>7.7687861271676297</v>
      </c>
      <c r="O1955" s="2">
        <f t="shared" si="183"/>
        <v>7.5505617977528088</v>
      </c>
      <c r="P1955" s="2">
        <f t="shared" si="184"/>
        <v>2.6103121387283132</v>
      </c>
      <c r="Q1955" s="2">
        <f t="shared" si="185"/>
        <v>2.6124943820224682</v>
      </c>
    </row>
    <row r="1956" spans="1:17" hidden="1" x14ac:dyDescent="0.25">
      <c r="A1956" t="s">
        <v>4141</v>
      </c>
      <c r="B1956" t="s">
        <v>4142</v>
      </c>
      <c r="C1956" t="s">
        <v>29</v>
      </c>
      <c r="D1956" t="s">
        <v>12</v>
      </c>
      <c r="E1956" t="s">
        <v>692</v>
      </c>
      <c r="F1956" s="2">
        <v>9356.75</v>
      </c>
      <c r="G1956" s="5" t="s">
        <v>41</v>
      </c>
      <c r="H1956" s="5">
        <v>155.16999999999999</v>
      </c>
      <c r="I1956" s="5">
        <v>5.3</v>
      </c>
      <c r="J1956" s="5">
        <v>4.1500000000000004</v>
      </c>
      <c r="K1956" s="5">
        <v>5.79</v>
      </c>
      <c r="L1956" s="6">
        <f t="shared" si="180"/>
        <v>-0.21698113207547165</v>
      </c>
      <c r="M1956" s="6">
        <f t="shared" si="181"/>
        <v>0.39518072289156625</v>
      </c>
      <c r="N1956" s="2">
        <f t="shared" si="182"/>
        <v>37.390361445783128</v>
      </c>
      <c r="O1956" s="2">
        <f t="shared" si="183"/>
        <v>26.799654576856646</v>
      </c>
      <c r="P1956" s="2">
        <f t="shared" si="184"/>
        <v>-1.7232079622839183</v>
      </c>
      <c r="Q1956" s="2">
        <f t="shared" si="185"/>
        <v>0.67816199081679929</v>
      </c>
    </row>
    <row r="1957" spans="1:17" hidden="1" x14ac:dyDescent="0.25">
      <c r="A1957" t="s">
        <v>4143</v>
      </c>
      <c r="B1957" t="s">
        <v>4144</v>
      </c>
      <c r="C1957" t="s">
        <v>21</v>
      </c>
      <c r="D1957" t="s">
        <v>58</v>
      </c>
      <c r="E1957" t="s">
        <v>224</v>
      </c>
      <c r="F1957" s="2">
        <v>6939.52</v>
      </c>
      <c r="G1957" s="5" t="s">
        <v>199</v>
      </c>
      <c r="H1957" s="5">
        <v>29.375</v>
      </c>
      <c r="I1957" s="5">
        <v>2.33</v>
      </c>
      <c r="J1957" s="5">
        <v>2.2599999999999998</v>
      </c>
      <c r="K1957" s="5">
        <v>2.4700000000000002</v>
      </c>
      <c r="L1957" s="6">
        <f t="shared" si="180"/>
        <v>-3.0042918454935785E-2</v>
      </c>
      <c r="M1957" s="6">
        <f t="shared" si="181"/>
        <v>9.292035398230114E-2</v>
      </c>
      <c r="N1957" s="2">
        <f t="shared" si="182"/>
        <v>12.99778761061947</v>
      </c>
      <c r="O1957" s="2">
        <f t="shared" si="183"/>
        <v>11.892712550607287</v>
      </c>
      <c r="P1957" s="2">
        <f t="shared" si="184"/>
        <v>-4.326406447534743</v>
      </c>
      <c r="Q1957" s="2">
        <f t="shared" si="185"/>
        <v>1.2798823983034473</v>
      </c>
    </row>
    <row r="1958" spans="1:17" hidden="1" x14ac:dyDescent="0.25">
      <c r="A1958" t="s">
        <v>4145</v>
      </c>
      <c r="B1958" t="s">
        <v>4146</v>
      </c>
      <c r="C1958" t="s">
        <v>10</v>
      </c>
      <c r="D1958" t="s">
        <v>33</v>
      </c>
      <c r="E1958" t="s">
        <v>581</v>
      </c>
      <c r="F1958" s="2">
        <v>25273.919999999998</v>
      </c>
      <c r="G1958" s="5" t="s">
        <v>16</v>
      </c>
      <c r="H1958" s="5">
        <v>34.64</v>
      </c>
      <c r="I1958" s="5">
        <v>1.06</v>
      </c>
      <c r="J1958" s="5" t="s">
        <v>136</v>
      </c>
      <c r="K1958" s="5">
        <v>1.26</v>
      </c>
      <c r="L1958" s="6">
        <f t="shared" si="180"/>
        <v>-5.6603773584905759E-2</v>
      </c>
      <c r="M1958" s="6">
        <f t="shared" si="181"/>
        <v>0.26</v>
      </c>
      <c r="N1958" s="2">
        <f t="shared" si="182"/>
        <v>34.64</v>
      </c>
      <c r="O1958" s="2">
        <f t="shared" si="183"/>
        <v>27.492063492063494</v>
      </c>
      <c r="P1958" s="2">
        <f t="shared" si="184"/>
        <v>-6.1197333333333219</v>
      </c>
      <c r="Q1958" s="2">
        <f t="shared" si="185"/>
        <v>1.0573870573870574</v>
      </c>
    </row>
    <row r="1959" spans="1:17" hidden="1" x14ac:dyDescent="0.25">
      <c r="A1959" t="s">
        <v>4147</v>
      </c>
      <c r="B1959" t="s">
        <v>4148</v>
      </c>
      <c r="C1959" t="s">
        <v>21</v>
      </c>
      <c r="D1959" t="s">
        <v>103</v>
      </c>
      <c r="E1959" t="s">
        <v>179</v>
      </c>
      <c r="F1959" s="2">
        <v>5741.61</v>
      </c>
      <c r="G1959" s="5" t="s">
        <v>127</v>
      </c>
      <c r="H1959" s="5">
        <v>10.9</v>
      </c>
      <c r="I1959" s="5">
        <v>0.52</v>
      </c>
      <c r="J1959" s="5">
        <v>0.54</v>
      </c>
      <c r="K1959" s="5">
        <v>0.68</v>
      </c>
      <c r="L1959" s="6">
        <f t="shared" si="180"/>
        <v>3.8461538461538547E-2</v>
      </c>
      <c r="M1959" s="6">
        <f t="shared" si="181"/>
        <v>0.2592592592592593</v>
      </c>
      <c r="N1959" s="2">
        <f t="shared" si="182"/>
        <v>20.185185185185183</v>
      </c>
      <c r="O1959" s="2">
        <f t="shared" si="183"/>
        <v>16.02941176470588</v>
      </c>
      <c r="P1959" s="2">
        <f t="shared" si="184"/>
        <v>5.248148148148136</v>
      </c>
      <c r="Q1959" s="2">
        <f t="shared" si="185"/>
        <v>0.61827731092436955</v>
      </c>
    </row>
    <row r="1960" spans="1:17" hidden="1" x14ac:dyDescent="0.25">
      <c r="A1960" t="s">
        <v>4149</v>
      </c>
      <c r="B1960" t="s">
        <v>4150</v>
      </c>
      <c r="C1960" t="s">
        <v>21</v>
      </c>
      <c r="D1960" t="s">
        <v>341</v>
      </c>
      <c r="E1960" t="s">
        <v>810</v>
      </c>
      <c r="F1960" s="2">
        <v>4921.3100000000004</v>
      </c>
      <c r="G1960" s="5" t="s">
        <v>16</v>
      </c>
      <c r="H1960" s="5">
        <v>0.94</v>
      </c>
      <c r="I1960" s="5">
        <v>0.06</v>
      </c>
      <c r="J1960" s="5">
        <v>0.02</v>
      </c>
      <c r="K1960" s="5">
        <v>7.0000000000000007E-2</v>
      </c>
      <c r="L1960" s="6">
        <f t="shared" si="180"/>
        <v>-0.66666666666666663</v>
      </c>
      <c r="M1960" s="6">
        <f t="shared" si="181"/>
        <v>2.5000000000000004</v>
      </c>
      <c r="N1960" s="2">
        <f t="shared" si="182"/>
        <v>46.999999999999993</v>
      </c>
      <c r="O1960" s="2">
        <f t="shared" si="183"/>
        <v>13.428571428571427</v>
      </c>
      <c r="P1960" s="2">
        <f t="shared" si="184"/>
        <v>-0.70499999999999996</v>
      </c>
      <c r="Q1960" s="2">
        <f t="shared" si="185"/>
        <v>5.3714285714285694E-2</v>
      </c>
    </row>
    <row r="1961" spans="1:17" hidden="1" x14ac:dyDescent="0.25">
      <c r="A1961" t="s">
        <v>4151</v>
      </c>
      <c r="B1961" t="s">
        <v>4152</v>
      </c>
      <c r="C1961" t="s">
        <v>29</v>
      </c>
      <c r="D1961" t="s">
        <v>341</v>
      </c>
      <c r="E1961" t="s">
        <v>810</v>
      </c>
      <c r="F1961" s="2">
        <v>11893.75</v>
      </c>
      <c r="G1961" s="5" t="s">
        <v>16</v>
      </c>
      <c r="H1961" s="5">
        <v>106.12</v>
      </c>
      <c r="I1961" s="5">
        <v>5.28</v>
      </c>
      <c r="J1961" s="5">
        <v>3.24</v>
      </c>
      <c r="K1961" s="5">
        <v>5.67</v>
      </c>
      <c r="L1961" s="6">
        <f t="shared" si="180"/>
        <v>-0.38636363636363635</v>
      </c>
      <c r="M1961" s="6">
        <f t="shared" si="181"/>
        <v>0.74999999999999978</v>
      </c>
      <c r="N1961" s="2">
        <f t="shared" si="182"/>
        <v>32.753086419753089</v>
      </c>
      <c r="O1961" s="2">
        <f t="shared" si="183"/>
        <v>18.716049382716051</v>
      </c>
      <c r="P1961" s="2">
        <f t="shared" si="184"/>
        <v>-0.84772694262890358</v>
      </c>
      <c r="Q1961" s="2">
        <f t="shared" si="185"/>
        <v>0.24954732510288077</v>
      </c>
    </row>
    <row r="1962" spans="1:17" hidden="1" x14ac:dyDescent="0.25">
      <c r="A1962" t="s">
        <v>4153</v>
      </c>
      <c r="B1962" t="s">
        <v>4154</v>
      </c>
      <c r="C1962" t="s">
        <v>10</v>
      </c>
      <c r="D1962" t="s">
        <v>156</v>
      </c>
      <c r="E1962" t="s">
        <v>1007</v>
      </c>
      <c r="F1962" s="2">
        <v>9239.94</v>
      </c>
      <c r="G1962" s="5" t="s">
        <v>16</v>
      </c>
      <c r="H1962" s="5">
        <v>41.1</v>
      </c>
      <c r="I1962" s="5">
        <v>3.47</v>
      </c>
      <c r="J1962" s="5">
        <v>4.3099999999999996</v>
      </c>
      <c r="K1962" s="5">
        <v>3.51</v>
      </c>
      <c r="L1962" s="6">
        <f t="shared" si="180"/>
        <v>0.2420749279538903</v>
      </c>
      <c r="M1962" s="6">
        <f t="shared" si="181"/>
        <v>-0.18561484918793503</v>
      </c>
      <c r="N1962" s="2">
        <f t="shared" si="182"/>
        <v>9.5359628770301637</v>
      </c>
      <c r="O1962" s="2">
        <f t="shared" si="183"/>
        <v>11.70940170940171</v>
      </c>
      <c r="P1962" s="2">
        <f t="shared" si="184"/>
        <v>0.39392608551541303</v>
      </c>
      <c r="Q1962" s="2">
        <f t="shared" si="185"/>
        <v>-0.63084401709401716</v>
      </c>
    </row>
    <row r="1963" spans="1:17" hidden="1" x14ac:dyDescent="0.25">
      <c r="B1963" t="s">
        <v>4155</v>
      </c>
      <c r="C1963" t="s">
        <v>10</v>
      </c>
      <c r="D1963" t="s">
        <v>25</v>
      </c>
      <c r="E1963" t="s">
        <v>112</v>
      </c>
      <c r="F1963" s="2">
        <v>7023.17</v>
      </c>
      <c r="G1963" s="5" t="s">
        <v>16</v>
      </c>
      <c r="H1963" s="5">
        <v>89.49</v>
      </c>
      <c r="I1963" s="5"/>
      <c r="J1963" s="5"/>
      <c r="K1963" s="5"/>
      <c r="L1963" s="6"/>
      <c r="M1963" s="6" t="e">
        <f t="shared" si="181"/>
        <v>#DIV/0!</v>
      </c>
      <c r="N1963" s="2" t="e">
        <f t="shared" si="182"/>
        <v>#DIV/0!</v>
      </c>
      <c r="O1963" s="2" t="e">
        <f t="shared" si="183"/>
        <v>#DIV/0!</v>
      </c>
      <c r="P1963" s="2" t="e">
        <f t="shared" si="184"/>
        <v>#DIV/0!</v>
      </c>
      <c r="Q1963" s="2" t="e">
        <f t="shared" si="185"/>
        <v>#DIV/0!</v>
      </c>
    </row>
    <row r="1964" spans="1:17" hidden="1" x14ac:dyDescent="0.25">
      <c r="A1964" t="s">
        <v>4156</v>
      </c>
      <c r="B1964" t="s">
        <v>4157</v>
      </c>
      <c r="C1964" t="s">
        <v>29</v>
      </c>
      <c r="D1964" t="s">
        <v>144</v>
      </c>
      <c r="E1964" t="s">
        <v>145</v>
      </c>
      <c r="F1964" s="2">
        <v>29850.720000000001</v>
      </c>
      <c r="G1964" s="5" t="s">
        <v>16</v>
      </c>
      <c r="H1964" s="5">
        <v>53.77</v>
      </c>
      <c r="I1964" s="5">
        <v>3.56</v>
      </c>
      <c r="J1964" s="5">
        <v>3.34</v>
      </c>
      <c r="K1964" s="5">
        <v>3.83</v>
      </c>
      <c r="L1964" s="6">
        <f t="shared" si="180"/>
        <v>-6.1797752808988804E-2</v>
      </c>
      <c r="M1964" s="6">
        <f t="shared" si="181"/>
        <v>0.1467065868263473</v>
      </c>
      <c r="N1964" s="2">
        <f t="shared" si="182"/>
        <v>16.098802395209582</v>
      </c>
      <c r="O1964" s="2">
        <f t="shared" si="183"/>
        <v>14.039164490861619</v>
      </c>
      <c r="P1964" s="2">
        <f t="shared" si="184"/>
        <v>-2.6050789330430035</v>
      </c>
      <c r="Q1964" s="2">
        <f t="shared" si="185"/>
        <v>0.95695529386689404</v>
      </c>
    </row>
    <row r="1965" spans="1:17" hidden="1" x14ac:dyDescent="0.25">
      <c r="A1965" t="s">
        <v>4158</v>
      </c>
      <c r="B1965" t="s">
        <v>4159</v>
      </c>
      <c r="C1965" t="s">
        <v>29</v>
      </c>
      <c r="D1965" t="s">
        <v>51</v>
      </c>
      <c r="E1965" t="s">
        <v>97</v>
      </c>
      <c r="F1965" s="2" t="s">
        <v>4160</v>
      </c>
      <c r="G1965" s="5" t="s">
        <v>16</v>
      </c>
      <c r="H1965" s="5">
        <v>42.21</v>
      </c>
      <c r="I1965" s="5">
        <v>-3.04</v>
      </c>
      <c r="J1965" s="5">
        <v>-2.82</v>
      </c>
      <c r="K1965" s="5">
        <v>-3.51</v>
      </c>
      <c r="L1965" s="6">
        <f t="shared" si="180"/>
        <v>-7.2368421052631637E-2</v>
      </c>
      <c r="M1965" s="6">
        <f t="shared" si="181"/>
        <v>0.24468085106382986</v>
      </c>
      <c r="N1965" s="2">
        <f t="shared" si="182"/>
        <v>-14.968085106382979</v>
      </c>
      <c r="O1965" s="2">
        <f t="shared" si="183"/>
        <v>-12.025641025641027</v>
      </c>
      <c r="P1965" s="2">
        <f t="shared" si="184"/>
        <v>2.0683172147001918</v>
      </c>
      <c r="Q1965" s="2">
        <f t="shared" si="185"/>
        <v>-0.49148272017837225</v>
      </c>
    </row>
    <row r="1966" spans="1:17" hidden="1" x14ac:dyDescent="0.25">
      <c r="B1966" t="s">
        <v>4161</v>
      </c>
      <c r="C1966" t="s">
        <v>10</v>
      </c>
      <c r="D1966" t="s">
        <v>25</v>
      </c>
      <c r="E1966" t="s">
        <v>112</v>
      </c>
      <c r="F1966" s="2">
        <v>5807.85</v>
      </c>
      <c r="G1966" s="5" t="s">
        <v>16</v>
      </c>
      <c r="H1966" s="5">
        <v>91.94</v>
      </c>
      <c r="I1966" s="5"/>
      <c r="J1966" s="5"/>
      <c r="K1966" s="5"/>
      <c r="L1966" s="6"/>
      <c r="M1966" s="6" t="e">
        <f t="shared" si="181"/>
        <v>#DIV/0!</v>
      </c>
      <c r="N1966" s="2" t="e">
        <f t="shared" si="182"/>
        <v>#DIV/0!</v>
      </c>
      <c r="O1966" s="2" t="e">
        <f t="shared" si="183"/>
        <v>#DIV/0!</v>
      </c>
      <c r="P1966" s="2" t="e">
        <f t="shared" si="184"/>
        <v>#DIV/0!</v>
      </c>
      <c r="Q1966" s="2" t="e">
        <f t="shared" si="185"/>
        <v>#DIV/0!</v>
      </c>
    </row>
    <row r="1967" spans="1:17" hidden="1" x14ac:dyDescent="0.25">
      <c r="B1967" t="s">
        <v>4162</v>
      </c>
      <c r="C1967" t="s">
        <v>10</v>
      </c>
      <c r="D1967" t="s">
        <v>25</v>
      </c>
      <c r="E1967" t="s">
        <v>112</v>
      </c>
      <c r="F1967" s="2">
        <v>37805.300000000003</v>
      </c>
      <c r="G1967" s="5" t="s">
        <v>16</v>
      </c>
      <c r="H1967" s="5">
        <v>41.18</v>
      </c>
      <c r="I1967" s="5"/>
      <c r="J1967" s="5"/>
      <c r="K1967" s="5"/>
      <c r="L1967" s="6"/>
      <c r="M1967" s="6" t="e">
        <f t="shared" si="181"/>
        <v>#DIV/0!</v>
      </c>
      <c r="N1967" s="2" t="e">
        <f t="shared" si="182"/>
        <v>#DIV/0!</v>
      </c>
      <c r="O1967" s="2" t="e">
        <f t="shared" si="183"/>
        <v>#DIV/0!</v>
      </c>
      <c r="P1967" s="2" t="e">
        <f t="shared" si="184"/>
        <v>#DIV/0!</v>
      </c>
      <c r="Q1967" s="2" t="e">
        <f t="shared" si="185"/>
        <v>#DIV/0!</v>
      </c>
    </row>
    <row r="1968" spans="1:17" hidden="1" x14ac:dyDescent="0.25">
      <c r="B1968" t="s">
        <v>4163</v>
      </c>
      <c r="C1968" t="s">
        <v>10</v>
      </c>
      <c r="D1968" t="s">
        <v>25</v>
      </c>
      <c r="E1968" t="s">
        <v>112</v>
      </c>
      <c r="F1968" s="2">
        <v>12030.5</v>
      </c>
      <c r="G1968" s="5" t="s">
        <v>16</v>
      </c>
      <c r="H1968" s="5">
        <v>64.97</v>
      </c>
      <c r="I1968" s="5"/>
      <c r="J1968" s="5"/>
      <c r="K1968" s="5"/>
      <c r="L1968" s="6"/>
      <c r="M1968" s="6" t="e">
        <f t="shared" si="181"/>
        <v>#DIV/0!</v>
      </c>
      <c r="N1968" s="2" t="e">
        <f t="shared" si="182"/>
        <v>#DIV/0!</v>
      </c>
      <c r="O1968" s="2" t="e">
        <f t="shared" si="183"/>
        <v>#DIV/0!</v>
      </c>
      <c r="P1968" s="2" t="e">
        <f t="shared" si="184"/>
        <v>#DIV/0!</v>
      </c>
      <c r="Q1968" s="2" t="e">
        <f t="shared" si="185"/>
        <v>#DIV/0!</v>
      </c>
    </row>
    <row r="1969" spans="1:17" hidden="1" x14ac:dyDescent="0.25">
      <c r="B1969" t="s">
        <v>4164</v>
      </c>
      <c r="C1969" t="s">
        <v>10</v>
      </c>
      <c r="D1969" t="s">
        <v>25</v>
      </c>
      <c r="E1969" t="s">
        <v>112</v>
      </c>
      <c r="F1969" s="2">
        <v>19563.5</v>
      </c>
      <c r="G1969" s="5" t="s">
        <v>16</v>
      </c>
      <c r="H1969" s="5">
        <v>177.85</v>
      </c>
      <c r="I1969" s="5"/>
      <c r="J1969" s="5"/>
      <c r="K1969" s="5"/>
      <c r="L1969" s="6"/>
      <c r="M1969" s="6" t="e">
        <f t="shared" si="181"/>
        <v>#DIV/0!</v>
      </c>
      <c r="N1969" s="2" t="e">
        <f t="shared" si="182"/>
        <v>#DIV/0!</v>
      </c>
      <c r="O1969" s="2" t="e">
        <f t="shared" si="183"/>
        <v>#DIV/0!</v>
      </c>
      <c r="P1969" s="2" t="e">
        <f t="shared" si="184"/>
        <v>#DIV/0!</v>
      </c>
      <c r="Q1969" s="2" t="e">
        <f t="shared" si="185"/>
        <v>#DIV/0!</v>
      </c>
    </row>
    <row r="1970" spans="1:17" hidden="1" x14ac:dyDescent="0.25">
      <c r="A1970" t="s">
        <v>4165</v>
      </c>
      <c r="B1970" t="s">
        <v>4166</v>
      </c>
      <c r="C1970" t="s">
        <v>21</v>
      </c>
      <c r="D1970" t="s">
        <v>144</v>
      </c>
      <c r="E1970" t="s">
        <v>469</v>
      </c>
      <c r="F1970" s="2">
        <v>8667.9699999999993</v>
      </c>
      <c r="G1970" s="5" t="s">
        <v>16</v>
      </c>
      <c r="H1970" s="5">
        <v>30.65</v>
      </c>
      <c r="I1970" s="5">
        <v>3.68</v>
      </c>
      <c r="J1970" s="5">
        <v>3.54</v>
      </c>
      <c r="K1970" s="5">
        <v>3.98</v>
      </c>
      <c r="L1970" s="6">
        <f t="shared" si="180"/>
        <v>-3.8043478260869623E-2</v>
      </c>
      <c r="M1970" s="6">
        <f t="shared" si="181"/>
        <v>0.12429378531073443</v>
      </c>
      <c r="N1970" s="2">
        <f t="shared" si="182"/>
        <v>8.6581920903954792</v>
      </c>
      <c r="O1970" s="2">
        <f t="shared" si="183"/>
        <v>7.7010050251256281</v>
      </c>
      <c r="P1970" s="2">
        <f t="shared" si="184"/>
        <v>-2.2758676351896652</v>
      </c>
      <c r="Q1970" s="2">
        <f t="shared" si="185"/>
        <v>0.61958085883965297</v>
      </c>
    </row>
    <row r="1971" spans="1:17" hidden="1" x14ac:dyDescent="0.25">
      <c r="A1971" t="s">
        <v>4167</v>
      </c>
      <c r="B1971" t="s">
        <v>4168</v>
      </c>
      <c r="C1971" t="s">
        <v>10</v>
      </c>
      <c r="D1971" t="s">
        <v>170</v>
      </c>
      <c r="E1971" t="s">
        <v>727</v>
      </c>
      <c r="F1971" s="2">
        <v>475030.31</v>
      </c>
      <c r="G1971" s="5" t="s">
        <v>16</v>
      </c>
      <c r="H1971" s="5">
        <v>119.72</v>
      </c>
      <c r="I1971" s="5">
        <v>9.11</v>
      </c>
      <c r="J1971" s="5">
        <v>9.25</v>
      </c>
      <c r="K1971" s="5">
        <v>10.1</v>
      </c>
      <c r="L1971" s="6">
        <f t="shared" si="180"/>
        <v>1.5367727771679496E-2</v>
      </c>
      <c r="M1971" s="6">
        <f t="shared" si="181"/>
        <v>9.1891891891891841E-2</v>
      </c>
      <c r="N1971" s="2">
        <f t="shared" si="182"/>
        <v>12.942702702702702</v>
      </c>
      <c r="O1971" s="2">
        <f t="shared" si="183"/>
        <v>11.853465346534653</v>
      </c>
      <c r="P1971" s="2">
        <f t="shared" si="184"/>
        <v>8.4220015444015317</v>
      </c>
      <c r="Q1971" s="2">
        <f t="shared" si="185"/>
        <v>1.2899359347699482</v>
      </c>
    </row>
    <row r="1972" spans="1:17" hidden="1" x14ac:dyDescent="0.25">
      <c r="A1972" t="s">
        <v>4169</v>
      </c>
      <c r="B1972" t="s">
        <v>4169</v>
      </c>
      <c r="C1972" t="s">
        <v>29</v>
      </c>
      <c r="D1972" t="s">
        <v>25</v>
      </c>
      <c r="E1972" t="s">
        <v>511</v>
      </c>
      <c r="F1972" s="2">
        <v>13990.55</v>
      </c>
      <c r="G1972" s="5" t="s">
        <v>16</v>
      </c>
      <c r="H1972" s="5">
        <v>24.96</v>
      </c>
      <c r="I1972" s="5">
        <v>1.89</v>
      </c>
      <c r="J1972" s="5">
        <v>1.58</v>
      </c>
      <c r="K1972" s="5">
        <v>2.2400000000000002</v>
      </c>
      <c r="L1972" s="6">
        <f t="shared" si="180"/>
        <v>-0.16402116402116396</v>
      </c>
      <c r="M1972" s="6">
        <f t="shared" si="181"/>
        <v>0.41772151898734178</v>
      </c>
      <c r="N1972" s="2">
        <f t="shared" si="182"/>
        <v>15.79746835443038</v>
      </c>
      <c r="O1972" s="2">
        <f t="shared" si="183"/>
        <v>11.142857142857142</v>
      </c>
      <c r="P1972" s="2">
        <f t="shared" si="184"/>
        <v>-0.96313597386688488</v>
      </c>
      <c r="Q1972" s="2">
        <f t="shared" si="185"/>
        <v>0.26675324675324674</v>
      </c>
    </row>
    <row r="1973" spans="1:17" hidden="1" x14ac:dyDescent="0.25">
      <c r="A1973" t="s">
        <v>4170</v>
      </c>
      <c r="B1973" t="s">
        <v>4171</v>
      </c>
      <c r="C1973" t="s">
        <v>10</v>
      </c>
      <c r="D1973" t="s">
        <v>278</v>
      </c>
      <c r="E1973" t="s">
        <v>453</v>
      </c>
      <c r="F1973" s="2">
        <v>6393.75</v>
      </c>
      <c r="G1973" s="5" t="s">
        <v>16</v>
      </c>
      <c r="H1973" s="5">
        <v>7.42</v>
      </c>
      <c r="I1973" s="5">
        <v>-1.25</v>
      </c>
      <c r="J1973" s="5">
        <v>-1.66</v>
      </c>
      <c r="K1973" s="5">
        <v>-0.84</v>
      </c>
      <c r="L1973" s="6">
        <f t="shared" si="180"/>
        <v>0.32799999999999985</v>
      </c>
      <c r="M1973" s="6">
        <f t="shared" si="181"/>
        <v>-0.49397590361445787</v>
      </c>
      <c r="N1973" s="2">
        <f t="shared" si="182"/>
        <v>-4.4698795180722897</v>
      </c>
      <c r="O1973" s="2">
        <f t="shared" si="183"/>
        <v>-8.8333333333333339</v>
      </c>
      <c r="P1973" s="2">
        <f t="shared" si="184"/>
        <v>-0.13627681457537474</v>
      </c>
      <c r="Q1973" s="2">
        <f t="shared" si="185"/>
        <v>0.17882113821138212</v>
      </c>
    </row>
    <row r="1974" spans="1:17" hidden="1" x14ac:dyDescent="0.25">
      <c r="A1974" t="s">
        <v>4172</v>
      </c>
      <c r="B1974" s="1" t="s">
        <v>4172</v>
      </c>
      <c r="C1974" s="1" t="s">
        <v>10</v>
      </c>
      <c r="D1974" t="s">
        <v>30</v>
      </c>
      <c r="E1974" s="1" t="s">
        <v>387</v>
      </c>
      <c r="F1974" s="2">
        <v>14233.11</v>
      </c>
      <c r="G1974" s="5">
        <v>12</v>
      </c>
      <c r="H1974" s="5">
        <v>122.37</v>
      </c>
      <c r="I1974" s="5">
        <v>3.45</v>
      </c>
      <c r="J1974" s="5">
        <v>2.77</v>
      </c>
      <c r="K1974" s="5"/>
      <c r="L1974" s="6">
        <f t="shared" si="180"/>
        <v>-0.19710144927536233</v>
      </c>
      <c r="M1974" s="6">
        <f t="shared" si="181"/>
        <v>-1</v>
      </c>
      <c r="N1974" s="2">
        <f t="shared" si="182"/>
        <v>44.176895306859208</v>
      </c>
      <c r="O1974" s="2" t="e">
        <f t="shared" si="183"/>
        <v>#DIV/0!</v>
      </c>
      <c r="P1974" s="2">
        <f t="shared" si="184"/>
        <v>-2.2413277765980038</v>
      </c>
      <c r="Q1974" s="2" t="e">
        <f t="shared" si="185"/>
        <v>#DIV/0!</v>
      </c>
    </row>
    <row r="1975" spans="1:17" hidden="1" x14ac:dyDescent="0.25">
      <c r="A1975" t="s">
        <v>4173</v>
      </c>
      <c r="B1975" t="s">
        <v>4174</v>
      </c>
      <c r="C1975" t="s">
        <v>29</v>
      </c>
      <c r="D1975" t="s">
        <v>51</v>
      </c>
      <c r="E1975" t="s">
        <v>248</v>
      </c>
      <c r="F1975" s="2">
        <v>6619.04</v>
      </c>
      <c r="G1975" s="5" t="s">
        <v>16</v>
      </c>
      <c r="H1975" s="5">
        <v>31.92</v>
      </c>
      <c r="I1975" s="5">
        <v>2.06</v>
      </c>
      <c r="J1975" s="5">
        <v>1.83</v>
      </c>
      <c r="K1975" s="5">
        <v>2.39</v>
      </c>
      <c r="L1975" s="6">
        <f t="shared" si="180"/>
        <v>-0.11165048543689315</v>
      </c>
      <c r="M1975" s="6">
        <f t="shared" si="181"/>
        <v>0.30601092896174875</v>
      </c>
      <c r="N1975" s="2">
        <f t="shared" si="182"/>
        <v>17.442622950819672</v>
      </c>
      <c r="O1975" s="2">
        <f t="shared" si="183"/>
        <v>13.355648535564853</v>
      </c>
      <c r="P1975" s="2">
        <f t="shared" si="184"/>
        <v>-1.5622523164647191</v>
      </c>
      <c r="Q1975" s="2">
        <f t="shared" si="185"/>
        <v>0.43644351464435127</v>
      </c>
    </row>
    <row r="1976" spans="1:17" hidden="1" x14ac:dyDescent="0.25">
      <c r="A1976" t="s">
        <v>4175</v>
      </c>
      <c r="B1976" t="s">
        <v>4176</v>
      </c>
      <c r="C1976" t="s">
        <v>21</v>
      </c>
      <c r="D1976" t="s">
        <v>17</v>
      </c>
      <c r="E1976" t="s">
        <v>430</v>
      </c>
      <c r="F1976" s="2">
        <v>4516.41</v>
      </c>
      <c r="G1976" s="5" t="s">
        <v>16</v>
      </c>
      <c r="H1976" s="5">
        <v>1.1000000000000001</v>
      </c>
      <c r="I1976" s="5">
        <v>0.18</v>
      </c>
      <c r="J1976" s="5">
        <v>0.15</v>
      </c>
      <c r="K1976" s="5">
        <v>0.19</v>
      </c>
      <c r="L1976" s="6">
        <f t="shared" si="180"/>
        <v>-0.16666666666666663</v>
      </c>
      <c r="M1976" s="6">
        <f t="shared" si="181"/>
        <v>0.26666666666666683</v>
      </c>
      <c r="N1976" s="2">
        <f t="shared" si="182"/>
        <v>7.3333333333333339</v>
      </c>
      <c r="O1976" s="2">
        <f t="shared" si="183"/>
        <v>5.7894736842105265</v>
      </c>
      <c r="P1976" s="2">
        <f t="shared" si="184"/>
        <v>-0.44000000000000011</v>
      </c>
      <c r="Q1976" s="2">
        <f t="shared" si="185"/>
        <v>0.21710526315789461</v>
      </c>
    </row>
    <row r="1977" spans="1:17" hidden="1" x14ac:dyDescent="0.25">
      <c r="A1977" t="s">
        <v>4177</v>
      </c>
      <c r="B1977" t="s">
        <v>4178</v>
      </c>
      <c r="C1977" t="s">
        <v>10</v>
      </c>
      <c r="D1977" t="s">
        <v>17</v>
      </c>
      <c r="E1977" t="s">
        <v>216</v>
      </c>
      <c r="F1977" s="2">
        <v>30845.21</v>
      </c>
      <c r="G1977" s="5" t="s">
        <v>16</v>
      </c>
      <c r="H1977" s="5">
        <v>127.25</v>
      </c>
      <c r="I1977" s="5">
        <v>4.13</v>
      </c>
      <c r="J1977" s="5">
        <v>3.75</v>
      </c>
      <c r="K1977" s="5">
        <v>4.67</v>
      </c>
      <c r="L1977" s="6">
        <f t="shared" si="180"/>
        <v>-9.2009685230024174E-2</v>
      </c>
      <c r="M1977" s="6">
        <f t="shared" si="181"/>
        <v>0.2453333333333334</v>
      </c>
      <c r="N1977" s="2">
        <f t="shared" si="182"/>
        <v>33.93333333333333</v>
      </c>
      <c r="O1977" s="2">
        <f t="shared" si="183"/>
        <v>27.248394004282655</v>
      </c>
      <c r="P1977" s="2">
        <f t="shared" si="184"/>
        <v>-3.6880175438596501</v>
      </c>
      <c r="Q1977" s="2">
        <f t="shared" si="185"/>
        <v>1.1106682338702167</v>
      </c>
    </row>
    <row r="1978" spans="1:17" hidden="1" x14ac:dyDescent="0.25">
      <c r="A1978" t="s">
        <v>4179</v>
      </c>
      <c r="B1978" t="s">
        <v>4180</v>
      </c>
      <c r="C1978" t="s">
        <v>21</v>
      </c>
      <c r="D1978" t="s">
        <v>103</v>
      </c>
      <c r="E1978" t="s">
        <v>2114</v>
      </c>
      <c r="F1978" s="2">
        <v>18519.55</v>
      </c>
      <c r="G1978" s="5" t="s">
        <v>199</v>
      </c>
      <c r="H1978" s="5">
        <v>4.8499999999999996</v>
      </c>
      <c r="I1978" s="5">
        <v>0.25</v>
      </c>
      <c r="J1978" s="5">
        <v>0.25</v>
      </c>
      <c r="K1978" s="5">
        <v>0.28999999999999998</v>
      </c>
      <c r="L1978" s="6">
        <f t="shared" si="180"/>
        <v>0</v>
      </c>
      <c r="M1978" s="6">
        <f t="shared" si="181"/>
        <v>0.15999999999999992</v>
      </c>
      <c r="N1978" s="2">
        <f t="shared" si="182"/>
        <v>19.399999999999999</v>
      </c>
      <c r="O1978" s="2">
        <f t="shared" si="183"/>
        <v>16.724137931034484</v>
      </c>
      <c r="P1978" s="2" t="e">
        <f t="shared" si="184"/>
        <v>#DIV/0!</v>
      </c>
      <c r="Q1978" s="2">
        <f t="shared" si="185"/>
        <v>1.0452586206896557</v>
      </c>
    </row>
    <row r="1979" spans="1:17" hidden="1" x14ac:dyDescent="0.25">
      <c r="A1979" t="s">
        <v>4181</v>
      </c>
      <c r="B1979" t="s">
        <v>4182</v>
      </c>
      <c r="C1979" t="s">
        <v>21</v>
      </c>
      <c r="D1979" t="s">
        <v>156</v>
      </c>
      <c r="E1979" t="s">
        <v>908</v>
      </c>
      <c r="F1979" s="2">
        <v>8419.4</v>
      </c>
      <c r="G1979" s="5" t="s">
        <v>16</v>
      </c>
      <c r="H1979" s="5">
        <v>16.526399999999999</v>
      </c>
      <c r="I1979" s="5">
        <v>1.59</v>
      </c>
      <c r="J1979" s="5">
        <v>1.91</v>
      </c>
      <c r="K1979" s="5">
        <v>1.52</v>
      </c>
      <c r="L1979" s="6">
        <f t="shared" si="180"/>
        <v>0.20125786163522008</v>
      </c>
      <c r="M1979" s="6">
        <f t="shared" si="181"/>
        <v>-0.20418848167539261</v>
      </c>
      <c r="N1979" s="2">
        <f t="shared" si="182"/>
        <v>8.6525654450261786</v>
      </c>
      <c r="O1979" s="2">
        <f t="shared" si="183"/>
        <v>10.872631578947368</v>
      </c>
      <c r="P1979" s="2">
        <f t="shared" si="184"/>
        <v>0.42992434554973835</v>
      </c>
      <c r="Q1979" s="2">
        <f t="shared" si="185"/>
        <v>-0.53248016194332004</v>
      </c>
    </row>
    <row r="1980" spans="1:17" hidden="1" x14ac:dyDescent="0.25">
      <c r="A1980" t="s">
        <v>4183</v>
      </c>
      <c r="B1980" t="s">
        <v>4183</v>
      </c>
      <c r="C1980" t="s">
        <v>10</v>
      </c>
      <c r="D1980" t="s">
        <v>341</v>
      </c>
      <c r="E1980" t="s">
        <v>413</v>
      </c>
      <c r="F1980" s="2">
        <v>3230.76</v>
      </c>
      <c r="G1980" s="5" t="s">
        <v>16</v>
      </c>
      <c r="H1980" s="5">
        <v>37.909999999999997</v>
      </c>
      <c r="I1980" s="5">
        <v>2.4900000000000002</v>
      </c>
      <c r="J1980" s="5">
        <v>2.3199999999999998</v>
      </c>
      <c r="K1980" s="5">
        <v>2.79</v>
      </c>
      <c r="L1980" s="6">
        <f t="shared" si="180"/>
        <v>-6.8273092369478094E-2</v>
      </c>
      <c r="M1980" s="6">
        <f t="shared" si="181"/>
        <v>0.20258620689655182</v>
      </c>
      <c r="N1980" s="2">
        <f t="shared" si="182"/>
        <v>16.34051724137931</v>
      </c>
      <c r="O1980" s="2">
        <f t="shared" si="183"/>
        <v>13.587813620071683</v>
      </c>
      <c r="P1980" s="2">
        <f t="shared" si="184"/>
        <v>-2.3934051724137868</v>
      </c>
      <c r="Q1980" s="2">
        <f t="shared" si="185"/>
        <v>0.67071760848013384</v>
      </c>
    </row>
    <row r="1981" spans="1:17" hidden="1" x14ac:dyDescent="0.25">
      <c r="A1981" t="s">
        <v>4184</v>
      </c>
      <c r="B1981" t="s">
        <v>4185</v>
      </c>
      <c r="C1981" t="s">
        <v>29</v>
      </c>
      <c r="D1981" t="s">
        <v>12</v>
      </c>
      <c r="E1981" t="s">
        <v>65</v>
      </c>
      <c r="F1981" s="2">
        <v>6846.48</v>
      </c>
      <c r="G1981" s="5" t="s">
        <v>16</v>
      </c>
      <c r="H1981" s="5">
        <v>18.940000000000001</v>
      </c>
      <c r="I1981" s="5"/>
      <c r="J1981" s="5"/>
      <c r="K1981" s="5"/>
      <c r="L1981" s="6"/>
      <c r="M1981" s="6" t="e">
        <f t="shared" si="181"/>
        <v>#DIV/0!</v>
      </c>
      <c r="N1981" s="2" t="e">
        <f t="shared" si="182"/>
        <v>#DIV/0!</v>
      </c>
      <c r="O1981" s="2" t="e">
        <f t="shared" si="183"/>
        <v>#DIV/0!</v>
      </c>
      <c r="P1981" s="2" t="e">
        <f t="shared" si="184"/>
        <v>#DIV/0!</v>
      </c>
      <c r="Q1981" s="2" t="e">
        <f t="shared" si="185"/>
        <v>#DIV/0!</v>
      </c>
    </row>
    <row r="1982" spans="1:17" hidden="1" x14ac:dyDescent="0.25">
      <c r="A1982" t="s">
        <v>4186</v>
      </c>
      <c r="B1982" t="s">
        <v>4187</v>
      </c>
      <c r="C1982" t="s">
        <v>10</v>
      </c>
      <c r="D1982" t="s">
        <v>17</v>
      </c>
      <c r="E1982" t="s">
        <v>138</v>
      </c>
      <c r="F1982" s="2">
        <v>3059.91</v>
      </c>
      <c r="G1982" s="5" t="s">
        <v>16</v>
      </c>
      <c r="H1982" s="5">
        <v>19.27</v>
      </c>
      <c r="I1982" s="5">
        <v>0.74</v>
      </c>
      <c r="J1982" s="5">
        <v>0.55000000000000004</v>
      </c>
      <c r="K1982" s="5">
        <v>0.93</v>
      </c>
      <c r="L1982" s="6">
        <f t="shared" si="180"/>
        <v>-0.25675675675675669</v>
      </c>
      <c r="M1982" s="6">
        <f t="shared" si="181"/>
        <v>0.69090909090909092</v>
      </c>
      <c r="N1982" s="2">
        <f t="shared" si="182"/>
        <v>35.036363636363632</v>
      </c>
      <c r="O1982" s="2">
        <f t="shared" si="183"/>
        <v>20.72043010752688</v>
      </c>
      <c r="P1982" s="2">
        <f t="shared" si="184"/>
        <v>-1.3645741626794259</v>
      </c>
      <c r="Q1982" s="2">
        <f t="shared" si="185"/>
        <v>0.2999009620826259</v>
      </c>
    </row>
    <row r="1983" spans="1:17" hidden="1" x14ac:dyDescent="0.25">
      <c r="A1983" t="s">
        <v>4188</v>
      </c>
      <c r="B1983" t="s">
        <v>4189</v>
      </c>
      <c r="C1983" t="s">
        <v>10</v>
      </c>
      <c r="D1983" t="s">
        <v>170</v>
      </c>
      <c r="E1983" t="s">
        <v>727</v>
      </c>
      <c r="F1983" s="2">
        <v>7956.72</v>
      </c>
      <c r="G1983" s="5" t="s">
        <v>16</v>
      </c>
      <c r="H1983" s="5">
        <v>20.23</v>
      </c>
      <c r="I1983" s="5">
        <v>6.14</v>
      </c>
      <c r="J1983" s="5">
        <v>4.3600000000000003</v>
      </c>
      <c r="K1983" s="5">
        <v>7.77</v>
      </c>
      <c r="L1983" s="6">
        <f t="shared" si="180"/>
        <v>-0.28990228013029307</v>
      </c>
      <c r="M1983" s="6">
        <f t="shared" si="181"/>
        <v>0.78211009174311896</v>
      </c>
      <c r="N1983" s="2">
        <f t="shared" si="182"/>
        <v>4.6399082568807337</v>
      </c>
      <c r="O1983" s="2">
        <f t="shared" si="183"/>
        <v>2.6036036036036037</v>
      </c>
      <c r="P1983" s="2">
        <f t="shared" si="184"/>
        <v>-0.16005076796206583</v>
      </c>
      <c r="Q1983" s="2">
        <f t="shared" si="185"/>
        <v>3.3289477160444912E-2</v>
      </c>
    </row>
    <row r="1984" spans="1:17" hidden="1" x14ac:dyDescent="0.25">
      <c r="A1984" t="s">
        <v>4190</v>
      </c>
      <c r="B1984" t="s">
        <v>4191</v>
      </c>
      <c r="C1984" t="s">
        <v>10</v>
      </c>
      <c r="D1984" t="s">
        <v>37</v>
      </c>
      <c r="E1984" t="s">
        <v>860</v>
      </c>
      <c r="F1984" s="2">
        <v>38340.51</v>
      </c>
      <c r="G1984" s="5" t="s">
        <v>16</v>
      </c>
      <c r="H1984" s="5">
        <v>136.28</v>
      </c>
      <c r="I1984" s="5">
        <v>5.72</v>
      </c>
      <c r="J1984" s="5">
        <v>5.29</v>
      </c>
      <c r="K1984" s="5">
        <v>6.46</v>
      </c>
      <c r="L1984" s="6">
        <f t="shared" si="180"/>
        <v>-7.51748251748251E-2</v>
      </c>
      <c r="M1984" s="6">
        <f t="shared" si="181"/>
        <v>0.22117202268430991</v>
      </c>
      <c r="N1984" s="2">
        <f t="shared" si="182"/>
        <v>25.761814744801512</v>
      </c>
      <c r="O1984" s="2">
        <f t="shared" si="183"/>
        <v>21.095975232198143</v>
      </c>
      <c r="P1984" s="2">
        <f t="shared" si="184"/>
        <v>-3.4269204730294143</v>
      </c>
      <c r="Q1984" s="2">
        <f t="shared" si="185"/>
        <v>0.95382657246434388</v>
      </c>
    </row>
    <row r="1985" spans="1:17" hidden="1" x14ac:dyDescent="0.25">
      <c r="A1985" t="s">
        <v>4192</v>
      </c>
      <c r="B1985" t="s">
        <v>4193</v>
      </c>
      <c r="C1985" t="s">
        <v>10</v>
      </c>
      <c r="D1985" t="s">
        <v>37</v>
      </c>
      <c r="E1985" t="s">
        <v>860</v>
      </c>
      <c r="F1985" s="2">
        <v>15461.58</v>
      </c>
      <c r="G1985" s="5" t="s">
        <v>16</v>
      </c>
      <c r="H1985" s="5">
        <v>39.44</v>
      </c>
      <c r="I1985" s="5">
        <v>2.19</v>
      </c>
      <c r="J1985" s="5">
        <v>1.87</v>
      </c>
      <c r="K1985" s="5">
        <v>2.5499999999999998</v>
      </c>
      <c r="L1985" s="6">
        <f t="shared" si="180"/>
        <v>-0.1461187214611871</v>
      </c>
      <c r="M1985" s="6">
        <f t="shared" si="181"/>
        <v>0.36363636363636354</v>
      </c>
      <c r="N1985" s="2">
        <f t="shared" si="182"/>
        <v>21.09090909090909</v>
      </c>
      <c r="O1985" s="2">
        <f t="shared" si="183"/>
        <v>15.466666666666667</v>
      </c>
      <c r="P1985" s="2">
        <f t="shared" si="184"/>
        <v>-1.443409090909092</v>
      </c>
      <c r="Q1985" s="2">
        <f t="shared" si="185"/>
        <v>0.42533333333333345</v>
      </c>
    </row>
    <row r="1986" spans="1:17" hidden="1" x14ac:dyDescent="0.25">
      <c r="A1986" t="s">
        <v>4194</v>
      </c>
      <c r="B1986" t="s">
        <v>4195</v>
      </c>
      <c r="C1986" t="s">
        <v>29</v>
      </c>
      <c r="D1986" t="s">
        <v>25</v>
      </c>
      <c r="E1986" t="s">
        <v>607</v>
      </c>
      <c r="F1986" s="2">
        <v>10930.89</v>
      </c>
      <c r="G1986" s="5" t="s">
        <v>16</v>
      </c>
      <c r="H1986" s="5">
        <v>46.82</v>
      </c>
      <c r="I1986" s="5">
        <v>1.67</v>
      </c>
      <c r="J1986" s="5">
        <v>1.25</v>
      </c>
      <c r="K1986" s="5">
        <v>2.39</v>
      </c>
      <c r="L1986" s="6">
        <f t="shared" si="180"/>
        <v>-0.25149700598802394</v>
      </c>
      <c r="M1986" s="6">
        <f t="shared" si="181"/>
        <v>0.91200000000000014</v>
      </c>
      <c r="N1986" s="2">
        <f t="shared" si="182"/>
        <v>37.456000000000003</v>
      </c>
      <c r="O1986" s="2">
        <f t="shared" si="183"/>
        <v>19.589958158995817</v>
      </c>
      <c r="P1986" s="2">
        <f t="shared" si="184"/>
        <v>-1.4893219047619051</v>
      </c>
      <c r="Q1986" s="2">
        <f t="shared" si="185"/>
        <v>0.21480217279600672</v>
      </c>
    </row>
    <row r="1987" spans="1:17" hidden="1" x14ac:dyDescent="0.25">
      <c r="A1987" t="s">
        <v>4196</v>
      </c>
      <c r="B1987" t="s">
        <v>4197</v>
      </c>
      <c r="C1987" t="s">
        <v>10</v>
      </c>
      <c r="D1987" t="s">
        <v>51</v>
      </c>
      <c r="E1987" t="s">
        <v>68</v>
      </c>
      <c r="F1987" s="2">
        <v>26208.66</v>
      </c>
      <c r="G1987" s="5" t="s">
        <v>16</v>
      </c>
      <c r="H1987" s="5">
        <v>127.56</v>
      </c>
      <c r="I1987" s="5">
        <v>8.07</v>
      </c>
      <c r="J1987" s="5">
        <v>7.51</v>
      </c>
      <c r="K1987" s="5">
        <v>8.7100000000000009</v>
      </c>
      <c r="L1987" s="6">
        <f t="shared" ref="L1987:L2000" si="186">J1987/I1987-1</f>
        <v>-6.9392812887236754E-2</v>
      </c>
      <c r="M1987" s="6">
        <f t="shared" ref="M1987:M2000" si="187">K1987/J1987-1</f>
        <v>0.15978695073235705</v>
      </c>
      <c r="N1987" s="2">
        <f t="shared" ref="N1987:N2000" si="188">H1987/J1987</f>
        <v>16.985352862849535</v>
      </c>
      <c r="O1987" s="2">
        <f t="shared" ref="O1987:O2000" si="189">H1987/K1987</f>
        <v>14.64523536165327</v>
      </c>
      <c r="P1987" s="2">
        <f t="shared" ref="P1987:P2000" si="190">N1987/(L1987*100)</f>
        <v>-2.4477106714856358</v>
      </c>
      <c r="Q1987" s="2">
        <f t="shared" ref="Q1987:Q2000" si="191">O1987/(M1987*100)</f>
        <v>0.91654764638346609</v>
      </c>
    </row>
    <row r="1988" spans="1:17" hidden="1" x14ac:dyDescent="0.25">
      <c r="A1988" t="s">
        <v>4198</v>
      </c>
      <c r="B1988" t="s">
        <v>4199</v>
      </c>
      <c r="C1988" t="s">
        <v>29</v>
      </c>
      <c r="D1988" t="s">
        <v>17</v>
      </c>
      <c r="E1988" t="s">
        <v>2185</v>
      </c>
      <c r="F1988" s="2">
        <v>15052.7</v>
      </c>
      <c r="G1988" s="5" t="s">
        <v>16</v>
      </c>
      <c r="H1988" s="5">
        <v>292.95999999999998</v>
      </c>
      <c r="I1988" s="5">
        <v>11.07</v>
      </c>
      <c r="J1988" s="5">
        <v>9.75</v>
      </c>
      <c r="K1988" s="5">
        <v>13.6</v>
      </c>
      <c r="L1988" s="6">
        <f t="shared" si="186"/>
        <v>-0.1192411924119241</v>
      </c>
      <c r="M1988" s="6">
        <f t="shared" si="187"/>
        <v>0.3948717948717948</v>
      </c>
      <c r="N1988" s="2">
        <f t="shared" si="188"/>
        <v>30.047179487179484</v>
      </c>
      <c r="O1988" s="2">
        <f t="shared" si="189"/>
        <v>21.541176470588233</v>
      </c>
      <c r="P1988" s="2">
        <f t="shared" si="190"/>
        <v>-2.5198657342657342</v>
      </c>
      <c r="Q1988" s="2">
        <f t="shared" si="191"/>
        <v>0.54552330022918261</v>
      </c>
    </row>
    <row r="1989" spans="1:17" hidden="1" x14ac:dyDescent="0.25">
      <c r="A1989" t="s">
        <v>4200</v>
      </c>
      <c r="B1989" t="s">
        <v>4201</v>
      </c>
      <c r="C1989" t="s">
        <v>29</v>
      </c>
      <c r="D1989" t="s">
        <v>12</v>
      </c>
      <c r="E1989" t="s">
        <v>227</v>
      </c>
      <c r="F1989" s="2">
        <v>10699.76</v>
      </c>
      <c r="G1989" s="5" t="s">
        <v>16</v>
      </c>
      <c r="H1989" s="5">
        <v>45.83</v>
      </c>
      <c r="I1989" s="5">
        <v>1.67</v>
      </c>
      <c r="J1989" s="5">
        <v>1.25</v>
      </c>
      <c r="K1989" s="5">
        <v>2.39</v>
      </c>
      <c r="L1989" s="6">
        <f t="shared" si="186"/>
        <v>-0.25149700598802394</v>
      </c>
      <c r="M1989" s="6">
        <f t="shared" si="187"/>
        <v>0.91200000000000014</v>
      </c>
      <c r="N1989" s="2">
        <f t="shared" si="188"/>
        <v>36.664000000000001</v>
      </c>
      <c r="O1989" s="2">
        <f t="shared" si="189"/>
        <v>19.17573221757322</v>
      </c>
      <c r="P1989" s="2">
        <f t="shared" si="190"/>
        <v>-1.4578304761904763</v>
      </c>
      <c r="Q1989" s="2">
        <f t="shared" si="191"/>
        <v>0.21026022168391684</v>
      </c>
    </row>
    <row r="1990" spans="1:17" hidden="1" x14ac:dyDescent="0.25">
      <c r="A1990" t="s">
        <v>4202</v>
      </c>
      <c r="B1990" t="s">
        <v>4203</v>
      </c>
      <c r="C1990" t="s">
        <v>10</v>
      </c>
      <c r="D1990" t="s">
        <v>37</v>
      </c>
      <c r="E1990" t="s">
        <v>160</v>
      </c>
      <c r="F1990" s="2">
        <v>3384.67</v>
      </c>
      <c r="G1990" s="5" t="s">
        <v>16</v>
      </c>
      <c r="H1990" s="5">
        <v>13.94</v>
      </c>
      <c r="I1990" s="5">
        <v>0.5</v>
      </c>
      <c r="J1990" s="5">
        <v>0.44</v>
      </c>
      <c r="K1990" s="5"/>
      <c r="L1990" s="6">
        <f t="shared" si="186"/>
        <v>-0.12</v>
      </c>
      <c r="M1990" s="6">
        <f t="shared" si="187"/>
        <v>-1</v>
      </c>
      <c r="N1990" s="2">
        <f t="shared" si="188"/>
        <v>31.68181818181818</v>
      </c>
      <c r="O1990" s="2" t="e">
        <f t="shared" si="189"/>
        <v>#DIV/0!</v>
      </c>
      <c r="P1990" s="2">
        <f t="shared" si="190"/>
        <v>-2.6401515151515151</v>
      </c>
      <c r="Q1990" s="2" t="e">
        <f t="shared" si="191"/>
        <v>#DIV/0!</v>
      </c>
    </row>
    <row r="1991" spans="1:17" hidden="1" x14ac:dyDescent="0.25">
      <c r="A1991" t="s">
        <v>4204</v>
      </c>
      <c r="B1991" t="s">
        <v>4205</v>
      </c>
      <c r="C1991" t="s">
        <v>29</v>
      </c>
      <c r="D1991" t="s">
        <v>12</v>
      </c>
      <c r="E1991" t="s">
        <v>1955</v>
      </c>
      <c r="F1991" s="2">
        <v>5725.91</v>
      </c>
      <c r="G1991" s="5" t="s">
        <v>16</v>
      </c>
      <c r="H1991" s="5">
        <v>15.08</v>
      </c>
      <c r="I1991" s="5" t="s">
        <v>136</v>
      </c>
      <c r="J1991" s="5" t="s">
        <v>136</v>
      </c>
      <c r="K1991" s="5">
        <v>1.1100000000000001</v>
      </c>
      <c r="L1991" s="6">
        <f t="shared" si="186"/>
        <v>0</v>
      </c>
      <c r="M1991" s="6">
        <f t="shared" si="187"/>
        <v>0.1100000000000001</v>
      </c>
      <c r="N1991" s="2">
        <f t="shared" si="188"/>
        <v>15.08</v>
      </c>
      <c r="O1991" s="2">
        <f t="shared" si="189"/>
        <v>13.585585585585584</v>
      </c>
      <c r="P1991" s="2" t="e">
        <f t="shared" si="190"/>
        <v>#DIV/0!</v>
      </c>
      <c r="Q1991" s="2">
        <f t="shared" si="191"/>
        <v>1.2350532350532337</v>
      </c>
    </row>
    <row r="1992" spans="1:17" hidden="1" x14ac:dyDescent="0.25">
      <c r="A1992" t="s">
        <v>4206</v>
      </c>
      <c r="B1992" t="s">
        <v>4207</v>
      </c>
      <c r="C1992" t="s">
        <v>29</v>
      </c>
      <c r="D1992" t="s">
        <v>25</v>
      </c>
      <c r="E1992" t="s">
        <v>1058</v>
      </c>
      <c r="F1992" s="2">
        <v>6157.83</v>
      </c>
      <c r="G1992" s="5" t="s">
        <v>16</v>
      </c>
      <c r="H1992" s="5">
        <v>41.72</v>
      </c>
      <c r="I1992" s="5">
        <v>4.29</v>
      </c>
      <c r="J1992" s="5">
        <v>4.58</v>
      </c>
      <c r="K1992" s="5">
        <v>4.54</v>
      </c>
      <c r="L1992" s="6">
        <f t="shared" si="186"/>
        <v>6.7599067599067642E-2</v>
      </c>
      <c r="M1992" s="6">
        <f t="shared" si="187"/>
        <v>-8.733624454148492E-3</v>
      </c>
      <c r="N1992" s="2">
        <f t="shared" si="188"/>
        <v>9.1091703056768552</v>
      </c>
      <c r="O1992" s="2">
        <f t="shared" si="189"/>
        <v>9.1894273127753294</v>
      </c>
      <c r="P1992" s="2">
        <f t="shared" si="190"/>
        <v>1.3475289865984028</v>
      </c>
      <c r="Q1992" s="2">
        <f t="shared" si="191"/>
        <v>-10.521894273127728</v>
      </c>
    </row>
    <row r="1993" spans="1:17" hidden="1" x14ac:dyDescent="0.25">
      <c r="A1993" t="s">
        <v>4208</v>
      </c>
      <c r="B1993" t="s">
        <v>4209</v>
      </c>
      <c r="C1993" t="s">
        <v>21</v>
      </c>
      <c r="D1993" t="s">
        <v>51</v>
      </c>
      <c r="E1993" t="s">
        <v>97</v>
      </c>
      <c r="F1993" s="2">
        <v>4728.91</v>
      </c>
      <c r="G1993" s="5" t="s">
        <v>16</v>
      </c>
      <c r="H1993" s="5">
        <v>91.8</v>
      </c>
      <c r="I1993" s="5">
        <v>-2.56</v>
      </c>
      <c r="J1993" s="5">
        <v>-1.75</v>
      </c>
      <c r="K1993" s="5">
        <v>-2.27</v>
      </c>
      <c r="L1993" s="6">
        <f t="shared" si="186"/>
        <v>-0.31640625</v>
      </c>
      <c r="M1993" s="6">
        <f t="shared" si="187"/>
        <v>0.29714285714285715</v>
      </c>
      <c r="N1993" s="2">
        <f t="shared" si="188"/>
        <v>-52.457142857142856</v>
      </c>
      <c r="O1993" s="2">
        <f t="shared" si="189"/>
        <v>-40.440528634361229</v>
      </c>
      <c r="P1993" s="2">
        <f t="shared" si="190"/>
        <v>1.6579047619047618</v>
      </c>
      <c r="Q1993" s="2">
        <f t="shared" si="191"/>
        <v>-1.3609793290410028</v>
      </c>
    </row>
    <row r="1994" spans="1:17" hidden="1" x14ac:dyDescent="0.25">
      <c r="A1994" t="s">
        <v>4210</v>
      </c>
      <c r="B1994" t="s">
        <v>4211</v>
      </c>
      <c r="C1994" t="s">
        <v>21</v>
      </c>
      <c r="D1994" t="s">
        <v>37</v>
      </c>
      <c r="E1994" t="s">
        <v>110</v>
      </c>
      <c r="F1994" s="2">
        <v>7164.06</v>
      </c>
      <c r="G1994" s="5" t="s">
        <v>16</v>
      </c>
      <c r="H1994" s="5">
        <v>13.58</v>
      </c>
      <c r="I1994" s="5">
        <v>0.6</v>
      </c>
      <c r="J1994" s="5">
        <v>0.52</v>
      </c>
      <c r="K1994" s="5"/>
      <c r="L1994" s="6">
        <f t="shared" si="186"/>
        <v>-0.1333333333333333</v>
      </c>
      <c r="M1994" s="6">
        <f t="shared" si="187"/>
        <v>-1</v>
      </c>
      <c r="N1994" s="2">
        <f t="shared" si="188"/>
        <v>26.115384615384613</v>
      </c>
      <c r="O1994" s="2" t="e">
        <f t="shared" si="189"/>
        <v>#DIV/0!</v>
      </c>
      <c r="P1994" s="2">
        <f t="shared" si="190"/>
        <v>-1.9586538461538465</v>
      </c>
      <c r="Q1994" s="2" t="e">
        <f t="shared" si="191"/>
        <v>#DIV/0!</v>
      </c>
    </row>
    <row r="1995" spans="1:17" hidden="1" x14ac:dyDescent="0.25">
      <c r="A1995" t="s">
        <v>4212</v>
      </c>
      <c r="B1995" t="s">
        <v>4213</v>
      </c>
      <c r="C1995" t="s">
        <v>29</v>
      </c>
      <c r="D1995" t="s">
        <v>12</v>
      </c>
      <c r="E1995" t="s">
        <v>252</v>
      </c>
      <c r="F1995" s="2">
        <v>19462.38</v>
      </c>
      <c r="G1995" s="5" t="s">
        <v>136</v>
      </c>
      <c r="H1995" s="5">
        <v>63.28</v>
      </c>
      <c r="I1995" s="5">
        <v>4.8899999999999997</v>
      </c>
      <c r="J1995" s="5">
        <v>4.9400000000000004</v>
      </c>
      <c r="K1995" s="5">
        <v>4.96</v>
      </c>
      <c r="L1995" s="6">
        <f t="shared" si="186"/>
        <v>1.0224948875255713E-2</v>
      </c>
      <c r="M1995" s="6">
        <f t="shared" si="187"/>
        <v>4.0485829959513442E-3</v>
      </c>
      <c r="N1995" s="2">
        <f t="shared" si="188"/>
        <v>12.809716599190283</v>
      </c>
      <c r="O1995" s="2">
        <f t="shared" si="189"/>
        <v>12.758064516129032</v>
      </c>
      <c r="P1995" s="2">
        <f t="shared" si="190"/>
        <v>12.527902834007987</v>
      </c>
      <c r="Q1995" s="2">
        <f t="shared" si="191"/>
        <v>31.512419354839277</v>
      </c>
    </row>
    <row r="1996" spans="1:17" hidden="1" x14ac:dyDescent="0.25">
      <c r="A1996" t="s">
        <v>4214</v>
      </c>
      <c r="B1996" t="s">
        <v>4215</v>
      </c>
      <c r="C1996" t="s">
        <v>29</v>
      </c>
      <c r="D1996" t="s">
        <v>12</v>
      </c>
      <c r="E1996" t="s">
        <v>227</v>
      </c>
      <c r="F1996" s="2">
        <v>27275.65</v>
      </c>
      <c r="G1996" s="5" t="s">
        <v>689</v>
      </c>
      <c r="H1996" s="5">
        <v>182.01</v>
      </c>
      <c r="I1996" s="5">
        <v>2.73</v>
      </c>
      <c r="J1996" s="5">
        <v>1.63</v>
      </c>
      <c r="K1996" s="5">
        <v>3.22</v>
      </c>
      <c r="L1996" s="6">
        <f t="shared" si="186"/>
        <v>-0.40293040293040294</v>
      </c>
      <c r="M1996" s="6">
        <f t="shared" si="187"/>
        <v>0.97546012269938664</v>
      </c>
      <c r="N1996" s="2">
        <f t="shared" si="188"/>
        <v>111.66257668711657</v>
      </c>
      <c r="O1996" s="2">
        <f t="shared" si="189"/>
        <v>56.524844720496887</v>
      </c>
      <c r="P1996" s="2">
        <f t="shared" si="190"/>
        <v>-2.7712621305075293</v>
      </c>
      <c r="Q1996" s="2">
        <f t="shared" si="191"/>
        <v>0.57946853392710629</v>
      </c>
    </row>
    <row r="1997" spans="1:17" hidden="1" x14ac:dyDescent="0.25">
      <c r="A1997" t="s">
        <v>4216</v>
      </c>
      <c r="B1997" t="s">
        <v>4217</v>
      </c>
      <c r="C1997" t="s">
        <v>10</v>
      </c>
      <c r="D1997" t="s">
        <v>30</v>
      </c>
      <c r="E1997" t="s">
        <v>448</v>
      </c>
      <c r="F1997" s="2">
        <v>12930.2</v>
      </c>
      <c r="G1997" s="5" t="s">
        <v>16</v>
      </c>
      <c r="H1997" s="5">
        <v>21.31</v>
      </c>
      <c r="I1997" s="5">
        <v>1.77</v>
      </c>
      <c r="J1997" s="5">
        <v>1.53</v>
      </c>
      <c r="K1997" s="5">
        <v>2.09</v>
      </c>
      <c r="L1997" s="6">
        <f t="shared" si="186"/>
        <v>-0.13559322033898302</v>
      </c>
      <c r="M1997" s="6">
        <f t="shared" si="187"/>
        <v>0.36601307189542465</v>
      </c>
      <c r="N1997" s="2">
        <f t="shared" si="188"/>
        <v>13.928104575163397</v>
      </c>
      <c r="O1997" s="2">
        <f t="shared" si="189"/>
        <v>10.196172248803828</v>
      </c>
      <c r="P1997" s="2">
        <f t="shared" si="190"/>
        <v>-1.0271977124183007</v>
      </c>
      <c r="Q1997" s="2">
        <f t="shared" si="191"/>
        <v>0.27857399179767611</v>
      </c>
    </row>
    <row r="1998" spans="1:17" hidden="1" x14ac:dyDescent="0.25">
      <c r="A1998" t="s">
        <v>4218</v>
      </c>
      <c r="B1998" t="s">
        <v>4219</v>
      </c>
      <c r="C1998" t="s">
        <v>10</v>
      </c>
      <c r="D1998" t="s">
        <v>51</v>
      </c>
      <c r="E1998" t="s">
        <v>270</v>
      </c>
      <c r="F1998" s="2">
        <v>75702.13</v>
      </c>
      <c r="G1998" s="5" t="s">
        <v>16</v>
      </c>
      <c r="H1998" s="5">
        <v>165.52</v>
      </c>
      <c r="I1998" s="5">
        <v>5.8</v>
      </c>
      <c r="J1998" s="5">
        <v>5.41</v>
      </c>
      <c r="K1998" s="5">
        <v>6.43</v>
      </c>
      <c r="L1998" s="6">
        <f t="shared" si="186"/>
        <v>-6.7241379310344795E-2</v>
      </c>
      <c r="M1998" s="6">
        <f t="shared" si="187"/>
        <v>0.18853974121996298</v>
      </c>
      <c r="N1998" s="2">
        <f t="shared" si="188"/>
        <v>30.595194085027728</v>
      </c>
      <c r="O1998" s="2">
        <f t="shared" si="189"/>
        <v>25.741835147744947</v>
      </c>
      <c r="P1998" s="2">
        <f t="shared" si="190"/>
        <v>-4.5500545049528442</v>
      </c>
      <c r="Q1998" s="2">
        <f t="shared" si="191"/>
        <v>1.3653267465617667</v>
      </c>
    </row>
    <row r="1999" spans="1:17" hidden="1" x14ac:dyDescent="0.25">
      <c r="A1999" t="s">
        <v>4220</v>
      </c>
      <c r="B1999" t="s">
        <v>4221</v>
      </c>
      <c r="C1999" t="s">
        <v>21</v>
      </c>
      <c r="D1999" t="s">
        <v>25</v>
      </c>
      <c r="E1999" t="s">
        <v>107</v>
      </c>
      <c r="F1999" s="2">
        <v>77290.48</v>
      </c>
      <c r="G1999" s="5" t="s">
        <v>16</v>
      </c>
      <c r="H1999" s="5">
        <v>52.81</v>
      </c>
      <c r="I1999" s="5">
        <v>4.1100000000000003</v>
      </c>
      <c r="J1999" s="5">
        <v>3.33</v>
      </c>
      <c r="K1999" s="5">
        <v>4.45</v>
      </c>
      <c r="L1999" s="6">
        <f t="shared" si="186"/>
        <v>-0.18978102189781021</v>
      </c>
      <c r="M1999" s="6">
        <f t="shared" si="187"/>
        <v>0.33633633633633631</v>
      </c>
      <c r="N1999" s="2">
        <f t="shared" si="188"/>
        <v>15.858858858858859</v>
      </c>
      <c r="O1999" s="2">
        <f t="shared" si="189"/>
        <v>11.867415730337079</v>
      </c>
      <c r="P1999" s="2">
        <f t="shared" si="190"/>
        <v>-0.83563987063987077</v>
      </c>
      <c r="Q1999" s="2">
        <f t="shared" si="191"/>
        <v>0.35284369983948644</v>
      </c>
    </row>
    <row r="2000" spans="1:17" hidden="1" x14ac:dyDescent="0.25">
      <c r="A2000" t="s">
        <v>4222</v>
      </c>
      <c r="B2000" t="s">
        <v>4223</v>
      </c>
      <c r="C2000" t="s">
        <v>10</v>
      </c>
      <c r="D2000" t="s">
        <v>17</v>
      </c>
      <c r="E2000" t="s">
        <v>48</v>
      </c>
      <c r="F2000" s="2">
        <v>5554.12</v>
      </c>
      <c r="G2000" s="5" t="s">
        <v>16</v>
      </c>
      <c r="H2000" s="5">
        <v>32.08</v>
      </c>
      <c r="I2000" s="5">
        <v>1.1499999999999999</v>
      </c>
      <c r="J2000" s="5">
        <v>0.95</v>
      </c>
      <c r="K2000" s="5">
        <v>1.29</v>
      </c>
      <c r="L2000" s="6">
        <f t="shared" si="186"/>
        <v>-0.17391304347826086</v>
      </c>
      <c r="M2000" s="6">
        <f t="shared" si="187"/>
        <v>0.35789473684210527</v>
      </c>
      <c r="N2000" s="2">
        <f t="shared" si="188"/>
        <v>33.768421052631581</v>
      </c>
      <c r="O2000" s="2">
        <f t="shared" si="189"/>
        <v>24.868217054263564</v>
      </c>
      <c r="P2000" s="2">
        <f t="shared" si="190"/>
        <v>-1.9416842105263159</v>
      </c>
      <c r="Q2000" s="2">
        <f t="shared" si="191"/>
        <v>0.6948472412220702</v>
      </c>
    </row>
  </sheetData>
  <autoFilter ref="A1:Q2000" xr:uid="{00000000-0009-0000-0000-000000000000}">
    <filterColumn colId="3">
      <filters>
        <filter val="Oils-Energy"/>
      </filters>
    </filterColumn>
    <filterColumn colId="4">
      <filters>
        <filter val="Oil and Gas - Integrated - United State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workbookViewId="0">
      <selection activeCell="O16" sqref="O16"/>
    </sheetView>
  </sheetViews>
  <sheetFormatPr defaultRowHeight="15" x14ac:dyDescent="0.25"/>
  <cols>
    <col min="1" max="1" width="35.42578125" bestFit="1" customWidth="1"/>
    <col min="4" max="4" width="22.570312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808</v>
      </c>
      <c r="B2" t="s">
        <v>809</v>
      </c>
      <c r="C2" t="s">
        <v>10</v>
      </c>
      <c r="D2" t="s">
        <v>341</v>
      </c>
      <c r="E2" t="s">
        <v>810</v>
      </c>
      <c r="F2" s="2">
        <v>6285.69</v>
      </c>
      <c r="G2" s="5" t="s">
        <v>16</v>
      </c>
      <c r="H2" s="5">
        <v>65.66</v>
      </c>
      <c r="I2" s="5">
        <v>6.09</v>
      </c>
      <c r="J2" s="5">
        <v>6.21</v>
      </c>
      <c r="K2" s="5">
        <v>6.6</v>
      </c>
      <c r="L2" s="6">
        <f>J2/I2-1</f>
        <v>1.9704433497536922E-2</v>
      </c>
      <c r="M2" s="6">
        <f>K2/J2-1</f>
        <v>6.2801932367149815E-2</v>
      </c>
      <c r="N2" s="2">
        <f>H2/J2</f>
        <v>10.573268921095007</v>
      </c>
      <c r="O2" s="2">
        <f>H2/K2</f>
        <v>9.9484848484848492</v>
      </c>
      <c r="P2" s="2">
        <f>N2/(L2*100)</f>
        <v>5.3659339774557226</v>
      </c>
      <c r="Q2" s="2">
        <f>O2/(M2*100)</f>
        <v>1.5841048951048937</v>
      </c>
    </row>
    <row r="3" spans="1:17" x14ac:dyDescent="0.25">
      <c r="A3" t="s">
        <v>928</v>
      </c>
      <c r="B3" t="s">
        <v>929</v>
      </c>
      <c r="C3" t="s">
        <v>29</v>
      </c>
      <c r="D3" t="s">
        <v>341</v>
      </c>
      <c r="E3" t="s">
        <v>810</v>
      </c>
      <c r="F3" s="2">
        <v>8806.6</v>
      </c>
      <c r="G3" s="5" t="s">
        <v>16</v>
      </c>
      <c r="H3" s="5">
        <v>119.51</v>
      </c>
      <c r="I3" s="5">
        <v>5.2</v>
      </c>
      <c r="J3" s="5">
        <v>5.44</v>
      </c>
      <c r="K3" s="5">
        <v>7.08</v>
      </c>
      <c r="L3" s="6">
        <f t="shared" ref="L3:L12" si="0">J3/I3-1</f>
        <v>4.6153846153846212E-2</v>
      </c>
      <c r="M3" s="6">
        <f t="shared" ref="M3:M12" si="1">K3/J3-1</f>
        <v>0.30147058823529393</v>
      </c>
      <c r="N3" s="2">
        <f t="shared" ref="N3:N12" si="2">H3/J3</f>
        <v>21.96875</v>
      </c>
      <c r="O3" s="2">
        <f t="shared" ref="O3:O12" si="3">H3/K3</f>
        <v>16.879943502824858</v>
      </c>
      <c r="P3" s="2">
        <f t="shared" ref="P3:P12" si="4">N3/(L3*100)</f>
        <v>4.759895833333327</v>
      </c>
      <c r="Q3" s="2">
        <f t="shared" ref="Q3:Q12" si="5">O3/(M3*100)</f>
        <v>0.55992007716687375</v>
      </c>
    </row>
    <row r="4" spans="1:17" x14ac:dyDescent="0.25">
      <c r="A4" t="s">
        <v>1290</v>
      </c>
      <c r="B4" t="s">
        <v>1291</v>
      </c>
      <c r="C4" t="s">
        <v>29</v>
      </c>
      <c r="D4" t="s">
        <v>341</v>
      </c>
      <c r="E4" t="s">
        <v>810</v>
      </c>
      <c r="F4" s="2">
        <v>39319.160000000003</v>
      </c>
      <c r="G4" s="5" t="s">
        <v>16</v>
      </c>
      <c r="H4" s="5">
        <v>45.37</v>
      </c>
      <c r="I4" s="5">
        <v>-1.54</v>
      </c>
      <c r="J4" s="5">
        <v>-0.24</v>
      </c>
      <c r="K4" s="5">
        <v>0.77</v>
      </c>
      <c r="L4" s="6">
        <f t="shared" si="0"/>
        <v>-0.8441558441558441</v>
      </c>
      <c r="M4" s="6">
        <f t="shared" si="1"/>
        <v>-4.2083333333333339</v>
      </c>
      <c r="N4" s="2">
        <f t="shared" si="2"/>
        <v>-189.04166666666666</v>
      </c>
      <c r="O4" s="2">
        <f t="shared" si="3"/>
        <v>58.922077922077918</v>
      </c>
      <c r="P4" s="2">
        <f t="shared" si="4"/>
        <v>2.2394166666666671</v>
      </c>
      <c r="Q4" s="2">
        <f t="shared" si="5"/>
        <v>-0.14001285842869998</v>
      </c>
    </row>
    <row r="5" spans="1:17" x14ac:dyDescent="0.25">
      <c r="A5" t="s">
        <v>2052</v>
      </c>
      <c r="B5" t="s">
        <v>2053</v>
      </c>
      <c r="C5" t="s">
        <v>10</v>
      </c>
      <c r="D5" t="s">
        <v>341</v>
      </c>
      <c r="E5" t="s">
        <v>810</v>
      </c>
      <c r="F5" s="2">
        <v>4222.46</v>
      </c>
      <c r="G5" s="5" t="s">
        <v>16</v>
      </c>
      <c r="H5" s="5">
        <v>21.21</v>
      </c>
      <c r="I5" s="5">
        <v>1.2</v>
      </c>
      <c r="J5" s="5">
        <v>1.48</v>
      </c>
      <c r="K5" s="5">
        <v>2.19</v>
      </c>
      <c r="L5" s="6">
        <f t="shared" si="0"/>
        <v>0.23333333333333339</v>
      </c>
      <c r="M5" s="6">
        <f t="shared" si="1"/>
        <v>0.4797297297297296</v>
      </c>
      <c r="N5" s="2">
        <f t="shared" si="2"/>
        <v>14.331081081081082</v>
      </c>
      <c r="O5" s="2">
        <f t="shared" si="3"/>
        <v>9.6849315068493151</v>
      </c>
      <c r="P5" s="2">
        <f t="shared" si="4"/>
        <v>0.61418918918918908</v>
      </c>
      <c r="Q5" s="2">
        <f t="shared" si="5"/>
        <v>0.20188307929770408</v>
      </c>
    </row>
    <row r="6" spans="1:17" x14ac:dyDescent="0.25">
      <c r="A6" t="s">
        <v>2402</v>
      </c>
      <c r="B6" t="s">
        <v>2403</v>
      </c>
      <c r="C6" t="s">
        <v>29</v>
      </c>
      <c r="D6" t="s">
        <v>341</v>
      </c>
      <c r="E6" t="s">
        <v>810</v>
      </c>
      <c r="F6" s="2">
        <v>8923.64</v>
      </c>
      <c r="G6" s="5" t="s">
        <v>16</v>
      </c>
      <c r="H6" s="5">
        <v>99.34</v>
      </c>
      <c r="I6" s="5">
        <v>1.79</v>
      </c>
      <c r="J6" s="5">
        <v>3.78</v>
      </c>
      <c r="K6" s="5">
        <v>5.1100000000000003</v>
      </c>
      <c r="L6" s="6">
        <f t="shared" si="0"/>
        <v>1.1117318435754187</v>
      </c>
      <c r="M6" s="6">
        <f t="shared" si="1"/>
        <v>0.35185185185185208</v>
      </c>
      <c r="N6" s="2">
        <f t="shared" si="2"/>
        <v>26.280423280423282</v>
      </c>
      <c r="O6" s="2">
        <f t="shared" si="3"/>
        <v>19.440313111545986</v>
      </c>
      <c r="P6" s="2">
        <f t="shared" si="4"/>
        <v>0.23639174709526475</v>
      </c>
      <c r="Q6" s="2">
        <f t="shared" si="5"/>
        <v>0.5525141621176225</v>
      </c>
    </row>
    <row r="7" spans="1:17" x14ac:dyDescent="0.25">
      <c r="A7" t="s">
        <v>2442</v>
      </c>
      <c r="B7" t="s">
        <v>2443</v>
      </c>
      <c r="C7" t="s">
        <v>10</v>
      </c>
      <c r="D7" t="s">
        <v>341</v>
      </c>
      <c r="E7" t="s">
        <v>810</v>
      </c>
      <c r="F7" s="2">
        <v>39509.07</v>
      </c>
      <c r="G7" s="5" t="s">
        <v>16</v>
      </c>
      <c r="H7" s="5">
        <v>52.59</v>
      </c>
      <c r="I7" s="5">
        <v>1.91</v>
      </c>
      <c r="J7" s="5">
        <v>2.74</v>
      </c>
      <c r="K7" s="5">
        <v>3.14</v>
      </c>
      <c r="L7" s="6">
        <f t="shared" si="0"/>
        <v>0.4345549738219896</v>
      </c>
      <c r="M7" s="6">
        <f t="shared" si="1"/>
        <v>0.14598540145985406</v>
      </c>
      <c r="N7" s="2">
        <f t="shared" si="2"/>
        <v>19.193430656934307</v>
      </c>
      <c r="O7" s="2">
        <f t="shared" si="3"/>
        <v>16.748407643312103</v>
      </c>
      <c r="P7" s="2">
        <f t="shared" si="4"/>
        <v>0.44168015126198223</v>
      </c>
      <c r="Q7" s="2">
        <f t="shared" si="5"/>
        <v>1.1472659235668785</v>
      </c>
    </row>
    <row r="8" spans="1:17" x14ac:dyDescent="0.25">
      <c r="A8" t="s">
        <v>2531</v>
      </c>
      <c r="B8" t="s">
        <v>2532</v>
      </c>
      <c r="C8" t="s">
        <v>10</v>
      </c>
      <c r="D8" t="s">
        <v>341</v>
      </c>
      <c r="E8" t="s">
        <v>810</v>
      </c>
      <c r="F8" s="2">
        <v>14538.34</v>
      </c>
      <c r="G8" s="5" t="s">
        <v>16</v>
      </c>
      <c r="H8" s="5">
        <v>45.86</v>
      </c>
      <c r="I8" s="5">
        <v>2.2799999999999998</v>
      </c>
      <c r="J8" s="5">
        <v>2.48</v>
      </c>
      <c r="K8" s="5">
        <v>2.7</v>
      </c>
      <c r="L8" s="6">
        <f t="shared" si="0"/>
        <v>8.7719298245614086E-2</v>
      </c>
      <c r="M8" s="6">
        <f t="shared" si="1"/>
        <v>8.8709677419354982E-2</v>
      </c>
      <c r="N8" s="2">
        <f t="shared" si="2"/>
        <v>18.491935483870968</v>
      </c>
      <c r="O8" s="2">
        <f t="shared" si="3"/>
        <v>16.985185185185184</v>
      </c>
      <c r="P8" s="2">
        <f t="shared" si="4"/>
        <v>2.1080806451612895</v>
      </c>
      <c r="Q8" s="2">
        <f t="shared" si="5"/>
        <v>1.9146936026935995</v>
      </c>
    </row>
    <row r="9" spans="1:17" x14ac:dyDescent="0.25">
      <c r="A9" t="s">
        <v>2566</v>
      </c>
      <c r="B9" t="s">
        <v>2567</v>
      </c>
      <c r="C9" t="s">
        <v>29</v>
      </c>
      <c r="D9" t="s">
        <v>341</v>
      </c>
      <c r="E9" t="s">
        <v>810</v>
      </c>
      <c r="F9" s="2">
        <v>3213.54</v>
      </c>
      <c r="G9" s="5" t="s">
        <v>16</v>
      </c>
      <c r="H9" s="5">
        <v>7.22</v>
      </c>
      <c r="I9" s="5">
        <v>-0.19</v>
      </c>
      <c r="J9" s="5">
        <v>0.28000000000000003</v>
      </c>
      <c r="K9" s="5">
        <v>0.51</v>
      </c>
      <c r="L9" s="6">
        <f t="shared" si="0"/>
        <v>-2.4736842105263159</v>
      </c>
      <c r="M9" s="6">
        <f t="shared" si="1"/>
        <v>0.8214285714285714</v>
      </c>
      <c r="N9" s="2">
        <f t="shared" si="2"/>
        <v>25.785714285714281</v>
      </c>
      <c r="O9" s="2">
        <f t="shared" si="3"/>
        <v>14.156862745098039</v>
      </c>
      <c r="P9" s="2">
        <f t="shared" si="4"/>
        <v>-0.10424012158054709</v>
      </c>
      <c r="Q9" s="2">
        <f t="shared" si="5"/>
        <v>0.17234441602728048</v>
      </c>
    </row>
    <row r="10" spans="1:17" x14ac:dyDescent="0.25">
      <c r="A10" t="s">
        <v>3167</v>
      </c>
      <c r="B10" t="s">
        <v>3168</v>
      </c>
      <c r="C10" t="s">
        <v>10</v>
      </c>
      <c r="D10" t="s">
        <v>341</v>
      </c>
      <c r="E10" t="s">
        <v>810</v>
      </c>
      <c r="F10" s="2">
        <v>21401.11</v>
      </c>
      <c r="G10" s="5" t="s">
        <v>16</v>
      </c>
      <c r="H10" s="5">
        <v>36.799999999999997</v>
      </c>
      <c r="I10" s="5">
        <v>-1.93</v>
      </c>
      <c r="J10" s="5">
        <v>-2.1</v>
      </c>
      <c r="K10" s="5">
        <v>-2.15</v>
      </c>
      <c r="L10" s="6">
        <f t="shared" si="0"/>
        <v>8.8082901554404236E-2</v>
      </c>
      <c r="M10" s="6">
        <f t="shared" si="1"/>
        <v>2.3809523809523725E-2</v>
      </c>
      <c r="N10" s="2">
        <f t="shared" si="2"/>
        <v>-17.523809523809522</v>
      </c>
      <c r="O10" s="2">
        <f t="shared" si="3"/>
        <v>-17.11627906976744</v>
      </c>
      <c r="P10" s="2">
        <f t="shared" si="4"/>
        <v>-1.9894677871148434</v>
      </c>
      <c r="Q10" s="2">
        <f t="shared" si="5"/>
        <v>-7.18883720930235</v>
      </c>
    </row>
    <row r="11" spans="1:17" x14ac:dyDescent="0.25">
      <c r="A11" t="s">
        <v>3271</v>
      </c>
      <c r="B11" t="s">
        <v>3272</v>
      </c>
      <c r="C11" t="s">
        <v>29</v>
      </c>
      <c r="D11" t="s">
        <v>341</v>
      </c>
      <c r="E11" t="s">
        <v>810</v>
      </c>
      <c r="F11" s="2">
        <v>6295.51</v>
      </c>
      <c r="G11" s="5" t="s">
        <v>16</v>
      </c>
      <c r="H11" s="5">
        <v>59.85</v>
      </c>
      <c r="I11" s="5">
        <v>1.57</v>
      </c>
      <c r="J11" s="5">
        <v>1.95</v>
      </c>
      <c r="K11" s="5">
        <v>2.19</v>
      </c>
      <c r="L11" s="6">
        <f t="shared" si="0"/>
        <v>0.2420382165605095</v>
      </c>
      <c r="M11" s="6">
        <f t="shared" si="1"/>
        <v>0.12307692307692308</v>
      </c>
      <c r="N11" s="2">
        <f t="shared" si="2"/>
        <v>30.692307692307693</v>
      </c>
      <c r="O11" s="2">
        <f t="shared" si="3"/>
        <v>27.328767123287673</v>
      </c>
      <c r="P11" s="2">
        <f t="shared" si="4"/>
        <v>1.2680769230769235</v>
      </c>
      <c r="Q11" s="2">
        <f t="shared" si="5"/>
        <v>2.2204623287671232</v>
      </c>
    </row>
    <row r="12" spans="1:17" x14ac:dyDescent="0.25">
      <c r="A12" t="s">
        <v>4151</v>
      </c>
      <c r="B12" t="s">
        <v>4152</v>
      </c>
      <c r="C12" t="s">
        <v>29</v>
      </c>
      <c r="D12" t="s">
        <v>341</v>
      </c>
      <c r="E12" t="s">
        <v>810</v>
      </c>
      <c r="F12" s="2">
        <v>11893.75</v>
      </c>
      <c r="G12" s="5" t="s">
        <v>16</v>
      </c>
      <c r="H12" s="5">
        <v>106.12</v>
      </c>
      <c r="I12" s="5">
        <v>3.24</v>
      </c>
      <c r="J12" s="5">
        <v>5.28</v>
      </c>
      <c r="K12" s="5">
        <v>5.67</v>
      </c>
      <c r="L12" s="6">
        <f t="shared" si="0"/>
        <v>0.62962962962962954</v>
      </c>
      <c r="M12" s="6">
        <f t="shared" si="1"/>
        <v>7.3863636363636243E-2</v>
      </c>
      <c r="N12" s="2">
        <f t="shared" si="2"/>
        <v>20.098484848484848</v>
      </c>
      <c r="O12" s="2">
        <f t="shared" si="3"/>
        <v>18.716049382716051</v>
      </c>
      <c r="P12" s="2">
        <f t="shared" si="4"/>
        <v>0.31921122994652407</v>
      </c>
      <c r="Q12" s="2">
        <f t="shared" si="5"/>
        <v>2.533865147198485</v>
      </c>
    </row>
    <row r="14" spans="1:17" x14ac:dyDescent="0.25">
      <c r="J14" s="5"/>
    </row>
    <row r="15" spans="1:17" x14ac:dyDescent="0.25">
      <c r="J15" s="5"/>
    </row>
    <row r="16" spans="1:17" x14ac:dyDescent="0.25">
      <c r="J16" s="5"/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  <row r="22" spans="10:10" x14ac:dyDescent="0.25">
      <c r="J22" s="5"/>
    </row>
    <row r="23" spans="10:10" x14ac:dyDescent="0.25">
      <c r="J23" s="5"/>
    </row>
    <row r="24" spans="10:10" x14ac:dyDescent="0.25">
      <c r="J2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16" sqref="E16"/>
    </sheetView>
  </sheetViews>
  <sheetFormatPr defaultRowHeight="15" x14ac:dyDescent="0.25"/>
  <cols>
    <col min="1" max="1" width="29.85546875" bestFit="1" customWidth="1"/>
    <col min="5" max="5" width="18.425781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s="16" t="s">
        <v>1012</v>
      </c>
      <c r="B2" s="16" t="s">
        <v>1013</v>
      </c>
      <c r="C2" s="16" t="s">
        <v>10</v>
      </c>
      <c r="D2" s="16" t="s">
        <v>37</v>
      </c>
      <c r="E2" s="16" t="s">
        <v>860</v>
      </c>
      <c r="F2" s="17">
        <v>78315.679999999993</v>
      </c>
      <c r="G2" s="19" t="s">
        <v>16</v>
      </c>
      <c r="H2" s="19">
        <v>2902.96</v>
      </c>
      <c r="I2" s="19">
        <v>44.86</v>
      </c>
      <c r="J2" s="19">
        <v>53.73</v>
      </c>
      <c r="K2" s="19">
        <v>65.12</v>
      </c>
      <c r="L2" s="20">
        <f t="shared" ref="L2:L11" si="0">J2/I2-1</f>
        <v>0.19772625947391886</v>
      </c>
      <c r="M2" s="20">
        <f t="shared" ref="M2:M11" si="1">K2/J2-1</f>
        <v>0.2119858552019358</v>
      </c>
      <c r="N2" s="17">
        <f t="shared" ref="N2:N11" si="2">H2/I2</f>
        <v>64.71154703522069</v>
      </c>
      <c r="O2" s="17">
        <f t="shared" ref="O2:O11" si="3">H2/J2</f>
        <v>54.028661827656805</v>
      </c>
      <c r="P2" s="17">
        <f t="shared" ref="P2:P11" si="4">N2/(L2*100)</f>
        <v>3.2727846674182639</v>
      </c>
      <c r="Q2" s="17">
        <f t="shared" ref="Q2:Q11" si="5">O2/(M2*100)</f>
        <v>2.5486918349429297</v>
      </c>
    </row>
    <row r="3" spans="1:17" x14ac:dyDescent="0.25">
      <c r="A3" t="s">
        <v>1019</v>
      </c>
      <c r="B3" t="s">
        <v>1020</v>
      </c>
      <c r="C3" t="s">
        <v>21</v>
      </c>
      <c r="D3" t="s">
        <v>37</v>
      </c>
      <c r="E3" t="s">
        <v>860</v>
      </c>
      <c r="F3" s="2">
        <v>47862.400000000001</v>
      </c>
      <c r="G3" s="5" t="s">
        <v>41</v>
      </c>
      <c r="H3" s="5">
        <v>26.66</v>
      </c>
      <c r="I3" s="5">
        <v>1.2</v>
      </c>
      <c r="J3" s="5">
        <v>1.07</v>
      </c>
      <c r="K3" s="5">
        <v>1.35</v>
      </c>
      <c r="L3" s="6">
        <f t="shared" si="0"/>
        <v>-0.10833333333333328</v>
      </c>
      <c r="M3" s="6">
        <f t="shared" si="1"/>
        <v>0.26168224299065423</v>
      </c>
      <c r="N3" s="2">
        <f t="shared" si="2"/>
        <v>22.216666666666669</v>
      </c>
      <c r="O3" s="2">
        <f t="shared" si="3"/>
        <v>24.915887850467289</v>
      </c>
      <c r="P3" s="2">
        <f t="shared" si="4"/>
        <v>-2.050769230769232</v>
      </c>
      <c r="Q3" s="2">
        <f t="shared" si="5"/>
        <v>0.95214285714285707</v>
      </c>
    </row>
    <row r="4" spans="1:17" x14ac:dyDescent="0.25">
      <c r="A4" t="s">
        <v>1331</v>
      </c>
      <c r="B4" t="s">
        <v>1332</v>
      </c>
      <c r="C4" t="s">
        <v>10</v>
      </c>
      <c r="D4" t="s">
        <v>37</v>
      </c>
      <c r="E4" t="s">
        <v>860</v>
      </c>
      <c r="F4" s="2">
        <v>16817.439999999999</v>
      </c>
      <c r="G4" s="5" t="s">
        <v>16</v>
      </c>
      <c r="H4" s="5">
        <v>482.05</v>
      </c>
      <c r="I4" s="5">
        <v>14.67</v>
      </c>
      <c r="J4" s="5">
        <v>15.78</v>
      </c>
      <c r="K4" s="5">
        <v>17.78</v>
      </c>
      <c r="L4" s="6">
        <f t="shared" si="0"/>
        <v>7.5664621676891475E-2</v>
      </c>
      <c r="M4" s="6">
        <f t="shared" si="1"/>
        <v>0.12674271229404321</v>
      </c>
      <c r="N4" s="2">
        <f t="shared" si="2"/>
        <v>32.859577368779824</v>
      </c>
      <c r="O4" s="2">
        <f t="shared" si="3"/>
        <v>30.548162230671739</v>
      </c>
      <c r="P4" s="2">
        <f t="shared" si="4"/>
        <v>4.3427927927928014</v>
      </c>
      <c r="Q4" s="2">
        <f t="shared" si="5"/>
        <v>2.4102499999999978</v>
      </c>
    </row>
    <row r="5" spans="1:17" x14ac:dyDescent="0.25">
      <c r="A5" s="10" t="s">
        <v>1333</v>
      </c>
      <c r="B5" s="10" t="s">
        <v>1334</v>
      </c>
      <c r="C5" s="10" t="s">
        <v>10</v>
      </c>
      <c r="D5" s="10" t="s">
        <v>37</v>
      </c>
      <c r="E5" s="10" t="s">
        <v>860</v>
      </c>
      <c r="F5" s="11">
        <v>18919.580000000002</v>
      </c>
      <c r="G5" s="13" t="s">
        <v>837</v>
      </c>
      <c r="H5" s="13">
        <v>152.97</v>
      </c>
      <c r="I5" s="13">
        <v>7.99</v>
      </c>
      <c r="J5" s="13">
        <v>8.85</v>
      </c>
      <c r="K5" s="13">
        <v>9.6199999999999992</v>
      </c>
      <c r="L5" s="14">
        <f t="shared" si="0"/>
        <v>0.10763454317897359</v>
      </c>
      <c r="M5" s="14">
        <f t="shared" si="1"/>
        <v>8.7005649717514011E-2</v>
      </c>
      <c r="N5" s="11">
        <f t="shared" si="2"/>
        <v>19.145181476846059</v>
      </c>
      <c r="O5" s="11">
        <f t="shared" si="3"/>
        <v>17.284745762711864</v>
      </c>
      <c r="P5" s="11">
        <f t="shared" si="4"/>
        <v>1.7787209302325602</v>
      </c>
      <c r="Q5" s="11">
        <f t="shared" si="5"/>
        <v>1.9866233766233792</v>
      </c>
    </row>
    <row r="6" spans="1:17" x14ac:dyDescent="0.25">
      <c r="A6" t="s">
        <v>3149</v>
      </c>
      <c r="B6" t="s">
        <v>3150</v>
      </c>
      <c r="C6" t="s">
        <v>10</v>
      </c>
      <c r="D6" t="s">
        <v>37</v>
      </c>
      <c r="E6" t="s">
        <v>860</v>
      </c>
      <c r="F6" s="2">
        <v>23542.15</v>
      </c>
      <c r="G6" s="5" t="s">
        <v>16</v>
      </c>
      <c r="H6" s="5">
        <v>70.73</v>
      </c>
      <c r="I6" s="5">
        <v>3.24</v>
      </c>
      <c r="J6" s="5">
        <v>3.49</v>
      </c>
      <c r="K6" s="5">
        <v>3.93</v>
      </c>
      <c r="L6" s="6">
        <f t="shared" si="0"/>
        <v>7.7160493827160392E-2</v>
      </c>
      <c r="M6" s="6">
        <f t="shared" si="1"/>
        <v>0.12607449856733521</v>
      </c>
      <c r="N6" s="2">
        <f t="shared" si="2"/>
        <v>21.830246913580247</v>
      </c>
      <c r="O6" s="2">
        <f t="shared" si="3"/>
        <v>20.266475644699142</v>
      </c>
      <c r="P6" s="2">
        <f t="shared" si="4"/>
        <v>2.8292000000000037</v>
      </c>
      <c r="Q6" s="2">
        <f t="shared" si="5"/>
        <v>1.6075000000000006</v>
      </c>
    </row>
    <row r="7" spans="1:17" x14ac:dyDescent="0.25">
      <c r="A7" t="s">
        <v>3337</v>
      </c>
      <c r="B7" t="s">
        <v>3338</v>
      </c>
      <c r="C7" t="s">
        <v>29</v>
      </c>
      <c r="D7" t="s">
        <v>37</v>
      </c>
      <c r="E7" t="s">
        <v>860</v>
      </c>
      <c r="F7" s="2">
        <v>99203.38</v>
      </c>
      <c r="G7" s="5" t="s">
        <v>41</v>
      </c>
      <c r="H7" s="5">
        <v>86.2</v>
      </c>
      <c r="I7" s="5">
        <v>3.54</v>
      </c>
      <c r="J7" s="5">
        <v>4.04</v>
      </c>
      <c r="K7" s="5">
        <v>4.6900000000000004</v>
      </c>
      <c r="L7" s="6">
        <f t="shared" si="0"/>
        <v>0.14124293785310726</v>
      </c>
      <c r="M7" s="6">
        <f t="shared" si="1"/>
        <v>0.16089108910891103</v>
      </c>
      <c r="N7" s="2">
        <f t="shared" si="2"/>
        <v>24.350282485875706</v>
      </c>
      <c r="O7" s="2">
        <f t="shared" si="3"/>
        <v>21.336633663366339</v>
      </c>
      <c r="P7" s="2">
        <f t="shared" si="4"/>
        <v>1.7240000000000009</v>
      </c>
      <c r="Q7" s="2">
        <f>O7/(M7*100)</f>
        <v>1.3261538461538451</v>
      </c>
    </row>
    <row r="8" spans="1:17" x14ac:dyDescent="0.25">
      <c r="A8" t="s">
        <v>3856</v>
      </c>
      <c r="B8" t="s">
        <v>3857</v>
      </c>
      <c r="C8" t="s">
        <v>29</v>
      </c>
      <c r="D8" t="s">
        <v>37</v>
      </c>
      <c r="E8" t="s">
        <v>860</v>
      </c>
      <c r="F8" s="2">
        <v>9908.6</v>
      </c>
      <c r="G8" s="5" t="s">
        <v>16</v>
      </c>
      <c r="H8" s="5">
        <v>147.01</v>
      </c>
      <c r="I8" s="5">
        <v>4.54</v>
      </c>
      <c r="J8" s="5">
        <v>5.64</v>
      </c>
      <c r="K8" s="5">
        <v>6.29</v>
      </c>
      <c r="L8" s="6">
        <f t="shared" si="0"/>
        <v>0.2422907488986783</v>
      </c>
      <c r="M8" s="6">
        <f t="shared" si="1"/>
        <v>0.11524822695035475</v>
      </c>
      <c r="N8" s="2">
        <f t="shared" si="2"/>
        <v>32.381057268722465</v>
      </c>
      <c r="O8" s="2">
        <f t="shared" si="3"/>
        <v>26.065602836879432</v>
      </c>
      <c r="P8" s="2">
        <f t="shared" si="4"/>
        <v>1.336454545454546</v>
      </c>
      <c r="Q8" s="2">
        <f t="shared" si="5"/>
        <v>2.261692307692305</v>
      </c>
    </row>
    <row r="9" spans="1:17" x14ac:dyDescent="0.25">
      <c r="A9" s="10" t="s">
        <v>4056</v>
      </c>
      <c r="B9" s="10" t="s">
        <v>4057</v>
      </c>
      <c r="C9" s="10" t="s">
        <v>29</v>
      </c>
      <c r="D9" s="10" t="s">
        <v>37</v>
      </c>
      <c r="E9" s="10" t="s">
        <v>860</v>
      </c>
      <c r="F9" s="11">
        <v>3731.26</v>
      </c>
      <c r="G9" s="13" t="s">
        <v>16</v>
      </c>
      <c r="H9" s="13">
        <v>19.02</v>
      </c>
      <c r="I9" s="13">
        <v>0.97</v>
      </c>
      <c r="J9" s="13">
        <v>1</v>
      </c>
      <c r="K9" s="13">
        <v>1.1200000000000001</v>
      </c>
      <c r="L9" s="14">
        <f t="shared" si="0"/>
        <v>3.0927835051546504E-2</v>
      </c>
      <c r="M9" s="14">
        <f t="shared" si="1"/>
        <v>0.12000000000000011</v>
      </c>
      <c r="N9" s="11">
        <f t="shared" si="2"/>
        <v>19.608247422680414</v>
      </c>
      <c r="O9" s="11">
        <f t="shared" si="3"/>
        <v>19.02</v>
      </c>
      <c r="P9" s="11">
        <f>N9/(L9*100)</f>
        <v>6.3399999999999777</v>
      </c>
      <c r="Q9" s="11">
        <f t="shared" si="5"/>
        <v>1.5849999999999986</v>
      </c>
    </row>
    <row r="10" spans="1:17" x14ac:dyDescent="0.25">
      <c r="A10" t="s">
        <v>4190</v>
      </c>
      <c r="B10" t="s">
        <v>4191</v>
      </c>
      <c r="C10" t="s">
        <v>10</v>
      </c>
      <c r="D10" t="s">
        <v>37</v>
      </c>
      <c r="E10" t="s">
        <v>860</v>
      </c>
      <c r="F10" s="2">
        <v>38340.51</v>
      </c>
      <c r="G10" s="5" t="s">
        <v>16</v>
      </c>
      <c r="H10" s="5">
        <v>137.28</v>
      </c>
      <c r="I10" s="5">
        <v>5.17</v>
      </c>
      <c r="J10" s="5">
        <v>5.79</v>
      </c>
      <c r="K10" s="5">
        <v>6.5</v>
      </c>
      <c r="L10" s="6">
        <f t="shared" si="0"/>
        <v>0.11992263056092844</v>
      </c>
      <c r="M10" s="6">
        <f t="shared" si="1"/>
        <v>0.12262521588946451</v>
      </c>
      <c r="N10" s="2">
        <f t="shared" si="2"/>
        <v>26.553191489361701</v>
      </c>
      <c r="O10" s="2">
        <f t="shared" si="3"/>
        <v>23.709844559585491</v>
      </c>
      <c r="P10" s="2">
        <f t="shared" si="4"/>
        <v>2.2141935483870965</v>
      </c>
      <c r="Q10" s="2">
        <f t="shared" si="5"/>
        <v>1.9335211267605645</v>
      </c>
    </row>
    <row r="11" spans="1:17" x14ac:dyDescent="0.25">
      <c r="A11" t="s">
        <v>4192</v>
      </c>
      <c r="B11" t="s">
        <v>4193</v>
      </c>
      <c r="C11" t="s">
        <v>10</v>
      </c>
      <c r="D11" t="s">
        <v>37</v>
      </c>
      <c r="E11" t="s">
        <v>860</v>
      </c>
      <c r="F11" s="2">
        <v>15461.58</v>
      </c>
      <c r="G11" s="5" t="s">
        <v>16</v>
      </c>
      <c r="H11" s="5">
        <v>36.86</v>
      </c>
      <c r="I11" s="5">
        <v>2</v>
      </c>
      <c r="J11" s="5">
        <v>2.2000000000000002</v>
      </c>
      <c r="K11" s="5">
        <v>2.5</v>
      </c>
      <c r="L11" s="6">
        <f t="shared" si="0"/>
        <v>0.10000000000000009</v>
      </c>
      <c r="M11" s="6">
        <f t="shared" si="1"/>
        <v>0.13636363636363624</v>
      </c>
      <c r="N11" s="2">
        <f t="shared" si="2"/>
        <v>18.43</v>
      </c>
      <c r="O11" s="2">
        <f t="shared" si="3"/>
        <v>16.754545454545454</v>
      </c>
      <c r="P11" s="2">
        <f t="shared" si="4"/>
        <v>1.8429999999999984</v>
      </c>
      <c r="Q11" s="2">
        <f t="shared" si="5"/>
        <v>1.2286666666666677</v>
      </c>
    </row>
    <row r="13" spans="1:17" x14ac:dyDescent="0.25">
      <c r="L13" s="25">
        <f t="shared" ref="L13:Q13" si="6">AVERAGE(L2:L11)</f>
        <v>9.8423673718787158E-2</v>
      </c>
      <c r="M13" s="25">
        <f t="shared" si="6"/>
        <v>0.14686191270838492</v>
      </c>
      <c r="N13" s="26">
        <f t="shared" si="6"/>
        <v>28.208599812773379</v>
      </c>
      <c r="O13" s="26">
        <f t="shared" si="6"/>
        <v>25.393055983058357</v>
      </c>
      <c r="P13" s="26">
        <f t="shared" si="6"/>
        <v>2.3630377253516017</v>
      </c>
      <c r="Q13" s="26">
        <f t="shared" si="6"/>
        <v>1.7840242015982546</v>
      </c>
    </row>
    <row r="16" spans="1:17" x14ac:dyDescent="0.25">
      <c r="A16" t="s">
        <v>858</v>
      </c>
      <c r="B16" s="1" t="s">
        <v>859</v>
      </c>
      <c r="C16" s="1" t="s">
        <v>10</v>
      </c>
      <c r="D16" t="s">
        <v>37</v>
      </c>
      <c r="E16" s="1" t="s">
        <v>860</v>
      </c>
      <c r="F16" s="2">
        <v>7219.76</v>
      </c>
      <c r="G16" s="5">
        <v>12</v>
      </c>
      <c r="H16" s="5">
        <v>61.26</v>
      </c>
      <c r="I16" s="5">
        <v>0.21</v>
      </c>
      <c r="J16" s="5">
        <v>0.23</v>
      </c>
      <c r="K16" s="5">
        <v>0.32</v>
      </c>
      <c r="L16" s="6">
        <f>J16/I16-1</f>
        <v>9.5238095238095344E-2</v>
      </c>
      <c r="M16" s="6">
        <f>K16/J16-1</f>
        <v>0.39130434782608692</v>
      </c>
      <c r="N16" s="2">
        <f>H16/I16</f>
        <v>291.71428571428572</v>
      </c>
      <c r="O16" s="2">
        <f>H16/J16</f>
        <v>266.3478260869565</v>
      </c>
      <c r="P16" s="2">
        <f>N16/(L16*100)</f>
        <v>30.629999999999967</v>
      </c>
      <c r="Q16" s="2">
        <f>O16/(M16*100)</f>
        <v>6.8066666666666675</v>
      </c>
    </row>
    <row r="17" spans="1:17" x14ac:dyDescent="0.25">
      <c r="A17" s="16" t="s">
        <v>3403</v>
      </c>
      <c r="B17" s="16" t="s">
        <v>3404</v>
      </c>
      <c r="C17" s="16" t="s">
        <v>10</v>
      </c>
      <c r="D17" s="16" t="s">
        <v>37</v>
      </c>
      <c r="E17" s="16" t="s">
        <v>860</v>
      </c>
      <c r="F17" s="17">
        <v>4244.87</v>
      </c>
      <c r="G17" s="19" t="s">
        <v>16</v>
      </c>
      <c r="H17" s="19">
        <v>99.59</v>
      </c>
      <c r="I17" s="19">
        <v>0.37</v>
      </c>
      <c r="J17" s="19">
        <v>0.68</v>
      </c>
      <c r="K17" s="19">
        <v>0.97</v>
      </c>
      <c r="L17" s="20">
        <f t="shared" ref="L17:L18" si="7">J17/I17-1</f>
        <v>0.83783783783783794</v>
      </c>
      <c r="M17" s="20">
        <f t="shared" ref="M17:M18" si="8">K17/J17-1</f>
        <v>0.42647058823529393</v>
      </c>
      <c r="N17" s="17">
        <f t="shared" ref="N17:N18" si="9">H17/I17</f>
        <v>269.16216216216219</v>
      </c>
      <c r="O17" s="17">
        <f t="shared" ref="O17:O18" si="10">H17/J17</f>
        <v>146.45588235294116</v>
      </c>
      <c r="P17" s="17">
        <f t="shared" ref="P17:P18" si="11">N17/(L17*100)</f>
        <v>3.2125806451612906</v>
      </c>
      <c r="Q17" s="17">
        <f t="shared" ref="Q17:Q18" si="12">O17/(M17*100)</f>
        <v>3.4341379310344839</v>
      </c>
    </row>
    <row r="18" spans="1:17" x14ac:dyDescent="0.25">
      <c r="A18" t="s">
        <v>4077</v>
      </c>
      <c r="B18" t="s">
        <v>4078</v>
      </c>
      <c r="C18" t="s">
        <v>29</v>
      </c>
      <c r="D18" t="s">
        <v>37</v>
      </c>
      <c r="E18" t="s">
        <v>860</v>
      </c>
      <c r="F18" s="2">
        <v>10281.370000000001</v>
      </c>
      <c r="G18" s="5" t="s">
        <v>16</v>
      </c>
      <c r="H18" s="5">
        <v>358.57</v>
      </c>
      <c r="I18" s="5">
        <v>2.48</v>
      </c>
      <c r="J18" s="5">
        <v>3.02</v>
      </c>
      <c r="K18" s="5">
        <v>3.67</v>
      </c>
      <c r="L18" s="6">
        <f t="shared" si="7"/>
        <v>0.217741935483871</v>
      </c>
      <c r="M18" s="6">
        <f t="shared" si="8"/>
        <v>0.21523178807947008</v>
      </c>
      <c r="N18" s="2">
        <f t="shared" si="9"/>
        <v>144.58467741935485</v>
      </c>
      <c r="O18" s="2">
        <f t="shared" si="10"/>
        <v>118.73178807947019</v>
      </c>
      <c r="P18" s="2">
        <f t="shared" si="11"/>
        <v>6.6401851851851843</v>
      </c>
      <c r="Q18" s="2">
        <f t="shared" si="12"/>
        <v>5.5164615384615407</v>
      </c>
    </row>
    <row r="25" spans="1:17" x14ac:dyDescent="0.25">
      <c r="A25" s="21" t="s">
        <v>2493</v>
      </c>
      <c r="B25" s="21" t="s">
        <v>2494</v>
      </c>
      <c r="C25" s="21" t="s">
        <v>10</v>
      </c>
      <c r="D25" s="21" t="s">
        <v>37</v>
      </c>
      <c r="E25" s="21" t="s">
        <v>860</v>
      </c>
      <c r="F25" s="22">
        <v>195018.89</v>
      </c>
      <c r="G25" s="23" t="s">
        <v>16</v>
      </c>
      <c r="H25" s="23">
        <v>270.08999999999997</v>
      </c>
      <c r="I25" s="23">
        <v>11.94</v>
      </c>
      <c r="J25" s="23">
        <v>12.41</v>
      </c>
      <c r="K25" s="23">
        <v>13.52</v>
      </c>
      <c r="L25" s="24">
        <f>J25/I25-1</f>
        <v>3.9363484087102218E-2</v>
      </c>
      <c r="M25" s="24">
        <f>K25/J25-1</f>
        <v>8.9443996776792822E-2</v>
      </c>
      <c r="N25" s="22">
        <f>H25/I25</f>
        <v>22.620603015075375</v>
      </c>
      <c r="O25" s="22">
        <f>H25/J25</f>
        <v>21.763900080580175</v>
      </c>
      <c r="P25" s="22">
        <f>N25/(L25*100)</f>
        <v>5.7465957446808442</v>
      </c>
      <c r="Q25" s="22">
        <f>O25/(M25*100)</f>
        <v>2.4332432432432451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A17" sqref="A17:XFD17"/>
    </sheetView>
  </sheetViews>
  <sheetFormatPr defaultRowHeight="15" x14ac:dyDescent="0.25"/>
  <cols>
    <col min="1" max="1" width="28.28515625" bestFit="1" customWidth="1"/>
    <col min="4" max="4" width="14.7109375" bestFit="1" customWidth="1"/>
    <col min="5" max="5" width="21.8554687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321</v>
      </c>
      <c r="B2" t="s">
        <v>322</v>
      </c>
      <c r="C2" t="s">
        <v>10</v>
      </c>
      <c r="D2" t="s">
        <v>156</v>
      </c>
      <c r="E2" t="s">
        <v>323</v>
      </c>
      <c r="F2" s="2">
        <v>4049.15</v>
      </c>
      <c r="G2" s="5" t="s">
        <v>16</v>
      </c>
      <c r="H2" s="5">
        <v>311.3</v>
      </c>
      <c r="I2" s="5">
        <v>37.299999999999997</v>
      </c>
      <c r="J2" s="5">
        <v>44.6</v>
      </c>
      <c r="K2" s="5">
        <v>36.340000000000003</v>
      </c>
      <c r="L2" s="6">
        <v>0.1957104557640752</v>
      </c>
      <c r="M2" s="6">
        <v>-0.1852017937219731</v>
      </c>
      <c r="N2" s="2">
        <v>6.9798206278026909</v>
      </c>
      <c r="O2" s="2">
        <v>8.5663181067693994</v>
      </c>
      <c r="P2" s="2">
        <v>0.35664014988635639</v>
      </c>
      <c r="Q2" s="2">
        <v>-0.46253969438488529</v>
      </c>
    </row>
    <row r="3" spans="1:17" x14ac:dyDescent="0.25">
      <c r="A3" t="s">
        <v>636</v>
      </c>
      <c r="B3" t="s">
        <v>637</v>
      </c>
      <c r="C3" t="s">
        <v>10</v>
      </c>
      <c r="D3" t="s">
        <v>156</v>
      </c>
      <c r="E3" t="s">
        <v>323</v>
      </c>
      <c r="F3" s="2">
        <v>146250.25</v>
      </c>
      <c r="G3" s="5" t="s">
        <v>127</v>
      </c>
      <c r="H3" s="5">
        <v>57.74</v>
      </c>
      <c r="I3" s="5">
        <v>5.69</v>
      </c>
      <c r="J3" s="5">
        <v>5.45</v>
      </c>
      <c r="K3" s="5">
        <v>5.0599999999999996</v>
      </c>
      <c r="L3" s="6">
        <v>-4.2179261862917428E-2</v>
      </c>
      <c r="M3" s="6">
        <v>-7.1559633027522995E-2</v>
      </c>
      <c r="N3" s="2">
        <v>10.594495412844037</v>
      </c>
      <c r="O3" s="2">
        <v>11.411067193675891</v>
      </c>
      <c r="P3" s="2">
        <v>-2.5117782874617718</v>
      </c>
      <c r="Q3" s="2">
        <v>-1.5946234924495784</v>
      </c>
    </row>
    <row r="4" spans="1:17" x14ac:dyDescent="0.25">
      <c r="A4" t="s">
        <v>884</v>
      </c>
      <c r="B4" t="s">
        <v>885</v>
      </c>
      <c r="C4" t="s">
        <v>10</v>
      </c>
      <c r="D4" t="s">
        <v>156</v>
      </c>
      <c r="E4" t="s">
        <v>323</v>
      </c>
      <c r="F4" s="2">
        <v>20998.14</v>
      </c>
      <c r="G4" s="5" t="s">
        <v>16</v>
      </c>
      <c r="H4" s="5">
        <v>48.36</v>
      </c>
      <c r="I4" s="5">
        <v>2.11</v>
      </c>
      <c r="J4" s="5">
        <v>0.71</v>
      </c>
      <c r="K4" s="5">
        <v>1.59</v>
      </c>
      <c r="L4" s="6">
        <v>-0.6635071090047393</v>
      </c>
      <c r="M4" s="6">
        <v>1.23943661971831</v>
      </c>
      <c r="N4" s="2">
        <v>68.112676056338032</v>
      </c>
      <c r="O4" s="2">
        <v>30.415094339622641</v>
      </c>
      <c r="P4" s="2">
        <v>-1.0265553319919518</v>
      </c>
      <c r="Q4" s="2">
        <v>0.24539451114922808</v>
      </c>
    </row>
    <row r="5" spans="1:17" x14ac:dyDescent="0.25">
      <c r="A5" t="s">
        <v>985</v>
      </c>
      <c r="B5" t="s">
        <v>986</v>
      </c>
      <c r="C5" t="s">
        <v>10</v>
      </c>
      <c r="D5" t="s">
        <v>156</v>
      </c>
      <c r="E5" t="s">
        <v>323</v>
      </c>
      <c r="F5" s="2">
        <v>10659.78</v>
      </c>
      <c r="G5" s="5" t="s">
        <v>16</v>
      </c>
      <c r="H5" s="5">
        <v>22.42</v>
      </c>
      <c r="I5" s="5">
        <v>1.84</v>
      </c>
      <c r="J5" s="5">
        <v>1.05</v>
      </c>
      <c r="K5" s="5">
        <v>2.4900000000000002</v>
      </c>
      <c r="L5" s="6">
        <v>-0.42934782608695654</v>
      </c>
      <c r="M5" s="6">
        <v>1.3714285714285714</v>
      </c>
      <c r="N5" s="2">
        <v>21.352380952380955</v>
      </c>
      <c r="O5" s="2">
        <v>9.0040160642570282</v>
      </c>
      <c r="P5" s="2">
        <v>-0.49732127787823993</v>
      </c>
      <c r="Q5" s="2">
        <v>6.5654283801874172E-2</v>
      </c>
    </row>
    <row r="6" spans="1:17" x14ac:dyDescent="0.25">
      <c r="A6" t="s">
        <v>1773</v>
      </c>
      <c r="B6" t="s">
        <v>1774</v>
      </c>
      <c r="C6" t="s">
        <v>21</v>
      </c>
      <c r="D6" t="s">
        <v>156</v>
      </c>
      <c r="E6" t="s">
        <v>323</v>
      </c>
      <c r="F6" s="2">
        <v>70215.100000000006</v>
      </c>
      <c r="G6" s="5" t="s">
        <v>16</v>
      </c>
      <c r="H6" s="5">
        <v>11.51</v>
      </c>
      <c r="I6" s="5">
        <v>0.81</v>
      </c>
      <c r="J6" s="5">
        <v>1.03</v>
      </c>
      <c r="K6" s="5">
        <v>1.01</v>
      </c>
      <c r="L6" s="6">
        <v>0.27160493827160481</v>
      </c>
      <c r="M6" s="6">
        <v>-1.9417475728155331E-2</v>
      </c>
      <c r="N6" s="2">
        <v>11.174757281553397</v>
      </c>
      <c r="O6" s="2">
        <v>11.396039603960396</v>
      </c>
      <c r="P6" s="2">
        <v>0.41143424536628437</v>
      </c>
      <c r="Q6" s="2">
        <v>-5.8689603960396068</v>
      </c>
    </row>
    <row r="7" spans="1:17" x14ac:dyDescent="0.25">
      <c r="A7" t="s">
        <v>2075</v>
      </c>
      <c r="B7" t="s">
        <v>2076</v>
      </c>
      <c r="C7" t="s">
        <v>21</v>
      </c>
      <c r="D7" t="s">
        <v>156</v>
      </c>
      <c r="E7" t="s">
        <v>323</v>
      </c>
      <c r="F7" s="2">
        <v>4232.4399999999996</v>
      </c>
      <c r="G7" s="5" t="s">
        <v>127</v>
      </c>
      <c r="H7" s="5">
        <v>4.68</v>
      </c>
      <c r="I7" s="5"/>
      <c r="J7" s="5"/>
      <c r="K7" s="5"/>
      <c r="L7" s="6"/>
      <c r="M7" s="6"/>
      <c r="N7" s="2"/>
      <c r="O7" s="2"/>
      <c r="P7" s="2"/>
      <c r="Q7" s="2"/>
    </row>
    <row r="8" spans="1:17" x14ac:dyDescent="0.25">
      <c r="A8" t="s">
        <v>2452</v>
      </c>
      <c r="B8" t="s">
        <v>2453</v>
      </c>
      <c r="C8" t="s">
        <v>21</v>
      </c>
      <c r="D8" t="s">
        <v>156</v>
      </c>
      <c r="E8" t="s">
        <v>323</v>
      </c>
      <c r="F8" s="2">
        <v>3486.41</v>
      </c>
      <c r="G8" s="5" t="s">
        <v>127</v>
      </c>
      <c r="H8" s="5">
        <v>3.73</v>
      </c>
      <c r="I8" s="5">
        <v>0.17</v>
      </c>
      <c r="J8" s="5">
        <v>0.18</v>
      </c>
      <c r="K8" s="5">
        <v>0.25</v>
      </c>
      <c r="L8" s="6">
        <v>5.8823529411764497E-2</v>
      </c>
      <c r="M8" s="6">
        <v>0.38888888888888884</v>
      </c>
      <c r="N8" s="2">
        <v>20.722222222222221</v>
      </c>
      <c r="O8" s="2">
        <v>14.92</v>
      </c>
      <c r="P8" s="2">
        <v>3.5227777777777902</v>
      </c>
      <c r="Q8" s="2">
        <v>0.38365714285714286</v>
      </c>
    </row>
    <row r="9" spans="1:17" x14ac:dyDescent="0.25">
      <c r="A9" t="s">
        <v>2703</v>
      </c>
      <c r="B9" t="s">
        <v>2704</v>
      </c>
      <c r="C9" t="s">
        <v>10</v>
      </c>
      <c r="D9" t="s">
        <v>156</v>
      </c>
      <c r="E9" t="s">
        <v>323</v>
      </c>
      <c r="F9" s="2">
        <v>43483.13</v>
      </c>
      <c r="G9" s="5" t="s">
        <v>16</v>
      </c>
      <c r="H9" s="5">
        <v>37.72</v>
      </c>
      <c r="I9" s="5">
        <v>1.88</v>
      </c>
      <c r="J9" s="5">
        <v>1.68</v>
      </c>
      <c r="K9" s="5">
        <v>2.5099999999999998</v>
      </c>
      <c r="L9" s="6">
        <v>-0.10638297872340419</v>
      </c>
      <c r="M9" s="6">
        <v>0.49404761904761907</v>
      </c>
      <c r="N9" s="2">
        <v>22.452380952380953</v>
      </c>
      <c r="O9" s="2">
        <v>15.02788844621514</v>
      </c>
      <c r="P9" s="2">
        <v>-2.1105238095238108</v>
      </c>
      <c r="Q9" s="2">
        <v>0.30417894686314983</v>
      </c>
    </row>
    <row r="10" spans="1:17" x14ac:dyDescent="0.25">
      <c r="A10" t="s">
        <v>2719</v>
      </c>
      <c r="B10" t="s">
        <v>2720</v>
      </c>
      <c r="C10" t="s">
        <v>21</v>
      </c>
      <c r="D10" t="s">
        <v>156</v>
      </c>
      <c r="E10" t="s">
        <v>323</v>
      </c>
      <c r="F10" s="2">
        <v>35392.31</v>
      </c>
      <c r="G10" s="5" t="s">
        <v>16</v>
      </c>
      <c r="H10" s="5">
        <v>13.23</v>
      </c>
      <c r="I10" s="5">
        <v>1.06</v>
      </c>
      <c r="J10" s="5">
        <v>1.1200000000000001</v>
      </c>
      <c r="K10" s="5">
        <v>1.1299999999999999</v>
      </c>
      <c r="L10" s="6">
        <v>5.6603773584905648E-2</v>
      </c>
      <c r="M10" s="6">
        <v>8.9285714285711748E-3</v>
      </c>
      <c r="N10" s="2">
        <v>11.8125</v>
      </c>
      <c r="O10" s="2">
        <v>11.707964601769913</v>
      </c>
      <c r="P10" s="2">
        <v>2.0868750000000005</v>
      </c>
      <c r="Q10" s="2">
        <v>13.112920353982675</v>
      </c>
    </row>
    <row r="11" spans="1:17" x14ac:dyDescent="0.25">
      <c r="A11" t="s">
        <v>2844</v>
      </c>
      <c r="B11" t="s">
        <v>2845</v>
      </c>
      <c r="C11" t="s">
        <v>10</v>
      </c>
      <c r="D11" t="s">
        <v>156</v>
      </c>
      <c r="E11" t="s">
        <v>323</v>
      </c>
      <c r="F11" s="2">
        <v>4503.1499999999996</v>
      </c>
      <c r="G11" s="5" t="s">
        <v>16</v>
      </c>
      <c r="H11" s="5">
        <v>8.35</v>
      </c>
      <c r="I11" s="5">
        <v>-0.1</v>
      </c>
      <c r="J11" s="5">
        <v>-0.13</v>
      </c>
      <c r="K11" s="5"/>
      <c r="L11" s="6">
        <v>0.30000000000000004</v>
      </c>
      <c r="M11" s="6">
        <v>-1</v>
      </c>
      <c r="N11" s="2">
        <v>-64.230769230769226</v>
      </c>
      <c r="O11" s="2"/>
      <c r="P11" s="2">
        <v>-2.1410256410256405</v>
      </c>
      <c r="Q11" s="2"/>
    </row>
    <row r="12" spans="1:17" x14ac:dyDescent="0.25">
      <c r="A12" t="s">
        <v>3223</v>
      </c>
      <c r="B12" t="s">
        <v>3224</v>
      </c>
      <c r="C12" t="s">
        <v>10</v>
      </c>
      <c r="D12" t="s">
        <v>156</v>
      </c>
      <c r="E12" t="s">
        <v>323</v>
      </c>
      <c r="F12" s="2">
        <v>79283.429999999993</v>
      </c>
      <c r="G12" s="5" t="s">
        <v>16</v>
      </c>
      <c r="H12" s="5">
        <v>63.3</v>
      </c>
      <c r="I12" s="5">
        <v>7.81</v>
      </c>
      <c r="J12" s="5">
        <v>7.08</v>
      </c>
      <c r="K12" s="5">
        <v>7.35</v>
      </c>
      <c r="L12" s="6">
        <v>-9.3469910371318798E-2</v>
      </c>
      <c r="M12" s="6">
        <v>3.8135593220338881E-2</v>
      </c>
      <c r="N12" s="2">
        <v>8.9406779661016937</v>
      </c>
      <c r="O12" s="2">
        <v>8.612244897959183</v>
      </c>
      <c r="P12" s="2">
        <v>-0.95653006733224999</v>
      </c>
      <c r="Q12" s="2">
        <v>2.2583219954648586</v>
      </c>
    </row>
    <row r="13" spans="1:17" x14ac:dyDescent="0.25">
      <c r="A13" t="s">
        <v>3275</v>
      </c>
      <c r="B13" s="1" t="s">
        <v>3276</v>
      </c>
      <c r="C13" s="1" t="s">
        <v>10</v>
      </c>
      <c r="D13" t="s">
        <v>156</v>
      </c>
      <c r="E13" s="1" t="s">
        <v>323</v>
      </c>
      <c r="F13" s="2">
        <v>19311.16</v>
      </c>
      <c r="G13" s="5" t="s">
        <v>16</v>
      </c>
      <c r="H13" s="5">
        <v>336.28</v>
      </c>
      <c r="I13" s="5">
        <v>19.34</v>
      </c>
      <c r="J13" s="5">
        <v>21.74</v>
      </c>
      <c r="K13" s="5"/>
      <c r="L13" s="6">
        <v>0.124095139607032</v>
      </c>
      <c r="M13" s="6">
        <v>-1</v>
      </c>
      <c r="N13" s="2">
        <v>15.468261269549219</v>
      </c>
      <c r="O13" s="2"/>
      <c r="P13" s="2">
        <v>1.246484053971175</v>
      </c>
      <c r="Q13" s="2"/>
    </row>
    <row r="14" spans="1:17" x14ac:dyDescent="0.25">
      <c r="A14" t="s">
        <v>3335</v>
      </c>
      <c r="B14" t="s">
        <v>3336</v>
      </c>
      <c r="C14" t="s">
        <v>10</v>
      </c>
      <c r="D14" t="s">
        <v>156</v>
      </c>
      <c r="E14" t="s">
        <v>323</v>
      </c>
      <c r="F14" s="2">
        <v>3608.97</v>
      </c>
      <c r="G14" s="5" t="s">
        <v>16</v>
      </c>
      <c r="H14" s="5">
        <v>5.0999999999999996</v>
      </c>
      <c r="I14" s="5">
        <v>0.44</v>
      </c>
      <c r="J14" s="5">
        <v>0.52</v>
      </c>
      <c r="K14" s="5">
        <v>0.84</v>
      </c>
      <c r="L14" s="6">
        <v>0.18181818181818188</v>
      </c>
      <c r="M14" s="6">
        <v>0.6153846153846152</v>
      </c>
      <c r="N14" s="2">
        <v>9.8076923076923066</v>
      </c>
      <c r="O14" s="2">
        <v>6.0714285714285712</v>
      </c>
      <c r="P14" s="2">
        <v>0.53942307692307667</v>
      </c>
      <c r="Q14" s="2">
        <v>9.866071428571431E-2</v>
      </c>
    </row>
    <row r="15" spans="1:17" x14ac:dyDescent="0.25">
      <c r="A15" t="s">
        <v>3527</v>
      </c>
      <c r="B15" t="s">
        <v>3528</v>
      </c>
      <c r="C15" t="s">
        <v>21</v>
      </c>
      <c r="D15" t="s">
        <v>156</v>
      </c>
      <c r="E15" t="s">
        <v>323</v>
      </c>
      <c r="F15" s="2">
        <v>9294.0400000000009</v>
      </c>
      <c r="G15" s="5" t="s">
        <v>127</v>
      </c>
      <c r="H15" s="5">
        <v>10.26</v>
      </c>
      <c r="I15" s="5">
        <v>0.31</v>
      </c>
      <c r="J15" s="5">
        <v>1.1000000000000001</v>
      </c>
      <c r="K15" s="5">
        <v>0.79</v>
      </c>
      <c r="L15" s="6">
        <v>2.5483870967741939</v>
      </c>
      <c r="M15" s="6">
        <v>-0.28181818181818186</v>
      </c>
      <c r="N15" s="2">
        <v>9.3272727272727263</v>
      </c>
      <c r="O15" s="2">
        <v>12.987341772151899</v>
      </c>
      <c r="P15" s="2">
        <v>3.6600690448791703E-2</v>
      </c>
      <c r="Q15" s="2">
        <v>-0.46084115965700279</v>
      </c>
    </row>
    <row r="16" spans="1:17" x14ac:dyDescent="0.25">
      <c r="A16" t="s">
        <v>3696</v>
      </c>
      <c r="B16" t="s">
        <v>3697</v>
      </c>
      <c r="C16" t="s">
        <v>10</v>
      </c>
      <c r="D16" t="s">
        <v>156</v>
      </c>
      <c r="E16" t="s">
        <v>323</v>
      </c>
      <c r="F16" s="2">
        <v>23951.98</v>
      </c>
      <c r="G16" s="5" t="s">
        <v>16</v>
      </c>
      <c r="H16" s="5">
        <v>46.92</v>
      </c>
      <c r="I16" s="5" t="s">
        <v>203</v>
      </c>
      <c r="J16" s="5">
        <v>3.81</v>
      </c>
      <c r="K16" s="5">
        <v>2.7</v>
      </c>
      <c r="L16" s="6">
        <v>-4.7499999999999987E-2</v>
      </c>
      <c r="M16" s="6">
        <v>-0.29133858267716528</v>
      </c>
      <c r="N16" s="2">
        <v>12.314960629921259</v>
      </c>
      <c r="O16" s="2">
        <v>17.377777777777776</v>
      </c>
      <c r="P16" s="2">
        <v>-2.5926232905097399</v>
      </c>
      <c r="Q16" s="2">
        <v>-0.59648048048048063</v>
      </c>
    </row>
    <row r="17" spans="1:17" x14ac:dyDescent="0.25">
      <c r="A17" t="s">
        <v>4111</v>
      </c>
      <c r="B17" t="s">
        <v>4112</v>
      </c>
      <c r="C17" t="s">
        <v>10</v>
      </c>
      <c r="D17" t="s">
        <v>156</v>
      </c>
      <c r="E17" t="s">
        <v>323</v>
      </c>
      <c r="F17" s="2">
        <v>22667.05</v>
      </c>
      <c r="G17" s="5" t="s">
        <v>16</v>
      </c>
      <c r="H17" s="5">
        <v>50.03</v>
      </c>
      <c r="I17" s="5">
        <v>1.21</v>
      </c>
      <c r="J17" s="5">
        <v>1.1299999999999999</v>
      </c>
      <c r="K17" s="5">
        <v>1.34</v>
      </c>
      <c r="L17" s="6">
        <v>-6.6115702479338956E-2</v>
      </c>
      <c r="M17" s="6">
        <v>0.18584070796460206</v>
      </c>
      <c r="N17" s="2">
        <v>44.274336283185846</v>
      </c>
      <c r="O17" s="2">
        <v>37.335820895522389</v>
      </c>
      <c r="P17" s="2">
        <v>-6.6964933628318475</v>
      </c>
      <c r="Q17" s="2">
        <v>2.0090227434257253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workbookViewId="0">
      <selection activeCell="L26" sqref="L26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154</v>
      </c>
      <c r="B2" t="s">
        <v>155</v>
      </c>
      <c r="C2" t="s">
        <v>10</v>
      </c>
      <c r="D2" t="s">
        <v>156</v>
      </c>
      <c r="E2" t="s">
        <v>157</v>
      </c>
      <c r="F2" s="2">
        <v>30173.9</v>
      </c>
      <c r="G2" s="5" t="s">
        <v>16</v>
      </c>
      <c r="H2" s="5">
        <v>60.59</v>
      </c>
      <c r="I2" s="5">
        <v>2.14</v>
      </c>
      <c r="J2" s="5">
        <v>2.2999999999999998</v>
      </c>
      <c r="K2" s="5">
        <v>2.62</v>
      </c>
      <c r="L2" s="6">
        <f>J2/I2-1</f>
        <v>7.4766355140186702E-2</v>
      </c>
      <c r="M2" s="6">
        <f>K2/J2-1</f>
        <v>0.13913043478260878</v>
      </c>
      <c r="N2" s="2">
        <f>H2/J2</f>
        <v>26.343478260869567</v>
      </c>
      <c r="O2" s="2">
        <f>H2/K2</f>
        <v>23.125954198473284</v>
      </c>
      <c r="P2" s="2">
        <f>N2/(L2*100)</f>
        <v>3.5234402173913146</v>
      </c>
      <c r="Q2" s="2">
        <f>O2/(M2*100)</f>
        <v>1.6621779580152662</v>
      </c>
    </row>
    <row r="3" spans="1:17" x14ac:dyDescent="0.25">
      <c r="A3" t="s">
        <v>186</v>
      </c>
      <c r="B3" t="s">
        <v>187</v>
      </c>
      <c r="C3" t="s">
        <v>10</v>
      </c>
      <c r="D3" t="s">
        <v>156</v>
      </c>
      <c r="E3" t="s">
        <v>157</v>
      </c>
      <c r="F3" s="2">
        <v>5757.7</v>
      </c>
      <c r="G3" s="5" t="s">
        <v>16</v>
      </c>
      <c r="H3" s="5">
        <v>14.51</v>
      </c>
      <c r="I3" s="5">
        <v>0.53</v>
      </c>
      <c r="J3" s="5">
        <v>0.59</v>
      </c>
      <c r="K3" s="5">
        <v>0.68</v>
      </c>
      <c r="L3" s="6">
        <f t="shared" ref="L3:L13" si="0">J3/I3-1</f>
        <v>0.1132075471698113</v>
      </c>
      <c r="M3" s="6">
        <f t="shared" ref="M3:M13" si="1">K3/J3-1</f>
        <v>0.15254237288135597</v>
      </c>
      <c r="N3" s="2">
        <f t="shared" ref="N3:N13" si="2">H3/J3</f>
        <v>24.593220338983052</v>
      </c>
      <c r="O3" s="2">
        <f t="shared" ref="O3:O13" si="3">H3/K3</f>
        <v>21.338235294117645</v>
      </c>
      <c r="P3" s="2">
        <f t="shared" ref="P3:P13" si="4">N3/(L3*100)</f>
        <v>2.1724011299435033</v>
      </c>
      <c r="Q3" s="2">
        <f t="shared" ref="Q3:Q13" si="5">O3/(M3*100)</f>
        <v>1.3988398692810453</v>
      </c>
    </row>
    <row r="4" spans="1:17" x14ac:dyDescent="0.25">
      <c r="A4" t="s">
        <v>474</v>
      </c>
      <c r="B4" t="s">
        <v>475</v>
      </c>
      <c r="C4" t="s">
        <v>10</v>
      </c>
      <c r="D4" t="s">
        <v>156</v>
      </c>
      <c r="E4" t="s">
        <v>157</v>
      </c>
      <c r="F4" s="2">
        <v>9669.67</v>
      </c>
      <c r="G4" s="5" t="s">
        <v>16</v>
      </c>
      <c r="H4" s="5">
        <v>23.1</v>
      </c>
      <c r="I4" s="5">
        <v>1.21</v>
      </c>
      <c r="J4" s="5">
        <v>1.77</v>
      </c>
      <c r="K4" s="5">
        <v>2.2999999999999998</v>
      </c>
      <c r="L4" s="6">
        <f t="shared" si="0"/>
        <v>0.46280991735537191</v>
      </c>
      <c r="M4" s="6">
        <f t="shared" si="1"/>
        <v>0.29943502824858736</v>
      </c>
      <c r="N4" s="2">
        <f t="shared" si="2"/>
        <v>13.050847457627119</v>
      </c>
      <c r="O4" s="2">
        <f t="shared" si="3"/>
        <v>10.043478260869566</v>
      </c>
      <c r="P4" s="2">
        <f t="shared" si="4"/>
        <v>0.28199152542372879</v>
      </c>
      <c r="Q4" s="2">
        <f t="shared" si="5"/>
        <v>0.33541427399507817</v>
      </c>
    </row>
    <row r="5" spans="1:17" x14ac:dyDescent="0.25">
      <c r="A5" t="s">
        <v>777</v>
      </c>
      <c r="B5" t="s">
        <v>778</v>
      </c>
      <c r="C5" t="s">
        <v>779</v>
      </c>
      <c r="D5" t="s">
        <v>156</v>
      </c>
      <c r="E5" t="s">
        <v>157</v>
      </c>
      <c r="F5" s="2">
        <v>3569.81</v>
      </c>
      <c r="G5" s="5" t="s">
        <v>16</v>
      </c>
      <c r="H5" s="5">
        <v>2.74</v>
      </c>
      <c r="I5" s="5">
        <v>0.3</v>
      </c>
      <c r="J5" s="5">
        <v>0.2</v>
      </c>
      <c r="K5" s="5">
        <v>0.38</v>
      </c>
      <c r="L5" s="6">
        <f t="shared" si="0"/>
        <v>-0.33333333333333326</v>
      </c>
      <c r="M5" s="6">
        <f t="shared" si="1"/>
        <v>0.89999999999999991</v>
      </c>
      <c r="N5" s="2">
        <f t="shared" si="2"/>
        <v>13.700000000000001</v>
      </c>
      <c r="O5" s="2">
        <f t="shared" si="3"/>
        <v>7.2105263157894743</v>
      </c>
      <c r="P5" s="2">
        <f t="shared" si="4"/>
        <v>-0.41100000000000009</v>
      </c>
      <c r="Q5" s="2">
        <f t="shared" si="5"/>
        <v>8.0116959064327503E-2</v>
      </c>
    </row>
    <row r="6" spans="1:17" x14ac:dyDescent="0.25">
      <c r="A6" t="s">
        <v>1645</v>
      </c>
      <c r="B6" t="s">
        <v>1646</v>
      </c>
      <c r="C6" t="s">
        <v>10</v>
      </c>
      <c r="D6" t="s">
        <v>156</v>
      </c>
      <c r="E6" t="s">
        <v>157</v>
      </c>
      <c r="F6" s="2">
        <v>22893.81</v>
      </c>
      <c r="G6" s="5" t="s">
        <v>16</v>
      </c>
      <c r="H6" s="5">
        <v>119.13</v>
      </c>
      <c r="I6" s="5">
        <v>3.46</v>
      </c>
      <c r="J6" s="5">
        <v>2.68</v>
      </c>
      <c r="K6" s="5">
        <v>3.11</v>
      </c>
      <c r="L6" s="6">
        <f t="shared" si="0"/>
        <v>-0.22543352601156064</v>
      </c>
      <c r="M6" s="6">
        <f t="shared" si="1"/>
        <v>0.16044776119402981</v>
      </c>
      <c r="N6" s="2">
        <f t="shared" si="2"/>
        <v>44.451492537313428</v>
      </c>
      <c r="O6" s="2">
        <f t="shared" si="3"/>
        <v>38.30546623794212</v>
      </c>
      <c r="P6" s="2">
        <f t="shared" si="4"/>
        <v>-1.9718226176808271</v>
      </c>
      <c r="Q6" s="2">
        <f t="shared" si="5"/>
        <v>2.387410453899649</v>
      </c>
    </row>
    <row r="7" spans="1:17" x14ac:dyDescent="0.25">
      <c r="A7" t="s">
        <v>1742</v>
      </c>
      <c r="B7" t="s">
        <v>1743</v>
      </c>
      <c r="C7" t="s">
        <v>10</v>
      </c>
      <c r="D7" t="s">
        <v>156</v>
      </c>
      <c r="E7" t="s">
        <v>157</v>
      </c>
      <c r="F7" s="2" t="s">
        <v>1744</v>
      </c>
      <c r="G7" s="5" t="s">
        <v>16</v>
      </c>
      <c r="H7" s="5">
        <v>16.68</v>
      </c>
      <c r="I7" s="5">
        <v>0.98</v>
      </c>
      <c r="J7" s="5">
        <v>1.1499999999999999</v>
      </c>
      <c r="K7" s="5">
        <v>2.0099999999999998</v>
      </c>
      <c r="L7" s="6">
        <f t="shared" si="0"/>
        <v>0.1734693877551019</v>
      </c>
      <c r="M7" s="6">
        <f t="shared" si="1"/>
        <v>0.74782608695652164</v>
      </c>
      <c r="N7" s="2">
        <f t="shared" si="2"/>
        <v>14.504347826086958</v>
      </c>
      <c r="O7" s="2">
        <f t="shared" si="3"/>
        <v>8.2985074626865671</v>
      </c>
      <c r="P7" s="2">
        <f t="shared" si="4"/>
        <v>0.83613299232736649</v>
      </c>
      <c r="Q7" s="2">
        <f t="shared" si="5"/>
        <v>0.11096841374522738</v>
      </c>
    </row>
    <row r="8" spans="1:17" x14ac:dyDescent="0.25">
      <c r="A8" t="s">
        <v>1800</v>
      </c>
      <c r="B8" t="s">
        <v>1801</v>
      </c>
      <c r="C8" t="s">
        <v>10</v>
      </c>
      <c r="D8" t="s">
        <v>156</v>
      </c>
      <c r="E8" t="s">
        <v>157</v>
      </c>
      <c r="F8" s="2">
        <v>30529.35</v>
      </c>
      <c r="G8" s="5" t="s">
        <v>16</v>
      </c>
      <c r="H8" s="5">
        <v>17.39</v>
      </c>
      <c r="I8" s="5">
        <v>0.78</v>
      </c>
      <c r="J8" s="5">
        <v>0.9</v>
      </c>
      <c r="K8" s="5">
        <v>1.1000000000000001</v>
      </c>
      <c r="L8" s="6">
        <f t="shared" si="0"/>
        <v>0.15384615384615374</v>
      </c>
      <c r="M8" s="6">
        <f t="shared" si="1"/>
        <v>0.22222222222222232</v>
      </c>
      <c r="N8" s="2">
        <f t="shared" si="2"/>
        <v>19.322222222222223</v>
      </c>
      <c r="O8" s="2">
        <f t="shared" si="3"/>
        <v>15.809090909090909</v>
      </c>
      <c r="P8" s="2">
        <f t="shared" si="4"/>
        <v>1.2559444444444454</v>
      </c>
      <c r="Q8" s="2">
        <f t="shared" si="5"/>
        <v>0.71140909090909055</v>
      </c>
    </row>
    <row r="9" spans="1:17" x14ac:dyDescent="0.25">
      <c r="A9" t="s">
        <v>1928</v>
      </c>
      <c r="B9" t="s">
        <v>1929</v>
      </c>
      <c r="C9" t="s">
        <v>10</v>
      </c>
      <c r="D9" t="s">
        <v>156</v>
      </c>
      <c r="E9" t="s">
        <v>157</v>
      </c>
      <c r="F9" s="2">
        <v>5325.65</v>
      </c>
      <c r="G9" s="5" t="s">
        <v>127</v>
      </c>
      <c r="H9" s="5">
        <v>8.59</v>
      </c>
      <c r="I9" s="5">
        <v>0.38</v>
      </c>
      <c r="J9" s="5">
        <v>0.8</v>
      </c>
      <c r="K9" s="5" t="s">
        <v>136</v>
      </c>
      <c r="L9" s="6">
        <f t="shared" si="0"/>
        <v>1.1052631578947367</v>
      </c>
      <c r="M9" s="6">
        <f t="shared" si="1"/>
        <v>0.25</v>
      </c>
      <c r="N9" s="2">
        <f t="shared" si="2"/>
        <v>10.737499999999999</v>
      </c>
      <c r="O9" s="2">
        <f t="shared" si="3"/>
        <v>8.59</v>
      </c>
      <c r="P9" s="2">
        <f t="shared" si="4"/>
        <v>9.7148809523809526E-2</v>
      </c>
      <c r="Q9" s="2">
        <f t="shared" si="5"/>
        <v>0.34360000000000002</v>
      </c>
    </row>
    <row r="10" spans="1:17" x14ac:dyDescent="0.25">
      <c r="A10" t="s">
        <v>2252</v>
      </c>
      <c r="B10" t="s">
        <v>2253</v>
      </c>
      <c r="C10" t="s">
        <v>10</v>
      </c>
      <c r="D10" t="s">
        <v>156</v>
      </c>
      <c r="E10" t="s">
        <v>157</v>
      </c>
      <c r="F10" s="2">
        <v>7710.82</v>
      </c>
      <c r="G10" s="5" t="s">
        <v>16</v>
      </c>
      <c r="H10" s="5">
        <v>6.28</v>
      </c>
      <c r="I10" s="5">
        <v>0.41</v>
      </c>
      <c r="J10" s="5">
        <v>0.33</v>
      </c>
      <c r="K10" s="5">
        <v>0.36</v>
      </c>
      <c r="L10" s="6">
        <f t="shared" si="0"/>
        <v>-0.19512195121951215</v>
      </c>
      <c r="M10" s="6">
        <f t="shared" si="1"/>
        <v>9.0909090909090828E-2</v>
      </c>
      <c r="N10" s="2">
        <f t="shared" si="2"/>
        <v>19.030303030303031</v>
      </c>
      <c r="O10" s="2">
        <f t="shared" si="3"/>
        <v>17.444444444444446</v>
      </c>
      <c r="P10" s="2">
        <f t="shared" si="4"/>
        <v>-0.97530303030303056</v>
      </c>
      <c r="Q10" s="2">
        <f t="shared" si="5"/>
        <v>1.9188888888888909</v>
      </c>
    </row>
    <row r="11" spans="1:17" x14ac:dyDescent="0.25">
      <c r="A11" t="s">
        <v>2908</v>
      </c>
      <c r="B11" t="s">
        <v>2909</v>
      </c>
      <c r="C11" t="s">
        <v>10</v>
      </c>
      <c r="D11" t="s">
        <v>156</v>
      </c>
      <c r="E11" t="s">
        <v>157</v>
      </c>
      <c r="F11" s="2">
        <v>3005.06</v>
      </c>
      <c r="G11" s="5" t="s">
        <v>16</v>
      </c>
      <c r="H11" s="5">
        <v>16.190000000000001</v>
      </c>
      <c r="I11" s="5">
        <v>0.43</v>
      </c>
      <c r="J11" s="5">
        <v>0.42</v>
      </c>
      <c r="K11" s="5">
        <v>0.54</v>
      </c>
      <c r="L11" s="6">
        <f t="shared" si="0"/>
        <v>-2.3255813953488413E-2</v>
      </c>
      <c r="M11" s="6">
        <f t="shared" si="1"/>
        <v>0.28571428571428581</v>
      </c>
      <c r="N11" s="2">
        <f t="shared" si="2"/>
        <v>38.547619047619051</v>
      </c>
      <c r="O11" s="2">
        <f t="shared" si="3"/>
        <v>29.981481481481481</v>
      </c>
      <c r="P11" s="2">
        <f t="shared" si="4"/>
        <v>-16.575476190476163</v>
      </c>
      <c r="Q11" s="2">
        <f t="shared" si="5"/>
        <v>1.0493518518518514</v>
      </c>
    </row>
    <row r="12" spans="1:17" x14ac:dyDescent="0.25">
      <c r="A12" t="s">
        <v>3210</v>
      </c>
      <c r="B12" t="s">
        <v>3211</v>
      </c>
      <c r="C12" t="s">
        <v>29</v>
      </c>
      <c r="D12" t="s">
        <v>156</v>
      </c>
      <c r="E12" t="s">
        <v>157</v>
      </c>
      <c r="F12" s="2">
        <v>8040.75</v>
      </c>
      <c r="G12" s="5" t="s">
        <v>16</v>
      </c>
      <c r="H12" s="5">
        <v>122.4</v>
      </c>
      <c r="I12" s="5">
        <v>3.34</v>
      </c>
      <c r="J12" s="5">
        <v>4.17</v>
      </c>
      <c r="K12" s="5">
        <v>5.13</v>
      </c>
      <c r="L12" s="6">
        <f t="shared" si="0"/>
        <v>0.24850299401197606</v>
      </c>
      <c r="M12" s="6">
        <f t="shared" si="1"/>
        <v>0.2302158273381294</v>
      </c>
      <c r="N12" s="2">
        <f t="shared" si="2"/>
        <v>29.352517985611513</v>
      </c>
      <c r="O12" s="2">
        <f t="shared" si="3"/>
        <v>23.859649122807021</v>
      </c>
      <c r="P12" s="2">
        <f t="shared" si="4"/>
        <v>1.1811736153246077</v>
      </c>
      <c r="Q12" s="2">
        <f t="shared" si="5"/>
        <v>1.0364035087719303</v>
      </c>
    </row>
    <row r="13" spans="1:17" x14ac:dyDescent="0.25">
      <c r="A13" t="s">
        <v>3716</v>
      </c>
      <c r="B13" t="s">
        <v>3717</v>
      </c>
      <c r="C13" t="s">
        <v>10</v>
      </c>
      <c r="D13" t="s">
        <v>156</v>
      </c>
      <c r="E13" t="s">
        <v>157</v>
      </c>
      <c r="F13" s="2">
        <v>3038.18</v>
      </c>
      <c r="G13" s="5" t="s">
        <v>16</v>
      </c>
      <c r="H13" s="5">
        <v>15.11</v>
      </c>
      <c r="I13" s="5">
        <v>0.32</v>
      </c>
      <c r="J13" s="5">
        <v>0.4</v>
      </c>
      <c r="K13" s="5">
        <v>0.52</v>
      </c>
      <c r="L13" s="6">
        <f t="shared" si="0"/>
        <v>0.25</v>
      </c>
      <c r="M13" s="6">
        <f t="shared" si="1"/>
        <v>0.30000000000000004</v>
      </c>
      <c r="N13" s="2">
        <f t="shared" si="2"/>
        <v>37.774999999999999</v>
      </c>
      <c r="O13" s="2">
        <f t="shared" si="3"/>
        <v>29.057692307692307</v>
      </c>
      <c r="P13" s="2">
        <f t="shared" si="4"/>
        <v>1.5109999999999999</v>
      </c>
      <c r="Q13" s="2">
        <f t="shared" si="5"/>
        <v>0.96858974358974348</v>
      </c>
    </row>
    <row r="15" spans="1:17" x14ac:dyDescent="0.25">
      <c r="L15" s="7">
        <f t="shared" ref="L15:Q15" si="6">AVERAGE(L2:L13)</f>
        <v>0.15039340738795365</v>
      </c>
      <c r="M15" s="7">
        <f t="shared" si="6"/>
        <v>0.31487025918723605</v>
      </c>
      <c r="N15" s="2">
        <f t="shared" si="6"/>
        <v>24.284045725552996</v>
      </c>
      <c r="O15" s="2">
        <f t="shared" si="6"/>
        <v>19.422043836282906</v>
      </c>
      <c r="P15" s="2">
        <f t="shared" si="6"/>
        <v>-0.7561974253401037</v>
      </c>
      <c r="Q15" s="2">
        <f t="shared" si="6"/>
        <v>1.0002642510010085</v>
      </c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  <row r="22" spans="10:10" x14ac:dyDescent="0.25">
      <c r="J22" s="5"/>
    </row>
    <row r="23" spans="10:10" x14ac:dyDescent="0.25">
      <c r="J23" s="5"/>
    </row>
    <row r="24" spans="10:10" x14ac:dyDescent="0.25">
      <c r="J24" s="5"/>
    </row>
    <row r="25" spans="10:10" x14ac:dyDescent="0.25">
      <c r="J25" s="5"/>
    </row>
    <row r="26" spans="10:10" x14ac:dyDescent="0.25">
      <c r="J26" s="5"/>
    </row>
    <row r="27" spans="10:10" x14ac:dyDescent="0.25">
      <c r="J27" s="5"/>
    </row>
    <row r="28" spans="10:10" x14ac:dyDescent="0.25">
      <c r="J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A33-DE0D-446D-B40D-08BC8A18A1E8}">
  <dimension ref="A1:S14"/>
  <sheetViews>
    <sheetView tabSelected="1" workbookViewId="0">
      <selection activeCell="E11" sqref="E11"/>
    </sheetView>
  </sheetViews>
  <sheetFormatPr defaultRowHeight="15" x14ac:dyDescent="0.25"/>
  <cols>
    <col min="1" max="1" width="20.28515625" bestFit="1" customWidth="1"/>
    <col min="4" max="4" width="11" bestFit="1" customWidth="1"/>
    <col min="5" max="5" width="35.5703125" bestFit="1" customWidth="1"/>
    <col min="6" max="6" width="18.28515625" bestFit="1" customWidth="1"/>
  </cols>
  <sheetData>
    <row r="1" spans="1:19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9" x14ac:dyDescent="0.25">
      <c r="A2" t="s">
        <v>287</v>
      </c>
      <c r="B2" t="s">
        <v>288</v>
      </c>
      <c r="C2" t="s">
        <v>10</v>
      </c>
      <c r="D2" t="s">
        <v>170</v>
      </c>
      <c r="E2" t="s">
        <v>289</v>
      </c>
      <c r="F2" s="2">
        <v>6860.25</v>
      </c>
      <c r="G2" s="5" t="s">
        <v>16</v>
      </c>
      <c r="H2" s="5">
        <v>13.94</v>
      </c>
      <c r="I2" s="5">
        <v>0.77</v>
      </c>
      <c r="J2" s="5">
        <v>0.93</v>
      </c>
      <c r="K2" s="5">
        <v>1</v>
      </c>
      <c r="L2" s="6">
        <f>J2/I2-1</f>
        <v>0.20779220779220786</v>
      </c>
      <c r="M2" s="6">
        <f>K2/J2-1</f>
        <v>7.5268817204301008E-2</v>
      </c>
      <c r="N2" s="2">
        <f>H2/J2</f>
        <v>14.989247311827956</v>
      </c>
      <c r="O2" s="2">
        <f>H2/K2</f>
        <v>13.94</v>
      </c>
      <c r="P2" s="2">
        <f>N2/(L2*100)</f>
        <v>0.72135752688172017</v>
      </c>
      <c r="Q2" s="2">
        <f>O2/(M2*100)</f>
        <v>1.8520285714285729</v>
      </c>
      <c r="S2" s="5"/>
    </row>
    <row r="3" spans="1:19" x14ac:dyDescent="0.25">
      <c r="A3" t="s">
        <v>1350</v>
      </c>
      <c r="B3" t="s">
        <v>1351</v>
      </c>
      <c r="C3" t="s">
        <v>10</v>
      </c>
      <c r="D3" t="s">
        <v>170</v>
      </c>
      <c r="E3" t="s">
        <v>289</v>
      </c>
      <c r="F3" s="2">
        <v>6158.66</v>
      </c>
      <c r="G3" s="5" t="s">
        <v>16</v>
      </c>
      <c r="H3" s="5">
        <v>63.08</v>
      </c>
      <c r="I3" s="5">
        <v>3.94</v>
      </c>
      <c r="J3" s="5">
        <v>3.88</v>
      </c>
      <c r="K3" s="5">
        <v>4.32</v>
      </c>
      <c r="L3" s="6">
        <f t="shared" ref="L3:L9" si="0">J3/I3-1</f>
        <v>-1.5228426395939132E-2</v>
      </c>
      <c r="M3" s="6">
        <f t="shared" ref="M3:M9" si="1">K3/J3-1</f>
        <v>0.11340206185567014</v>
      </c>
      <c r="N3" s="2">
        <f t="shared" ref="N3:N9" si="2">H3/J3</f>
        <v>16.257731958762886</v>
      </c>
      <c r="O3" s="2">
        <f t="shared" ref="O3:O9" si="3">H3/K3</f>
        <v>14.601851851851851</v>
      </c>
      <c r="P3" s="2">
        <f t="shared" ref="P3:P9" si="4">N3/(L3*100)</f>
        <v>-10.67591065292093</v>
      </c>
      <c r="Q3" s="2">
        <f t="shared" ref="Q3:Q9" si="5">O3/(M3*100)</f>
        <v>1.2876178451178446</v>
      </c>
      <c r="S3" s="5"/>
    </row>
    <row r="4" spans="1:19" x14ac:dyDescent="0.25">
      <c r="A4" t="s">
        <v>1516</v>
      </c>
      <c r="B4" t="s">
        <v>1517</v>
      </c>
      <c r="C4" t="s">
        <v>10</v>
      </c>
      <c r="D4" t="s">
        <v>170</v>
      </c>
      <c r="E4" t="s">
        <v>289</v>
      </c>
      <c r="F4" s="2">
        <v>5435.62</v>
      </c>
      <c r="G4" s="5" t="s">
        <v>16</v>
      </c>
      <c r="H4" s="5">
        <v>12.89</v>
      </c>
      <c r="I4" s="5">
        <v>0.91</v>
      </c>
      <c r="J4" s="5">
        <v>0.8</v>
      </c>
      <c r="K4" s="5">
        <v>0.96</v>
      </c>
      <c r="L4" s="6">
        <f t="shared" si="0"/>
        <v>-0.12087912087912089</v>
      </c>
      <c r="M4" s="6">
        <f t="shared" si="1"/>
        <v>0.19999999999999996</v>
      </c>
      <c r="N4" s="2">
        <f t="shared" si="2"/>
        <v>16.112500000000001</v>
      </c>
      <c r="O4" s="2">
        <f t="shared" si="3"/>
        <v>13.427083333333334</v>
      </c>
      <c r="P4" s="2">
        <f t="shared" si="4"/>
        <v>-1.3329431818181816</v>
      </c>
      <c r="Q4" s="2">
        <f t="shared" si="5"/>
        <v>0.67135416666666681</v>
      </c>
      <c r="S4" s="5"/>
    </row>
    <row r="5" spans="1:19" x14ac:dyDescent="0.25">
      <c r="A5" t="s">
        <v>1887</v>
      </c>
      <c r="B5" t="s">
        <v>1888</v>
      </c>
      <c r="C5" t="s">
        <v>10</v>
      </c>
      <c r="D5" t="s">
        <v>170</v>
      </c>
      <c r="E5" t="s">
        <v>289</v>
      </c>
      <c r="F5" s="2">
        <v>47952.58</v>
      </c>
      <c r="G5" s="5" t="s">
        <v>16</v>
      </c>
      <c r="H5" s="5">
        <v>156.94</v>
      </c>
      <c r="I5" s="5">
        <v>5.05</v>
      </c>
      <c r="J5" s="5">
        <v>7.94</v>
      </c>
      <c r="K5" s="5">
        <v>10.31</v>
      </c>
      <c r="L5" s="6">
        <f t="shared" si="0"/>
        <v>0.57227722772277234</v>
      </c>
      <c r="M5" s="6">
        <f t="shared" si="1"/>
        <v>0.29848866498740545</v>
      </c>
      <c r="N5" s="2">
        <f t="shared" si="2"/>
        <v>19.765743073047858</v>
      </c>
      <c r="O5" s="2">
        <f t="shared" si="3"/>
        <v>15.222114451988359</v>
      </c>
      <c r="P5" s="2">
        <f t="shared" si="4"/>
        <v>0.34538755196848331</v>
      </c>
      <c r="Q5" s="2">
        <f t="shared" si="5"/>
        <v>0.5099729483071207</v>
      </c>
      <c r="S5" s="5"/>
    </row>
    <row r="6" spans="1:19" x14ac:dyDescent="0.25">
      <c r="A6" s="10" t="s">
        <v>2622</v>
      </c>
      <c r="B6" s="10" t="s">
        <v>2623</v>
      </c>
      <c r="C6" s="10" t="s">
        <v>10</v>
      </c>
      <c r="D6" s="10" t="s">
        <v>170</v>
      </c>
      <c r="E6" s="10" t="s">
        <v>289</v>
      </c>
      <c r="F6" s="11">
        <v>16847.150000000001</v>
      </c>
      <c r="G6" s="13" t="s">
        <v>16</v>
      </c>
      <c r="H6" s="13">
        <v>27.82</v>
      </c>
      <c r="I6" s="13">
        <v>2.61</v>
      </c>
      <c r="J6" s="13">
        <v>2.72</v>
      </c>
      <c r="K6" s="13">
        <v>3.11</v>
      </c>
      <c r="L6" s="14">
        <f t="shared" si="0"/>
        <v>4.2145593869731934E-2</v>
      </c>
      <c r="M6" s="14">
        <f t="shared" si="1"/>
        <v>0.14338235294117641</v>
      </c>
      <c r="N6" s="11">
        <f t="shared" si="2"/>
        <v>10.227941176470587</v>
      </c>
      <c r="O6" s="11">
        <f t="shared" si="3"/>
        <v>8.945337620578778</v>
      </c>
      <c r="P6" s="11">
        <f t="shared" si="4"/>
        <v>2.4268114973261952</v>
      </c>
      <c r="Q6" s="11">
        <f t="shared" si="5"/>
        <v>0.62387995712754574</v>
      </c>
      <c r="S6" s="5"/>
    </row>
    <row r="7" spans="1:19" x14ac:dyDescent="0.25">
      <c r="A7" t="s">
        <v>2939</v>
      </c>
      <c r="B7" t="s">
        <v>2940</v>
      </c>
      <c r="C7" t="s">
        <v>10</v>
      </c>
      <c r="D7" t="s">
        <v>170</v>
      </c>
      <c r="E7" t="s">
        <v>289</v>
      </c>
      <c r="F7" s="2">
        <v>59951.61</v>
      </c>
      <c r="G7" s="5" t="s">
        <v>16</v>
      </c>
      <c r="H7" s="5">
        <v>67.39</v>
      </c>
      <c r="I7" s="5">
        <v>3.69</v>
      </c>
      <c r="J7" s="5">
        <v>3.8</v>
      </c>
      <c r="K7" s="5">
        <v>4.71</v>
      </c>
      <c r="L7" s="6">
        <f t="shared" si="0"/>
        <v>2.9810298102981081E-2</v>
      </c>
      <c r="M7" s="6">
        <f t="shared" si="1"/>
        <v>0.23947368421052628</v>
      </c>
      <c r="N7" s="2">
        <f t="shared" si="2"/>
        <v>17.734210526315792</v>
      </c>
      <c r="O7" s="2">
        <f t="shared" si="3"/>
        <v>14.307855626326964</v>
      </c>
      <c r="P7" s="2">
        <f t="shared" si="4"/>
        <v>5.9490215311004695</v>
      </c>
      <c r="Q7" s="2">
        <f t="shared" si="5"/>
        <v>0.59747089428618094</v>
      </c>
      <c r="S7" s="5"/>
    </row>
    <row r="8" spans="1:19" x14ac:dyDescent="0.25">
      <c r="A8" s="16" t="s">
        <v>3688</v>
      </c>
      <c r="B8" s="16" t="s">
        <v>3689</v>
      </c>
      <c r="C8" s="16" t="s">
        <v>10</v>
      </c>
      <c r="D8" s="16" t="s">
        <v>170</v>
      </c>
      <c r="E8" s="16" t="s">
        <v>289</v>
      </c>
      <c r="F8" s="17">
        <v>5123.6099999999997</v>
      </c>
      <c r="G8" s="19" t="s">
        <v>16</v>
      </c>
      <c r="H8" s="19">
        <v>94.07</v>
      </c>
      <c r="I8" s="19">
        <v>1.84</v>
      </c>
      <c r="J8" s="19">
        <v>5.23</v>
      </c>
      <c r="K8" s="19">
        <v>8.09</v>
      </c>
      <c r="L8" s="20">
        <f t="shared" si="0"/>
        <v>1.8423913043478262</v>
      </c>
      <c r="M8" s="20">
        <f t="shared" si="1"/>
        <v>0.5468451242829826</v>
      </c>
      <c r="N8" s="17">
        <f t="shared" si="2"/>
        <v>17.986615678776289</v>
      </c>
      <c r="O8" s="17">
        <f t="shared" si="3"/>
        <v>11.627935723114955</v>
      </c>
      <c r="P8" s="17">
        <f t="shared" si="4"/>
        <v>9.7626468580968642E-2</v>
      </c>
      <c r="Q8" s="17">
        <f t="shared" si="5"/>
        <v>0.21263672668493439</v>
      </c>
      <c r="S8" s="5"/>
    </row>
    <row r="9" spans="1:19" x14ac:dyDescent="0.25">
      <c r="A9" t="s">
        <v>4071</v>
      </c>
      <c r="B9" t="s">
        <v>4072</v>
      </c>
      <c r="C9" t="s">
        <v>10</v>
      </c>
      <c r="D9" t="s">
        <v>170</v>
      </c>
      <c r="E9" t="s">
        <v>289</v>
      </c>
      <c r="F9" s="2">
        <v>4014.66</v>
      </c>
      <c r="G9" s="5" t="s">
        <v>16</v>
      </c>
      <c r="H9" s="5">
        <v>52.58</v>
      </c>
      <c r="I9" s="5">
        <v>3.19</v>
      </c>
      <c r="J9" s="5">
        <v>2.92</v>
      </c>
      <c r="K9" s="5">
        <v>3.35</v>
      </c>
      <c r="L9" s="6">
        <f t="shared" si="0"/>
        <v>-8.4639498432601878E-2</v>
      </c>
      <c r="M9" s="6">
        <f t="shared" si="1"/>
        <v>0.14726027397260277</v>
      </c>
      <c r="N9" s="2">
        <f t="shared" si="2"/>
        <v>18.006849315068493</v>
      </c>
      <c r="O9" s="2">
        <f t="shared" si="3"/>
        <v>15.6955223880597</v>
      </c>
      <c r="P9" s="2">
        <f t="shared" si="4"/>
        <v>-2.1274759005580921</v>
      </c>
      <c r="Q9" s="2">
        <f t="shared" si="5"/>
        <v>1.0658354737938212</v>
      </c>
      <c r="S9" s="5"/>
    </row>
    <row r="11" spans="1:19" x14ac:dyDescent="0.25">
      <c r="L11" s="25">
        <f>AVERAGE(L2:L9)</f>
        <v>0.30920869826598218</v>
      </c>
      <c r="M11" s="25">
        <f>AVERAGE(M2:M9)</f>
        <v>0.22051512243183308</v>
      </c>
      <c r="N11" s="26">
        <f>AVERAGE(N2:N9)</f>
        <v>16.385104880033733</v>
      </c>
      <c r="O11" s="26">
        <f>AVERAGE(O2:O9)</f>
        <v>13.470962624406745</v>
      </c>
      <c r="P11" s="26">
        <f>AVERAGE(P2:P9)</f>
        <v>-0.57451564492992091</v>
      </c>
      <c r="Q11" s="26">
        <f>AVERAGE(Q2:Q9)</f>
        <v>0.85259957292658584</v>
      </c>
    </row>
    <row r="14" spans="1:19" x14ac:dyDescent="0.25">
      <c r="A14" t="s">
        <v>1067</v>
      </c>
      <c r="B14" t="s">
        <v>1068</v>
      </c>
      <c r="C14" t="s">
        <v>10</v>
      </c>
      <c r="D14" t="s">
        <v>170</v>
      </c>
      <c r="E14" t="s">
        <v>289</v>
      </c>
      <c r="F14" s="2">
        <v>154991.79999999999</v>
      </c>
      <c r="G14" s="5" t="s">
        <v>16</v>
      </c>
      <c r="H14" s="5">
        <v>131.75</v>
      </c>
      <c r="I14" s="5">
        <v>8.92</v>
      </c>
      <c r="J14" s="5">
        <v>8.5</v>
      </c>
      <c r="K14" s="5">
        <v>10.52</v>
      </c>
      <c r="L14" s="6">
        <v>-4.7085201793721998E-2</v>
      </c>
      <c r="M14" s="6">
        <v>0.23764705882352932</v>
      </c>
      <c r="N14" s="2">
        <v>15.5</v>
      </c>
      <c r="O14" s="2">
        <v>12.523764258555133</v>
      </c>
      <c r="P14" s="2">
        <v>-3.2919047619047603</v>
      </c>
      <c r="Q14" s="2">
        <v>0.52699008018672611</v>
      </c>
    </row>
  </sheetData>
  <autoFilter ref="A1:Q1" xr:uid="{9A499A33-DE0D-446D-B40D-08BC8A18A1E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A5E9-9438-4B27-AB3B-07CF4DA278EB}">
  <dimension ref="A1:Q17"/>
  <sheetViews>
    <sheetView workbookViewId="0">
      <selection sqref="A1:Q1"/>
    </sheetView>
  </sheetViews>
  <sheetFormatPr defaultRowHeight="15" x14ac:dyDescent="0.25"/>
  <cols>
    <col min="1" max="1" width="20.7109375" bestFit="1" customWidth="1"/>
    <col min="4" max="4" width="12.28515625" bestFit="1" customWidth="1"/>
    <col min="5" max="5" width="31.71093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4227</v>
      </c>
      <c r="J1" t="s">
        <v>4228</v>
      </c>
      <c r="K1" t="s">
        <v>4229</v>
      </c>
      <c r="L1" t="s">
        <v>4230</v>
      </c>
      <c r="M1" t="s">
        <v>4231</v>
      </c>
      <c r="N1" t="s">
        <v>4232</v>
      </c>
      <c r="O1" t="s">
        <v>4233</v>
      </c>
      <c r="P1" t="s">
        <v>4234</v>
      </c>
      <c r="Q1" t="s">
        <v>4235</v>
      </c>
    </row>
    <row r="2" spans="1:17" x14ac:dyDescent="0.25">
      <c r="A2" t="s">
        <v>1261</v>
      </c>
      <c r="B2" t="s">
        <v>1262</v>
      </c>
      <c r="C2" t="s">
        <v>10</v>
      </c>
      <c r="D2" t="s">
        <v>33</v>
      </c>
      <c r="E2" t="s">
        <v>1263</v>
      </c>
      <c r="F2">
        <v>3929.31</v>
      </c>
      <c r="G2">
        <v>12</v>
      </c>
      <c r="H2">
        <v>42.13</v>
      </c>
      <c r="I2">
        <v>3.45</v>
      </c>
      <c r="J2">
        <v>2.5099999999999998</v>
      </c>
      <c r="K2">
        <v>3.46</v>
      </c>
      <c r="L2" s="6">
        <f>J2/I2-1</f>
        <v>-0.27246376811594208</v>
      </c>
      <c r="M2" s="6">
        <f>K2/J2-1</f>
        <v>0.37848605577689254</v>
      </c>
      <c r="N2" s="2">
        <f>H2/J2</f>
        <v>16.784860557768926</v>
      </c>
      <c r="O2" s="2">
        <f>H2/K2</f>
        <v>12.176300578034683</v>
      </c>
      <c r="P2" s="2">
        <f>N2/(L2*100)</f>
        <v>-0.61604009493939127</v>
      </c>
      <c r="Q2" s="2">
        <f>O2/(M2*100)</f>
        <v>0.32171067843017942</v>
      </c>
    </row>
    <row r="3" spans="1:17" x14ac:dyDescent="0.25">
      <c r="A3" t="s">
        <v>1271</v>
      </c>
      <c r="B3" t="s">
        <v>1272</v>
      </c>
      <c r="C3" t="s">
        <v>10</v>
      </c>
      <c r="D3" t="s">
        <v>33</v>
      </c>
      <c r="E3" t="s">
        <v>1263</v>
      </c>
      <c r="F3">
        <v>51806.64</v>
      </c>
      <c r="G3">
        <v>9</v>
      </c>
      <c r="H3">
        <v>156.13</v>
      </c>
      <c r="I3">
        <v>14.17</v>
      </c>
      <c r="J3">
        <v>13.28</v>
      </c>
      <c r="K3">
        <v>15.54</v>
      </c>
      <c r="L3" s="6">
        <f t="shared" ref="L3:L15" si="0">J3/I3-1</f>
        <v>-6.2808750882145437E-2</v>
      </c>
      <c r="M3" s="6">
        <f t="shared" ref="M3:M15" si="1">K3/J3-1</f>
        <v>0.17018072289156616</v>
      </c>
      <c r="N3" s="2">
        <f t="shared" ref="N3:N15" si="2">H3/J3</f>
        <v>11.756777108433734</v>
      </c>
      <c r="O3" s="2">
        <f t="shared" ref="O3:O15" si="3">H3/K3</f>
        <v>10.046975546975547</v>
      </c>
      <c r="P3" s="2">
        <f t="shared" ref="P3:P15" si="4">N3/(L3*100)</f>
        <v>-1.871837434005684</v>
      </c>
      <c r="Q3" s="2">
        <f t="shared" ref="Q3:Q15" si="5">O3/(M3*100)</f>
        <v>0.59037095249484661</v>
      </c>
    </row>
    <row r="4" spans="1:17" x14ac:dyDescent="0.25">
      <c r="A4" t="s">
        <v>2234</v>
      </c>
      <c r="B4" t="s">
        <v>2235</v>
      </c>
      <c r="C4" t="s">
        <v>10</v>
      </c>
      <c r="D4" t="s">
        <v>33</v>
      </c>
      <c r="E4" t="s">
        <v>1263</v>
      </c>
      <c r="F4">
        <v>5024.26</v>
      </c>
      <c r="G4">
        <v>11</v>
      </c>
      <c r="H4">
        <v>66.42</v>
      </c>
      <c r="I4">
        <v>7.92</v>
      </c>
      <c r="J4">
        <v>6.9</v>
      </c>
      <c r="K4">
        <v>8.6199999999999992</v>
      </c>
      <c r="L4" s="6">
        <f t="shared" si="0"/>
        <v>-0.12878787878787878</v>
      </c>
      <c r="M4" s="6">
        <f t="shared" si="1"/>
        <v>0.2492753623188404</v>
      </c>
      <c r="N4" s="2">
        <f t="shared" si="2"/>
        <v>9.6260869565217391</v>
      </c>
      <c r="O4" s="2">
        <f t="shared" si="3"/>
        <v>7.7053364269141538</v>
      </c>
      <c r="P4" s="2">
        <f t="shared" si="4"/>
        <v>-0.74743734015345265</v>
      </c>
      <c r="Q4" s="2">
        <f t="shared" si="5"/>
        <v>0.30910942642853312</v>
      </c>
    </row>
    <row r="5" spans="1:17" x14ac:dyDescent="0.25">
      <c r="A5" t="s">
        <v>2354</v>
      </c>
      <c r="B5" t="s">
        <v>2355</v>
      </c>
      <c r="C5" t="s">
        <v>10</v>
      </c>
      <c r="D5" t="s">
        <v>33</v>
      </c>
      <c r="E5" t="s">
        <v>1263</v>
      </c>
      <c r="F5">
        <v>45953.48</v>
      </c>
      <c r="G5">
        <v>11</v>
      </c>
      <c r="H5">
        <v>163.63999999999999</v>
      </c>
      <c r="I5">
        <v>14.32</v>
      </c>
      <c r="J5">
        <v>13.6</v>
      </c>
      <c r="K5">
        <v>16</v>
      </c>
      <c r="L5" s="6">
        <f t="shared" si="0"/>
        <v>-5.027932960893855E-2</v>
      </c>
      <c r="M5" s="6">
        <f t="shared" si="1"/>
        <v>0.17647058823529416</v>
      </c>
      <c r="N5" s="2">
        <f t="shared" si="2"/>
        <v>12.03235294117647</v>
      </c>
      <c r="O5" s="2">
        <f t="shared" si="3"/>
        <v>10.227499999999999</v>
      </c>
      <c r="P5" s="2">
        <f t="shared" si="4"/>
        <v>-2.3931013071895419</v>
      </c>
      <c r="Q5" s="2">
        <f t="shared" si="5"/>
        <v>0.57955833333333318</v>
      </c>
    </row>
    <row r="6" spans="1:17" x14ac:dyDescent="0.25">
      <c r="A6" t="s">
        <v>2503</v>
      </c>
      <c r="B6" t="s">
        <v>2504</v>
      </c>
      <c r="C6" t="s">
        <v>10</v>
      </c>
      <c r="D6" t="s">
        <v>33</v>
      </c>
      <c r="E6" t="s">
        <v>1263</v>
      </c>
      <c r="F6">
        <v>4721.25</v>
      </c>
      <c r="G6">
        <v>12</v>
      </c>
      <c r="H6">
        <v>62.91</v>
      </c>
      <c r="I6">
        <v>5.7</v>
      </c>
      <c r="J6">
        <v>5.18</v>
      </c>
      <c r="K6">
        <v>5.61</v>
      </c>
      <c r="L6" s="6">
        <f t="shared" si="0"/>
        <v>-9.1228070175438658E-2</v>
      </c>
      <c r="M6" s="6">
        <f t="shared" si="1"/>
        <v>8.3011583011583179E-2</v>
      </c>
      <c r="N6" s="2">
        <f t="shared" si="2"/>
        <v>12.144787644787645</v>
      </c>
      <c r="O6" s="2">
        <f t="shared" si="3"/>
        <v>11.213903743315507</v>
      </c>
      <c r="P6" s="2">
        <f t="shared" si="4"/>
        <v>-1.3312555687555676</v>
      </c>
      <c r="Q6" s="2">
        <f t="shared" si="5"/>
        <v>1.3508842183807956</v>
      </c>
    </row>
    <row r="7" spans="1:17" x14ac:dyDescent="0.25">
      <c r="A7" t="s">
        <v>2538</v>
      </c>
      <c r="B7" t="s">
        <v>2539</v>
      </c>
      <c r="C7" t="s">
        <v>10</v>
      </c>
      <c r="D7" t="s">
        <v>33</v>
      </c>
      <c r="E7" t="s">
        <v>1263</v>
      </c>
      <c r="F7">
        <v>3453.62</v>
      </c>
      <c r="G7">
        <v>12</v>
      </c>
      <c r="H7">
        <v>124.2</v>
      </c>
      <c r="I7">
        <v>16.350000000000001</v>
      </c>
      <c r="J7">
        <v>17.52</v>
      </c>
      <c r="K7">
        <v>17.37</v>
      </c>
      <c r="L7" s="6">
        <f t="shared" si="0"/>
        <v>7.1559633027522773E-2</v>
      </c>
      <c r="M7" s="6">
        <f t="shared" si="1"/>
        <v>-8.561643835616306E-3</v>
      </c>
      <c r="N7" s="2">
        <f t="shared" si="2"/>
        <v>7.0890410958904111</v>
      </c>
      <c r="O7" s="2">
        <f t="shared" si="3"/>
        <v>7.1502590673575126</v>
      </c>
      <c r="P7" s="2">
        <f t="shared" si="4"/>
        <v>0.99064805057955974</v>
      </c>
      <c r="Q7" s="2">
        <f t="shared" si="5"/>
        <v>-8.3515025906737037</v>
      </c>
    </row>
    <row r="8" spans="1:17" x14ac:dyDescent="0.25">
      <c r="A8" t="s">
        <v>2655</v>
      </c>
      <c r="B8" t="s">
        <v>2656</v>
      </c>
      <c r="C8" t="s">
        <v>10</v>
      </c>
      <c r="D8" t="s">
        <v>33</v>
      </c>
      <c r="E8" t="s">
        <v>1263</v>
      </c>
      <c r="F8">
        <v>5884.41</v>
      </c>
      <c r="G8">
        <v>12</v>
      </c>
      <c r="H8">
        <v>162.02000000000001</v>
      </c>
      <c r="I8">
        <v>17.72</v>
      </c>
      <c r="J8">
        <v>19.72</v>
      </c>
      <c r="K8">
        <v>19.510000000000002</v>
      </c>
      <c r="L8" s="6">
        <f t="shared" si="0"/>
        <v>0.1128668171557563</v>
      </c>
      <c r="M8" s="6">
        <f t="shared" si="1"/>
        <v>-1.0649087221095144E-2</v>
      </c>
      <c r="N8" s="2">
        <f t="shared" si="2"/>
        <v>8.216024340770792</v>
      </c>
      <c r="O8" s="2">
        <f t="shared" si="3"/>
        <v>8.3044592516658131</v>
      </c>
      <c r="P8" s="2">
        <f t="shared" si="4"/>
        <v>0.7279397565922916</v>
      </c>
      <c r="Q8" s="2">
        <f t="shared" si="5"/>
        <v>-7.7982826877548943</v>
      </c>
    </row>
    <row r="9" spans="1:17" x14ac:dyDescent="0.25">
      <c r="A9" t="s">
        <v>2825</v>
      </c>
      <c r="B9" t="s">
        <v>2825</v>
      </c>
      <c r="C9" t="s">
        <v>10</v>
      </c>
      <c r="D9" t="s">
        <v>33</v>
      </c>
      <c r="E9" t="s">
        <v>1263</v>
      </c>
      <c r="F9">
        <v>24912.9</v>
      </c>
      <c r="G9">
        <v>12</v>
      </c>
      <c r="H9">
        <v>7790</v>
      </c>
      <c r="I9">
        <v>484.65</v>
      </c>
      <c r="J9">
        <v>462.76</v>
      </c>
      <c r="K9">
        <v>494.79</v>
      </c>
      <c r="L9" s="6">
        <f t="shared" si="0"/>
        <v>-4.5166615083049644E-2</v>
      </c>
      <c r="M9" s="6">
        <f t="shared" si="1"/>
        <v>6.9215143919094224E-2</v>
      </c>
      <c r="N9" s="2">
        <f t="shared" si="2"/>
        <v>16.833779929120926</v>
      </c>
      <c r="O9" s="2">
        <f t="shared" si="3"/>
        <v>15.744053032599687</v>
      </c>
      <c r="P9" s="2">
        <f t="shared" si="4"/>
        <v>-3.727040403219942</v>
      </c>
      <c r="Q9" s="2">
        <f t="shared" si="5"/>
        <v>2.2746543806949178</v>
      </c>
    </row>
    <row r="10" spans="1:17" x14ac:dyDescent="0.25">
      <c r="A10" t="s">
        <v>3030</v>
      </c>
      <c r="B10" t="s">
        <v>3031</v>
      </c>
      <c r="C10" t="s">
        <v>10</v>
      </c>
      <c r="D10" t="s">
        <v>33</v>
      </c>
      <c r="E10" t="s">
        <v>1263</v>
      </c>
      <c r="F10">
        <v>24018.93</v>
      </c>
      <c r="G10">
        <v>12</v>
      </c>
      <c r="H10">
        <v>113.84</v>
      </c>
      <c r="I10">
        <v>11.78</v>
      </c>
      <c r="J10">
        <v>11.49</v>
      </c>
      <c r="K10">
        <v>12.69</v>
      </c>
      <c r="L10" s="6">
        <f t="shared" si="0"/>
        <v>-2.4617996604414216E-2</v>
      </c>
      <c r="M10" s="6">
        <f t="shared" si="1"/>
        <v>0.10443864229764999</v>
      </c>
      <c r="N10" s="2">
        <f t="shared" si="2"/>
        <v>9.9077458659704085</v>
      </c>
      <c r="O10" s="2">
        <f t="shared" si="3"/>
        <v>8.9708431836091425</v>
      </c>
      <c r="P10" s="2">
        <f t="shared" si="4"/>
        <v>-4.0245947000390219</v>
      </c>
      <c r="Q10" s="2">
        <f t="shared" si="5"/>
        <v>0.85895823483057665</v>
      </c>
    </row>
    <row r="11" spans="1:17" x14ac:dyDescent="0.25">
      <c r="A11" t="s">
        <v>3105</v>
      </c>
      <c r="B11" t="s">
        <v>3106</v>
      </c>
      <c r="C11" t="s">
        <v>21</v>
      </c>
      <c r="D11" t="s">
        <v>33</v>
      </c>
      <c r="E11" t="s">
        <v>1263</v>
      </c>
      <c r="F11">
        <v>5260.87</v>
      </c>
      <c r="G11">
        <v>12</v>
      </c>
      <c r="H11">
        <v>32.94</v>
      </c>
      <c r="I11">
        <v>2.09</v>
      </c>
      <c r="J11">
        <v>2.1</v>
      </c>
      <c r="K11">
        <v>2.81</v>
      </c>
      <c r="L11" s="6">
        <f t="shared" si="0"/>
        <v>4.784688995215447E-3</v>
      </c>
      <c r="M11" s="6">
        <f t="shared" si="1"/>
        <v>0.338095238095238</v>
      </c>
      <c r="N11" s="2">
        <f t="shared" si="2"/>
        <v>15.685714285714283</v>
      </c>
      <c r="O11" s="2">
        <f t="shared" si="3"/>
        <v>11.722419928825621</v>
      </c>
      <c r="P11" s="2">
        <f t="shared" si="4"/>
        <v>32.783142857141918</v>
      </c>
      <c r="Q11" s="2">
        <f t="shared" si="5"/>
        <v>0.34671946268357479</v>
      </c>
    </row>
    <row r="12" spans="1:17" x14ac:dyDescent="0.25">
      <c r="A12" t="s">
        <v>3751</v>
      </c>
      <c r="B12" t="s">
        <v>3752</v>
      </c>
      <c r="C12" t="s">
        <v>10</v>
      </c>
      <c r="D12" t="s">
        <v>33</v>
      </c>
      <c r="E12" t="s">
        <v>1263</v>
      </c>
      <c r="F12">
        <v>6283.57</v>
      </c>
      <c r="G12">
        <v>12</v>
      </c>
      <c r="H12">
        <v>59.04</v>
      </c>
      <c r="I12">
        <v>7.34</v>
      </c>
      <c r="J12">
        <v>7.14</v>
      </c>
      <c r="K12">
        <v>7.58</v>
      </c>
      <c r="L12" s="6">
        <f t="shared" si="0"/>
        <v>-2.7247956403269824E-2</v>
      </c>
      <c r="M12" s="6">
        <f t="shared" si="1"/>
        <v>6.1624649859943981E-2</v>
      </c>
      <c r="N12" s="2">
        <f t="shared" si="2"/>
        <v>8.2689075630252109</v>
      </c>
      <c r="O12" s="2">
        <f t="shared" si="3"/>
        <v>7.788918205804749</v>
      </c>
      <c r="P12" s="2">
        <f t="shared" si="4"/>
        <v>-3.0346890756302445</v>
      </c>
      <c r="Q12" s="2">
        <f t="shared" si="5"/>
        <v>1.2639289997601342</v>
      </c>
    </row>
    <row r="13" spans="1:17" x14ac:dyDescent="0.25">
      <c r="A13" t="s">
        <v>3770</v>
      </c>
      <c r="B13" t="s">
        <v>3771</v>
      </c>
      <c r="C13" t="s">
        <v>10</v>
      </c>
      <c r="D13" t="s">
        <v>33</v>
      </c>
      <c r="E13" t="s">
        <v>1263</v>
      </c>
      <c r="F13">
        <v>12812.91</v>
      </c>
      <c r="G13">
        <v>10</v>
      </c>
      <c r="H13">
        <v>123</v>
      </c>
      <c r="I13">
        <v>13.73</v>
      </c>
      <c r="J13">
        <v>11.93</v>
      </c>
      <c r="K13">
        <v>13.78</v>
      </c>
      <c r="L13" s="6">
        <f t="shared" si="0"/>
        <v>-0.13109978150036417</v>
      </c>
      <c r="M13" s="6">
        <f t="shared" si="1"/>
        <v>0.15507124895222124</v>
      </c>
      <c r="N13" s="2">
        <f t="shared" si="2"/>
        <v>10.310142497904442</v>
      </c>
      <c r="O13" s="2">
        <f t="shared" si="3"/>
        <v>8.9259796806966616</v>
      </c>
      <c r="P13" s="2">
        <f t="shared" si="4"/>
        <v>-0.78643475831237775</v>
      </c>
      <c r="Q13" s="2">
        <f t="shared" si="5"/>
        <v>0.57560506805789846</v>
      </c>
    </row>
    <row r="14" spans="1:17" x14ac:dyDescent="0.25">
      <c r="A14" t="s">
        <v>3779</v>
      </c>
      <c r="B14" t="s">
        <v>3780</v>
      </c>
      <c r="C14" t="s">
        <v>10</v>
      </c>
      <c r="D14" t="s">
        <v>33</v>
      </c>
      <c r="E14" t="s">
        <v>1263</v>
      </c>
      <c r="F14">
        <v>3525.29</v>
      </c>
      <c r="G14">
        <v>12</v>
      </c>
      <c r="H14">
        <v>36.94</v>
      </c>
      <c r="I14">
        <v>3.64</v>
      </c>
      <c r="J14">
        <v>3.21</v>
      </c>
      <c r="K14">
        <v>3.87</v>
      </c>
      <c r="L14" s="6">
        <f t="shared" si="0"/>
        <v>-0.11813186813186816</v>
      </c>
      <c r="M14" s="6">
        <f t="shared" si="1"/>
        <v>0.20560747663551404</v>
      </c>
      <c r="N14" s="2">
        <f t="shared" si="2"/>
        <v>11.507788161993769</v>
      </c>
      <c r="O14" s="2">
        <f t="shared" si="3"/>
        <v>9.5452196382428927</v>
      </c>
      <c r="P14" s="2">
        <f t="shared" si="4"/>
        <v>-0.97414764906179796</v>
      </c>
      <c r="Q14" s="2">
        <f t="shared" si="5"/>
        <v>0.46424477331454067</v>
      </c>
    </row>
    <row r="15" spans="1:17" x14ac:dyDescent="0.25">
      <c r="A15" t="s">
        <v>3848</v>
      </c>
      <c r="B15" t="s">
        <v>3849</v>
      </c>
      <c r="C15" t="s">
        <v>21</v>
      </c>
      <c r="D15" t="s">
        <v>33</v>
      </c>
      <c r="E15" t="s">
        <v>1263</v>
      </c>
      <c r="F15">
        <v>5863.8</v>
      </c>
      <c r="G15">
        <v>12</v>
      </c>
      <c r="H15">
        <v>16.579999999999998</v>
      </c>
      <c r="I15">
        <v>1.1599999999999999</v>
      </c>
      <c r="J15">
        <v>1.23</v>
      </c>
      <c r="K15">
        <v>1.4</v>
      </c>
      <c r="L15" s="6">
        <f t="shared" si="0"/>
        <v>6.0344827586206851E-2</v>
      </c>
      <c r="M15" s="6">
        <f t="shared" si="1"/>
        <v>0.13821138211382111</v>
      </c>
      <c r="N15" s="2">
        <f t="shared" si="2"/>
        <v>13.479674796747966</v>
      </c>
      <c r="O15" s="2">
        <f t="shared" si="3"/>
        <v>11.842857142857142</v>
      </c>
      <c r="P15" s="2">
        <f t="shared" si="4"/>
        <v>2.2337746806039505</v>
      </c>
      <c r="Q15" s="2">
        <f t="shared" si="5"/>
        <v>0.85686554621848743</v>
      </c>
    </row>
    <row r="17" spans="12:17" x14ac:dyDescent="0.25">
      <c r="L17" s="7">
        <f t="shared" ref="L17:Q17" si="6">AVERAGE(L2:L15)</f>
        <v>-5.0162574894900579E-2</v>
      </c>
      <c r="M17" s="7">
        <f t="shared" si="6"/>
        <v>0.15074838307506772</v>
      </c>
      <c r="N17" s="2">
        <f t="shared" si="6"/>
        <v>11.688834553273338</v>
      </c>
      <c r="O17" s="2">
        <f t="shared" si="6"/>
        <v>10.097501816207076</v>
      </c>
      <c r="P17" s="2">
        <f t="shared" si="6"/>
        <v>1.2306376438293356</v>
      </c>
      <c r="Q17" s="2">
        <f t="shared" si="6"/>
        <v>-0.4540839431286271</v>
      </c>
    </row>
  </sheetData>
  <autoFilter ref="A1:Q15" xr:uid="{5072A5E9-9438-4B27-AB3B-07CF4DA278E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1BB1-BDE5-416B-9D5F-1598FC4A975C}">
  <dimension ref="A1:Q24"/>
  <sheetViews>
    <sheetView workbookViewId="0">
      <selection activeCell="H5" sqref="H5"/>
    </sheetView>
  </sheetViews>
  <sheetFormatPr defaultRowHeight="15" x14ac:dyDescent="0.25"/>
  <cols>
    <col min="1" max="1" width="29.85546875" bestFit="1" customWidth="1"/>
    <col min="4" max="4" width="14.28515625" bestFit="1" customWidth="1"/>
    <col min="5" max="5" width="23.855468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4227</v>
      </c>
      <c r="J1" t="s">
        <v>4228</v>
      </c>
      <c r="K1" t="s">
        <v>4229</v>
      </c>
      <c r="L1" t="s">
        <v>4230</v>
      </c>
      <c r="M1" t="s">
        <v>4231</v>
      </c>
      <c r="N1" t="s">
        <v>4232</v>
      </c>
      <c r="O1" t="s">
        <v>4233</v>
      </c>
      <c r="P1" t="s">
        <v>4234</v>
      </c>
      <c r="Q1" t="s">
        <v>4235</v>
      </c>
    </row>
    <row r="2" spans="1:17" x14ac:dyDescent="0.25">
      <c r="A2" t="s">
        <v>314</v>
      </c>
      <c r="B2" t="s">
        <v>315</v>
      </c>
      <c r="C2" t="s">
        <v>21</v>
      </c>
      <c r="D2" t="s">
        <v>30</v>
      </c>
      <c r="E2" t="s">
        <v>316</v>
      </c>
      <c r="F2" s="28">
        <v>25628.55</v>
      </c>
      <c r="G2" s="5" t="s">
        <v>16</v>
      </c>
      <c r="H2" s="5">
        <v>6.98</v>
      </c>
      <c r="I2" s="5">
        <v>1.18</v>
      </c>
      <c r="J2" s="5">
        <v>0.23</v>
      </c>
      <c r="K2" s="5">
        <v>0.03</v>
      </c>
      <c r="L2" s="6">
        <f>J2/I2-1</f>
        <v>-0.80508474576271183</v>
      </c>
      <c r="M2" s="6">
        <f>K2/J2-1</f>
        <v>-0.86956521739130432</v>
      </c>
      <c r="N2" s="2">
        <f>H2/J2</f>
        <v>30.347826086956523</v>
      </c>
      <c r="O2" s="2"/>
      <c r="P2" s="2">
        <f>N2/(L2*100)</f>
        <v>-0.37695194508009155</v>
      </c>
      <c r="Q2" s="2">
        <f>O2/(M2*100)</f>
        <v>0</v>
      </c>
    </row>
    <row r="3" spans="1:17" x14ac:dyDescent="0.25">
      <c r="A3" t="s">
        <v>1665</v>
      </c>
      <c r="B3" t="s">
        <v>1666</v>
      </c>
      <c r="C3" t="s">
        <v>10</v>
      </c>
      <c r="D3" t="s">
        <v>30</v>
      </c>
      <c r="E3" t="s">
        <v>316</v>
      </c>
      <c r="F3" s="28">
        <v>5403.06</v>
      </c>
      <c r="G3" s="5" t="s">
        <v>16</v>
      </c>
      <c r="H3" s="5">
        <v>24.1</v>
      </c>
      <c r="I3" s="5">
        <v>2.63</v>
      </c>
      <c r="J3" s="5">
        <v>3.15</v>
      </c>
      <c r="K3" s="5">
        <v>3.76</v>
      </c>
      <c r="L3" s="6">
        <f t="shared" ref="L3:L12" si="0">J3/I3-1</f>
        <v>0.19771863117870714</v>
      </c>
      <c r="M3" s="6">
        <f t="shared" ref="M3:M12" si="1">K3/J3-1</f>
        <v>0.19365079365079363</v>
      </c>
      <c r="N3" s="2">
        <f t="shared" ref="N3:N12" si="2">H3/J3</f>
        <v>7.6507936507936511</v>
      </c>
      <c r="O3" s="2">
        <f t="shared" ref="O3:O12" si="3">H3/K3</f>
        <v>6.4095744680851068</v>
      </c>
      <c r="P3" s="2">
        <f t="shared" ref="P3:P12" si="4">N3/(L3*100)</f>
        <v>0.38695360195360212</v>
      </c>
      <c r="Q3" s="2">
        <f t="shared" ref="Q3:Q12" si="5">O3/(M3*100)</f>
        <v>0.33098622253226373</v>
      </c>
    </row>
    <row r="4" spans="1:17" x14ac:dyDescent="0.25">
      <c r="A4" t="s">
        <v>2243</v>
      </c>
      <c r="B4" t="s">
        <v>2244</v>
      </c>
      <c r="C4" t="s">
        <v>10</v>
      </c>
      <c r="D4" t="s">
        <v>30</v>
      </c>
      <c r="E4" t="s">
        <v>316</v>
      </c>
      <c r="F4" s="28">
        <v>5704.14</v>
      </c>
      <c r="G4" s="5" t="s">
        <v>16</v>
      </c>
      <c r="H4" s="5">
        <v>101.94</v>
      </c>
      <c r="I4" s="5">
        <v>3.72</v>
      </c>
      <c r="J4" s="5">
        <v>4.9800000000000004</v>
      </c>
      <c r="K4" s="5">
        <v>6.35</v>
      </c>
      <c r="L4" s="6">
        <f t="shared" si="0"/>
        <v>0.33870967741935498</v>
      </c>
      <c r="M4" s="6">
        <f t="shared" si="1"/>
        <v>0.27510040160642557</v>
      </c>
      <c r="N4" s="2">
        <f t="shared" si="2"/>
        <v>20.469879518072286</v>
      </c>
      <c r="O4" s="2">
        <f t="shared" si="3"/>
        <v>16.053543307086613</v>
      </c>
      <c r="P4" s="2">
        <f t="shared" si="4"/>
        <v>0.6043488238668957</v>
      </c>
      <c r="Q4" s="2">
        <f t="shared" si="5"/>
        <v>0.58355215817001005</v>
      </c>
    </row>
    <row r="5" spans="1:17" x14ac:dyDescent="0.25">
      <c r="A5" t="s">
        <v>3603</v>
      </c>
      <c r="B5" t="s">
        <v>3604</v>
      </c>
      <c r="C5" t="s">
        <v>10</v>
      </c>
      <c r="D5" t="s">
        <v>30</v>
      </c>
      <c r="E5" t="s">
        <v>316</v>
      </c>
      <c r="F5" s="28">
        <v>3827.48</v>
      </c>
      <c r="G5" s="5" t="s">
        <v>16</v>
      </c>
      <c r="H5" s="5">
        <v>70.64</v>
      </c>
      <c r="I5" s="5">
        <v>10.46</v>
      </c>
      <c r="J5" s="5">
        <v>12.54</v>
      </c>
      <c r="K5" s="5">
        <v>11.44</v>
      </c>
      <c r="L5" s="6">
        <f t="shared" si="0"/>
        <v>0.19885277246653899</v>
      </c>
      <c r="M5" s="6">
        <f t="shared" si="1"/>
        <v>-8.7719298245613975E-2</v>
      </c>
      <c r="N5" s="2">
        <f t="shared" si="2"/>
        <v>5.6331738437001597</v>
      </c>
      <c r="O5" s="2">
        <f t="shared" si="3"/>
        <v>6.174825174825175</v>
      </c>
      <c r="P5" s="2">
        <f t="shared" si="4"/>
        <v>0.28328364617838331</v>
      </c>
      <c r="Q5" s="2">
        <f t="shared" si="5"/>
        <v>-0.70393006993007046</v>
      </c>
    </row>
    <row r="6" spans="1:17" x14ac:dyDescent="0.25">
      <c r="F6" s="28"/>
      <c r="G6" s="5"/>
      <c r="H6" s="5"/>
      <c r="I6" s="5"/>
      <c r="J6" s="5"/>
      <c r="K6" s="5"/>
      <c r="L6" s="6"/>
      <c r="M6" s="6"/>
      <c r="N6" s="2"/>
      <c r="O6" s="2"/>
      <c r="P6" s="2"/>
      <c r="Q6" s="2"/>
    </row>
    <row r="7" spans="1:17" x14ac:dyDescent="0.25">
      <c r="F7" s="28"/>
      <c r="G7" s="5"/>
      <c r="H7" s="5"/>
      <c r="I7" s="5"/>
      <c r="J7" s="5"/>
      <c r="K7" s="5"/>
      <c r="L7" s="7">
        <f>AVERAGE(L2:L5)</f>
        <v>-1.7450916174527681E-2</v>
      </c>
      <c r="M7" s="7">
        <f>AVERAGE(M2:M5)</f>
        <v>-0.12213333009492477</v>
      </c>
      <c r="N7" s="2">
        <f>AVERAGE(N2:N5)</f>
        <v>16.025418274880657</v>
      </c>
      <c r="O7" s="2">
        <f>AVERAGE(O2:O5)</f>
        <v>9.5459809833322993</v>
      </c>
      <c r="P7" s="2">
        <f>AVERAGE(P2:P5)</f>
        <v>0.22440853172969741</v>
      </c>
      <c r="Q7" s="2">
        <f>AVERAGE(Q2:Q5)</f>
        <v>5.2652077693050831E-2</v>
      </c>
    </row>
    <row r="8" spans="1:17" x14ac:dyDescent="0.25">
      <c r="F8" s="28"/>
      <c r="G8" s="5"/>
      <c r="H8" s="5"/>
      <c r="I8" s="5"/>
      <c r="J8" s="5"/>
      <c r="K8" s="5"/>
      <c r="L8" s="6"/>
      <c r="M8" s="6"/>
      <c r="N8" s="2"/>
      <c r="O8" s="2"/>
      <c r="P8" s="2"/>
      <c r="Q8" s="2"/>
    </row>
    <row r="9" spans="1:17" x14ac:dyDescent="0.25">
      <c r="F9" s="28"/>
      <c r="G9" s="5"/>
      <c r="H9" s="5"/>
      <c r="I9" s="5"/>
      <c r="J9" s="5"/>
      <c r="K9" s="5"/>
      <c r="L9" s="6"/>
      <c r="M9" s="6"/>
      <c r="N9" s="2"/>
      <c r="O9" s="2"/>
      <c r="P9" s="2"/>
      <c r="Q9" s="2"/>
    </row>
    <row r="10" spans="1:17" x14ac:dyDescent="0.25">
      <c r="F10" s="28"/>
      <c r="G10" s="5"/>
      <c r="H10" s="5"/>
      <c r="I10" s="5"/>
      <c r="J10" s="5"/>
      <c r="K10" s="5"/>
      <c r="L10" s="6"/>
      <c r="M10" s="6"/>
      <c r="N10" s="2"/>
      <c r="O10" s="2"/>
      <c r="P10" s="2"/>
      <c r="Q10" s="2"/>
    </row>
    <row r="11" spans="1:17" x14ac:dyDescent="0.25">
      <c r="F11" s="28"/>
      <c r="G11" s="5"/>
      <c r="H11" s="5"/>
      <c r="I11" s="5"/>
      <c r="J11" s="5"/>
      <c r="K11" s="5"/>
      <c r="L11" s="6"/>
      <c r="M11" s="6"/>
      <c r="N11" s="2"/>
      <c r="O11" s="2"/>
      <c r="P11" s="2"/>
      <c r="Q11" s="2"/>
    </row>
    <row r="12" spans="1:17" x14ac:dyDescent="0.25">
      <c r="B12" s="1"/>
      <c r="C12" s="1"/>
      <c r="E12" s="1"/>
      <c r="F12" s="28"/>
      <c r="G12" s="5"/>
      <c r="H12" s="5"/>
      <c r="I12" s="5"/>
      <c r="J12" s="5"/>
      <c r="K12" s="5"/>
      <c r="L12" s="6"/>
      <c r="M12" s="6"/>
      <c r="N12" s="2"/>
      <c r="O12" s="2"/>
      <c r="P12" s="2"/>
      <c r="Q12" s="2"/>
    </row>
    <row r="13" spans="1:17" x14ac:dyDescent="0.25">
      <c r="F13" s="28"/>
      <c r="L13" s="6"/>
      <c r="M13" s="6"/>
      <c r="N13" s="2"/>
      <c r="O13" s="2"/>
      <c r="P13" s="2"/>
      <c r="Q13" s="2"/>
    </row>
    <row r="14" spans="1:17" x14ac:dyDescent="0.25">
      <c r="F14" s="28"/>
      <c r="H14" s="5"/>
    </row>
    <row r="16" spans="1:17" x14ac:dyDescent="0.25">
      <c r="A16" t="s">
        <v>385</v>
      </c>
      <c r="B16" t="s">
        <v>386</v>
      </c>
      <c r="C16" t="s">
        <v>29</v>
      </c>
      <c r="D16" t="s">
        <v>30</v>
      </c>
      <c r="E16" t="s">
        <v>387</v>
      </c>
      <c r="F16" s="28">
        <v>3378.44</v>
      </c>
      <c r="G16" s="5" t="s">
        <v>16</v>
      </c>
      <c r="H16" s="5">
        <v>145.94999999999999</v>
      </c>
      <c r="I16" s="5">
        <v>7.88</v>
      </c>
      <c r="J16" s="5">
        <v>10.01</v>
      </c>
      <c r="K16" s="5">
        <v>12.56</v>
      </c>
      <c r="L16" s="6">
        <f t="shared" ref="L16:L22" si="6">J16/I16-1</f>
        <v>0.27030456852791884</v>
      </c>
      <c r="M16" s="6">
        <f t="shared" ref="M16:M22" si="7">K16/J16-1</f>
        <v>0.25474525474525489</v>
      </c>
      <c r="N16" s="2">
        <f t="shared" ref="N16:N22" si="8">H16/J16</f>
        <v>14.58041958041958</v>
      </c>
      <c r="O16" s="2">
        <f t="shared" ref="O16:O22" si="9">H16/K16</f>
        <v>11.620222929936304</v>
      </c>
      <c r="P16" s="2">
        <f t="shared" ref="P16:P22" si="10">N16/(L16*100)</f>
        <v>0.53940707180143788</v>
      </c>
      <c r="Q16" s="2">
        <f t="shared" ref="Q16:Q22" si="11">O16/(M16*100)</f>
        <v>0.45615071187710721</v>
      </c>
    </row>
    <row r="17" spans="1:17" x14ac:dyDescent="0.25">
      <c r="A17" t="s">
        <v>2177</v>
      </c>
      <c r="B17" t="s">
        <v>2178</v>
      </c>
      <c r="C17" t="s">
        <v>29</v>
      </c>
      <c r="D17" t="s">
        <v>30</v>
      </c>
      <c r="E17" t="s">
        <v>387</v>
      </c>
      <c r="F17" s="28">
        <v>20093.62</v>
      </c>
      <c r="G17" s="5" t="s">
        <v>16</v>
      </c>
      <c r="H17" s="5">
        <v>167.55</v>
      </c>
      <c r="I17" s="5">
        <v>6.97</v>
      </c>
      <c r="J17" s="5">
        <v>6.43</v>
      </c>
      <c r="K17" s="5">
        <v>8.4700000000000006</v>
      </c>
      <c r="L17" s="6">
        <f t="shared" si="6"/>
        <v>-7.747489239598282E-2</v>
      </c>
      <c r="M17" s="6">
        <f t="shared" si="7"/>
        <v>0.31726283048211523</v>
      </c>
      <c r="N17" s="2">
        <f t="shared" si="8"/>
        <v>26.05754276827372</v>
      </c>
      <c r="O17" s="2">
        <f t="shared" si="9"/>
        <v>19.781582054309325</v>
      </c>
      <c r="P17" s="2">
        <f t="shared" si="10"/>
        <v>-3.3633532054605135</v>
      </c>
      <c r="Q17" s="2">
        <f t="shared" si="11"/>
        <v>0.62350770886867113</v>
      </c>
    </row>
    <row r="18" spans="1:17" x14ac:dyDescent="0.25">
      <c r="A18" t="s">
        <v>2288</v>
      </c>
      <c r="B18" t="s">
        <v>2289</v>
      </c>
      <c r="C18" t="s">
        <v>10</v>
      </c>
      <c r="D18" t="s">
        <v>30</v>
      </c>
      <c r="E18" t="s">
        <v>387</v>
      </c>
      <c r="F18" s="28">
        <v>8615.73</v>
      </c>
      <c r="G18" s="5" t="s">
        <v>16</v>
      </c>
      <c r="H18" s="5">
        <v>53.35</v>
      </c>
      <c r="I18" s="5">
        <v>1.72</v>
      </c>
      <c r="J18" s="5">
        <v>1.7</v>
      </c>
      <c r="K18" s="5">
        <v>3.22</v>
      </c>
      <c r="L18" s="6">
        <f t="shared" si="6"/>
        <v>-1.1627906976744207E-2</v>
      </c>
      <c r="M18" s="6">
        <f t="shared" si="7"/>
        <v>0.89411764705882368</v>
      </c>
      <c r="N18" s="2">
        <f t="shared" si="8"/>
        <v>31.382352941176471</v>
      </c>
      <c r="O18" s="2">
        <f t="shared" si="9"/>
        <v>16.56832298136646</v>
      </c>
      <c r="P18" s="2">
        <f t="shared" si="10"/>
        <v>-26.988823529411718</v>
      </c>
      <c r="Q18" s="2">
        <f t="shared" si="11"/>
        <v>0.18530361229159856</v>
      </c>
    </row>
    <row r="19" spans="1:17" x14ac:dyDescent="0.25">
      <c r="A19" t="s">
        <v>2424</v>
      </c>
      <c r="B19" t="s">
        <v>2425</v>
      </c>
      <c r="C19" t="s">
        <v>29</v>
      </c>
      <c r="D19" t="s">
        <v>30</v>
      </c>
      <c r="E19" t="s">
        <v>387</v>
      </c>
      <c r="F19" s="28">
        <v>6723.62</v>
      </c>
      <c r="G19" s="5" t="s">
        <v>16</v>
      </c>
      <c r="H19" s="5">
        <v>188.01</v>
      </c>
      <c r="I19" s="5">
        <v>7.37</v>
      </c>
      <c r="J19" s="5">
        <v>6.54</v>
      </c>
      <c r="K19" s="5">
        <v>8.11</v>
      </c>
      <c r="L19" s="6">
        <f t="shared" si="6"/>
        <v>-0.11261872455902311</v>
      </c>
      <c r="M19" s="6">
        <f t="shared" si="7"/>
        <v>0.24006116207951056</v>
      </c>
      <c r="N19" s="2">
        <f t="shared" si="8"/>
        <v>28.747706422018346</v>
      </c>
      <c r="O19" s="2">
        <f t="shared" si="9"/>
        <v>23.182490752157829</v>
      </c>
      <c r="P19" s="2">
        <f t="shared" si="10"/>
        <v>-2.5526577871117486</v>
      </c>
      <c r="Q19" s="2">
        <f t="shared" si="11"/>
        <v>0.96569101604530128</v>
      </c>
    </row>
    <row r="20" spans="1:17" x14ac:dyDescent="0.25">
      <c r="A20" t="s">
        <v>2865</v>
      </c>
      <c r="B20" t="s">
        <v>2866</v>
      </c>
      <c r="C20" t="s">
        <v>29</v>
      </c>
      <c r="D20" t="s">
        <v>30</v>
      </c>
      <c r="E20" t="s">
        <v>387</v>
      </c>
      <c r="F20" s="28">
        <v>47466.05</v>
      </c>
      <c r="G20" s="5" t="s">
        <v>16</v>
      </c>
      <c r="H20" s="5">
        <v>218.06</v>
      </c>
      <c r="I20" s="5">
        <v>5.63</v>
      </c>
      <c r="J20" s="5">
        <v>6.41</v>
      </c>
      <c r="K20" s="5">
        <v>7.41</v>
      </c>
      <c r="L20" s="6">
        <f t="shared" si="6"/>
        <v>0.13854351687388999</v>
      </c>
      <c r="M20" s="6">
        <f t="shared" si="7"/>
        <v>0.15600624024961007</v>
      </c>
      <c r="N20" s="2">
        <f t="shared" si="8"/>
        <v>34.018720748829956</v>
      </c>
      <c r="O20" s="2">
        <f t="shared" si="9"/>
        <v>29.427800269905532</v>
      </c>
      <c r="P20" s="2">
        <f t="shared" si="10"/>
        <v>2.4554538181527246</v>
      </c>
      <c r="Q20" s="2">
        <f t="shared" si="11"/>
        <v>1.8863219973009435</v>
      </c>
    </row>
    <row r="21" spans="1:17" x14ac:dyDescent="0.25">
      <c r="A21" t="s">
        <v>3307</v>
      </c>
      <c r="B21" t="s">
        <v>3308</v>
      </c>
      <c r="C21" t="s">
        <v>29</v>
      </c>
      <c r="D21" t="s">
        <v>30</v>
      </c>
      <c r="E21" t="s">
        <v>387</v>
      </c>
      <c r="F21" s="28">
        <v>15199.32</v>
      </c>
      <c r="G21" s="5" t="s">
        <v>16</v>
      </c>
      <c r="H21" s="5">
        <v>571.66</v>
      </c>
      <c r="I21" s="5">
        <v>13.26</v>
      </c>
      <c r="J21" s="5">
        <v>16.34</v>
      </c>
      <c r="K21" s="5">
        <v>19.829999999999998</v>
      </c>
      <c r="L21" s="6">
        <f t="shared" si="6"/>
        <v>0.23227752639517352</v>
      </c>
      <c r="M21" s="6">
        <f t="shared" si="7"/>
        <v>0.21358629130966933</v>
      </c>
      <c r="N21" s="2">
        <f t="shared" si="8"/>
        <v>34.985312117503057</v>
      </c>
      <c r="O21" s="2">
        <f t="shared" si="9"/>
        <v>28.828038325769036</v>
      </c>
      <c r="P21" s="2">
        <f t="shared" si="10"/>
        <v>1.5061858398639298</v>
      </c>
      <c r="Q21" s="2">
        <f t="shared" si="11"/>
        <v>1.3497138860832851</v>
      </c>
    </row>
    <row r="22" spans="1:17" x14ac:dyDescent="0.25">
      <c r="A22" t="s">
        <v>4172</v>
      </c>
      <c r="B22" s="1" t="s">
        <v>4172</v>
      </c>
      <c r="C22" s="1" t="s">
        <v>10</v>
      </c>
      <c r="D22" t="s">
        <v>30</v>
      </c>
      <c r="E22" s="1" t="s">
        <v>387</v>
      </c>
      <c r="F22" s="28">
        <v>14233.11</v>
      </c>
      <c r="G22" s="5">
        <v>12</v>
      </c>
      <c r="H22" s="5">
        <v>122.37</v>
      </c>
      <c r="I22" s="5">
        <v>2.92</v>
      </c>
      <c r="J22" s="5">
        <v>3.47</v>
      </c>
      <c r="K22" s="5">
        <v>4.76</v>
      </c>
      <c r="L22" s="6">
        <f t="shared" si="6"/>
        <v>0.18835616438356184</v>
      </c>
      <c r="M22" s="6">
        <f t="shared" si="7"/>
        <v>0.37175792507204597</v>
      </c>
      <c r="N22" s="2">
        <f t="shared" si="8"/>
        <v>35.26512968299712</v>
      </c>
      <c r="O22" s="2">
        <f t="shared" si="9"/>
        <v>25.707983193277315</v>
      </c>
      <c r="P22" s="2">
        <f t="shared" si="10"/>
        <v>1.8722577940791179</v>
      </c>
      <c r="Q22" s="2">
        <f t="shared" si="11"/>
        <v>0.69152481923001796</v>
      </c>
    </row>
    <row r="24" spans="1:17" x14ac:dyDescent="0.25">
      <c r="L24" s="7">
        <f>AVERAGE(L12:L22)</f>
        <v>8.9680036035542005E-2</v>
      </c>
      <c r="M24" s="7">
        <f>AVERAGE(M12:M22)</f>
        <v>0.34964819299957572</v>
      </c>
      <c r="N24" s="2">
        <f>AVERAGE(N12:N22)</f>
        <v>29.291026323031179</v>
      </c>
      <c r="O24" s="2">
        <f>AVERAGE(O12:O22)</f>
        <v>22.159491500960257</v>
      </c>
      <c r="P24" s="2">
        <f>AVERAGE(P12:P22)</f>
        <v>-3.7902185711552527</v>
      </c>
      <c r="Q24" s="2">
        <f>AVERAGE(Q12:Q22)</f>
        <v>0.87974482167098933</v>
      </c>
    </row>
  </sheetData>
  <autoFilter ref="A1:Q1" xr:uid="{ABEB1BB1-BDE5-416B-9D5F-1598FC4A975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DB9E-8D7D-4B73-919F-872E7A83A2BD}">
  <dimension ref="A1:Q8"/>
  <sheetViews>
    <sheetView workbookViewId="0">
      <selection activeCell="A6" sqref="A6:XFD6"/>
    </sheetView>
  </sheetViews>
  <sheetFormatPr defaultRowHeight="15" x14ac:dyDescent="0.25"/>
  <cols>
    <col min="1" max="1" width="49.7109375" bestFit="1" customWidth="1"/>
    <col min="5" max="5" width="18.28515625" bestFit="1" customWidth="1"/>
    <col min="6" max="6" width="16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101</v>
      </c>
      <c r="B2" t="s">
        <v>102</v>
      </c>
      <c r="C2" t="s">
        <v>10</v>
      </c>
      <c r="D2" t="s">
        <v>103</v>
      </c>
      <c r="E2" t="s">
        <v>104</v>
      </c>
      <c r="F2" s="2">
        <v>221658.3</v>
      </c>
      <c r="G2" s="5" t="s">
        <v>81</v>
      </c>
      <c r="H2" s="5">
        <v>330.47</v>
      </c>
      <c r="I2" s="5">
        <v>12.1</v>
      </c>
      <c r="J2" s="5">
        <v>11.6</v>
      </c>
      <c r="K2" s="5">
        <v>12.95</v>
      </c>
      <c r="L2" s="6">
        <v>-4.132231404958675E-2</v>
      </c>
      <c r="M2" s="6">
        <v>0.11637931034482762</v>
      </c>
      <c r="N2" s="2">
        <v>28.48879310344828</v>
      </c>
      <c r="O2" s="2">
        <v>25.518918918918921</v>
      </c>
      <c r="P2" s="2">
        <v>-6.8942879310344871</v>
      </c>
      <c r="Q2" s="2">
        <v>2.1927367367367365</v>
      </c>
    </row>
    <row r="3" spans="1:17" x14ac:dyDescent="0.25">
      <c r="A3" t="s">
        <v>792</v>
      </c>
      <c r="B3" t="s">
        <v>793</v>
      </c>
      <c r="C3" t="s">
        <v>21</v>
      </c>
      <c r="D3" t="s">
        <v>103</v>
      </c>
      <c r="E3" t="s">
        <v>104</v>
      </c>
      <c r="F3" s="2">
        <v>13353.83</v>
      </c>
      <c r="G3" s="5" t="s">
        <v>16</v>
      </c>
      <c r="H3" s="5">
        <v>29.52</v>
      </c>
      <c r="I3" s="5">
        <v>1.38</v>
      </c>
      <c r="J3" s="5">
        <v>1.34</v>
      </c>
      <c r="K3" s="5">
        <v>1.53</v>
      </c>
      <c r="L3" s="6">
        <v>-2.8985507246376718E-2</v>
      </c>
      <c r="M3" s="6">
        <v>0.14179104477611926</v>
      </c>
      <c r="N3" s="2">
        <v>22.029850746268654</v>
      </c>
      <c r="O3" s="2">
        <v>19.294117647058822</v>
      </c>
      <c r="P3" s="2">
        <v>-7.6002985074627096</v>
      </c>
      <c r="Q3" s="2">
        <v>1.3607430340557289</v>
      </c>
    </row>
    <row r="4" spans="1:17" x14ac:dyDescent="0.25">
      <c r="A4" t="s">
        <v>872</v>
      </c>
      <c r="B4" t="s">
        <v>873</v>
      </c>
      <c r="C4" t="s">
        <v>10</v>
      </c>
      <c r="D4" t="s">
        <v>103</v>
      </c>
      <c r="E4" t="s">
        <v>104</v>
      </c>
      <c r="F4" s="2">
        <v>3788.48</v>
      </c>
      <c r="G4" s="5" t="s">
        <v>16</v>
      </c>
      <c r="H4" s="5">
        <v>75.599999999999994</v>
      </c>
      <c r="I4" s="5">
        <v>2.74</v>
      </c>
      <c r="J4" s="5">
        <v>2.4</v>
      </c>
      <c r="K4" s="5">
        <v>3.07</v>
      </c>
      <c r="L4" s="6">
        <v>-0.12408759124087598</v>
      </c>
      <c r="M4" s="6">
        <v>0.27916666666666656</v>
      </c>
      <c r="N4" s="2">
        <v>31.5</v>
      </c>
      <c r="O4" s="2">
        <v>24.625407166123779</v>
      </c>
      <c r="P4" s="2">
        <v>-2.5385294117647041</v>
      </c>
      <c r="Q4" s="2">
        <v>0.8821041372939864</v>
      </c>
    </row>
    <row r="5" spans="1:17" x14ac:dyDescent="0.25">
      <c r="A5" t="s">
        <v>1551</v>
      </c>
      <c r="B5" t="s">
        <v>1552</v>
      </c>
      <c r="C5" t="s">
        <v>29</v>
      </c>
      <c r="D5" t="s">
        <v>103</v>
      </c>
      <c r="E5" t="s">
        <v>104</v>
      </c>
      <c r="F5" s="2">
        <v>3992.47</v>
      </c>
      <c r="G5" s="5" t="s">
        <v>16</v>
      </c>
      <c r="H5" s="5">
        <v>78.959999999999994</v>
      </c>
      <c r="I5" s="5">
        <v>1.76</v>
      </c>
      <c r="J5" s="5">
        <v>1.98</v>
      </c>
      <c r="K5" s="5">
        <v>1.96</v>
      </c>
      <c r="L5" s="6">
        <v>0.125</v>
      </c>
      <c r="M5" s="6">
        <v>-1.0101010101010055E-2</v>
      </c>
      <c r="N5" s="2">
        <v>39.878787878787875</v>
      </c>
      <c r="O5" s="2">
        <v>40.285714285714285</v>
      </c>
      <c r="P5" s="2">
        <v>3.19030303030303</v>
      </c>
      <c r="Q5" s="2">
        <v>-39.882857142857326</v>
      </c>
    </row>
    <row r="6" spans="1:17" x14ac:dyDescent="0.25">
      <c r="A6" t="s">
        <v>1573</v>
      </c>
      <c r="B6" t="s">
        <v>1574</v>
      </c>
      <c r="C6" t="s">
        <v>10</v>
      </c>
      <c r="D6" t="s">
        <v>103</v>
      </c>
      <c r="E6" t="s">
        <v>104</v>
      </c>
      <c r="F6" s="2">
        <v>7309.21</v>
      </c>
      <c r="G6" s="5" t="s">
        <v>16</v>
      </c>
      <c r="H6" s="5">
        <v>205.7</v>
      </c>
      <c r="I6" s="5">
        <v>8.15</v>
      </c>
      <c r="J6" s="5" t="s">
        <v>689</v>
      </c>
      <c r="K6" s="5">
        <v>9.1999999999999993</v>
      </c>
      <c r="L6" s="6">
        <v>-0.14110429447852768</v>
      </c>
      <c r="M6" s="6">
        <v>0.31428571428571428</v>
      </c>
      <c r="N6" s="2">
        <v>29.385714285714283</v>
      </c>
      <c r="O6" s="2">
        <v>22.358695652173914</v>
      </c>
      <c r="P6" s="2">
        <v>-2.0825527950310545</v>
      </c>
      <c r="Q6" s="2">
        <v>0.71141304347826095</v>
      </c>
    </row>
    <row r="7" spans="1:17" x14ac:dyDescent="0.25">
      <c r="A7" t="s">
        <v>2143</v>
      </c>
      <c r="B7" t="s">
        <v>2144</v>
      </c>
      <c r="C7" t="s">
        <v>10</v>
      </c>
      <c r="D7" t="s">
        <v>103</v>
      </c>
      <c r="E7" t="s">
        <v>104</v>
      </c>
      <c r="F7" s="2">
        <v>36203.61</v>
      </c>
      <c r="G7" s="5" t="s">
        <v>16</v>
      </c>
      <c r="H7" s="5">
        <v>464.34</v>
      </c>
      <c r="I7" s="5">
        <v>11.36</v>
      </c>
      <c r="J7" s="5">
        <v>11.07</v>
      </c>
      <c r="K7" s="5">
        <v>12.86</v>
      </c>
      <c r="L7" s="6">
        <v>-2.552816901408439E-2</v>
      </c>
      <c r="M7" s="6">
        <v>0.16169828364950312</v>
      </c>
      <c r="N7" s="2">
        <v>41.945799457994575</v>
      </c>
      <c r="O7" s="2">
        <v>36.107309486780714</v>
      </c>
      <c r="P7" s="2">
        <v>-16.431182132511054</v>
      </c>
      <c r="Q7" s="2">
        <v>2.2330051174226959</v>
      </c>
    </row>
    <row r="8" spans="1:17" x14ac:dyDescent="0.25">
      <c r="A8" t="s">
        <v>3599</v>
      </c>
      <c r="B8" t="s">
        <v>3600</v>
      </c>
      <c r="C8" t="s">
        <v>10</v>
      </c>
      <c r="D8" t="s">
        <v>103</v>
      </c>
      <c r="E8" t="s">
        <v>104</v>
      </c>
      <c r="F8" s="2">
        <v>9318.1299999999992</v>
      </c>
      <c r="G8" s="5" t="s">
        <v>16</v>
      </c>
      <c r="H8" s="5">
        <v>81.69</v>
      </c>
      <c r="I8" s="5">
        <v>3.15</v>
      </c>
      <c r="J8" s="5">
        <v>2.72</v>
      </c>
      <c r="K8" s="5">
        <v>3.65</v>
      </c>
      <c r="L8" s="6">
        <v>-0.13650793650793647</v>
      </c>
      <c r="M8" s="6">
        <v>0.34191176470588225</v>
      </c>
      <c r="N8" s="2">
        <v>30.033088235294116</v>
      </c>
      <c r="O8" s="2">
        <v>22.38082191780822</v>
      </c>
      <c r="P8" s="2">
        <v>-2.2000983242134069</v>
      </c>
      <c r="Q8" s="2">
        <v>0.65457887759611155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EE5F-F342-4D6A-B2F1-51B6DAC87229}">
  <dimension ref="A1:S46"/>
  <sheetViews>
    <sheetView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31.28515625" bestFit="1" customWidth="1"/>
    <col min="4" max="4" width="16.7109375" bestFit="1" customWidth="1"/>
    <col min="5" max="5" width="18.85546875" bestFit="1" customWidth="1"/>
    <col min="6" max="6" width="11.28515625" customWidth="1"/>
    <col min="12" max="12" width="9.85546875" bestFit="1" customWidth="1"/>
  </cols>
  <sheetData>
    <row r="1" spans="1:19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9" x14ac:dyDescent="0.25">
      <c r="A2" t="s">
        <v>372</v>
      </c>
      <c r="B2" t="s">
        <v>373</v>
      </c>
      <c r="C2" t="s">
        <v>29</v>
      </c>
      <c r="D2" t="s">
        <v>103</v>
      </c>
      <c r="E2" t="s">
        <v>374</v>
      </c>
      <c r="F2" s="2">
        <v>24890.54</v>
      </c>
      <c r="G2" s="9">
        <v>12</v>
      </c>
      <c r="H2" s="5">
        <v>72.78</v>
      </c>
      <c r="I2" s="5">
        <v>0.88</v>
      </c>
      <c r="J2" s="5">
        <v>2.48</v>
      </c>
      <c r="K2" s="5">
        <v>3.02</v>
      </c>
      <c r="L2" s="6">
        <f>J2/I2-1</f>
        <v>1.8181818181818183</v>
      </c>
      <c r="M2" s="6">
        <f>K2/J2-1</f>
        <v>0.217741935483871</v>
      </c>
      <c r="N2" s="2">
        <f>H2/J2</f>
        <v>29.346774193548388</v>
      </c>
      <c r="O2" s="2">
        <f>H2/K2</f>
        <v>24.099337748344372</v>
      </c>
      <c r="P2" s="2">
        <f>N2/(L2*100)</f>
        <v>0.16140725806451611</v>
      </c>
      <c r="Q2" s="2">
        <f>O2/(M2*100)</f>
        <v>1.1067844002943339</v>
      </c>
      <c r="S2" s="5"/>
    </row>
    <row r="3" spans="1:19" x14ac:dyDescent="0.25">
      <c r="A3" t="s">
        <v>377</v>
      </c>
      <c r="B3" t="s">
        <v>378</v>
      </c>
      <c r="C3" t="s">
        <v>10</v>
      </c>
      <c r="D3" t="s">
        <v>103</v>
      </c>
      <c r="E3" t="s">
        <v>374</v>
      </c>
      <c r="F3" s="2">
        <v>20524.52</v>
      </c>
      <c r="G3" s="9">
        <v>12</v>
      </c>
      <c r="H3" s="5">
        <v>75.27</v>
      </c>
      <c r="I3" s="5">
        <v>4.75</v>
      </c>
      <c r="J3" s="5">
        <v>5.67</v>
      </c>
      <c r="K3" s="5">
        <v>7.11</v>
      </c>
      <c r="L3" s="6">
        <f t="shared" ref="L3:L6" si="0">J3/I3-1</f>
        <v>0.19368421052631568</v>
      </c>
      <c r="M3" s="6">
        <f t="shared" ref="M3:M6" si="1">K3/J3-1</f>
        <v>0.25396825396825395</v>
      </c>
      <c r="N3" s="2">
        <v>15.846315789473683</v>
      </c>
      <c r="O3" s="2">
        <v>10.586497890295357</v>
      </c>
      <c r="P3" s="2">
        <f t="shared" ref="P3:P46" si="2">N3/(L3*100)</f>
        <v>0.81815217391304385</v>
      </c>
      <c r="Q3" s="2">
        <f t="shared" ref="Q3:Q46" si="3">O3/(M3*100)</f>
        <v>0.41684335443037973</v>
      </c>
      <c r="S3" s="5"/>
    </row>
    <row r="4" spans="1:19" x14ac:dyDescent="0.25">
      <c r="A4" t="s">
        <v>399</v>
      </c>
      <c r="B4" t="s">
        <v>400</v>
      </c>
      <c r="C4" t="s">
        <v>29</v>
      </c>
      <c r="D4" t="s">
        <v>103</v>
      </c>
      <c r="E4" t="s">
        <v>374</v>
      </c>
      <c r="F4" s="2">
        <v>125435.47</v>
      </c>
      <c r="G4" s="9">
        <v>3</v>
      </c>
      <c r="H4" s="5">
        <v>122.01</v>
      </c>
      <c r="I4" s="5">
        <v>1.21</v>
      </c>
      <c r="J4" s="5">
        <v>1.52</v>
      </c>
      <c r="K4" s="5">
        <v>2.0499999999999998</v>
      </c>
      <c r="L4" s="6">
        <f t="shared" si="0"/>
        <v>0.25619834710743805</v>
      </c>
      <c r="M4" s="6">
        <f t="shared" si="1"/>
        <v>0.34868421052631571</v>
      </c>
      <c r="N4" s="2">
        <v>100.83471074380166</v>
      </c>
      <c r="O4" s="2">
        <v>59.517073170731713</v>
      </c>
      <c r="P4" s="2">
        <f t="shared" si="2"/>
        <v>3.935806451612903</v>
      </c>
      <c r="Q4" s="2">
        <f t="shared" si="3"/>
        <v>1.7069047399907968</v>
      </c>
      <c r="S4" s="5"/>
    </row>
    <row r="5" spans="1:19" x14ac:dyDescent="0.25">
      <c r="A5" t="s">
        <v>476</v>
      </c>
      <c r="B5" t="s">
        <v>477</v>
      </c>
      <c r="C5" t="s">
        <v>29</v>
      </c>
      <c r="D5" t="s">
        <v>103</v>
      </c>
      <c r="E5" t="s">
        <v>374</v>
      </c>
      <c r="F5" s="2">
        <v>4605.8100000000004</v>
      </c>
      <c r="G5" s="9">
        <v>12</v>
      </c>
      <c r="H5" s="5" t="s">
        <v>199</v>
      </c>
      <c r="I5" s="5"/>
      <c r="J5" s="5"/>
      <c r="K5" s="5"/>
      <c r="L5" s="6"/>
      <c r="M5" s="6"/>
      <c r="N5" s="2"/>
      <c r="O5" s="2"/>
      <c r="P5" s="2"/>
      <c r="Q5" s="2"/>
      <c r="S5" s="5"/>
    </row>
    <row r="6" spans="1:19" x14ac:dyDescent="0.25">
      <c r="A6" t="s">
        <v>760</v>
      </c>
      <c r="B6" t="s">
        <v>761</v>
      </c>
      <c r="C6" t="s">
        <v>29</v>
      </c>
      <c r="D6" t="s">
        <v>103</v>
      </c>
      <c r="E6" t="s">
        <v>374</v>
      </c>
      <c r="F6" s="2">
        <v>4270.46</v>
      </c>
      <c r="G6" s="9">
        <v>1</v>
      </c>
      <c r="H6" s="5">
        <v>42.35</v>
      </c>
      <c r="I6" s="5">
        <v>-0.26</v>
      </c>
      <c r="J6" s="5">
        <v>-0.1</v>
      </c>
      <c r="K6" s="5">
        <v>0.15</v>
      </c>
      <c r="L6" s="6">
        <f t="shared" si="0"/>
        <v>-0.61538461538461542</v>
      </c>
      <c r="M6" s="6">
        <f t="shared" si="1"/>
        <v>-2.5</v>
      </c>
      <c r="N6" s="2">
        <v>-162.88461538461539</v>
      </c>
      <c r="O6" s="2">
        <v>282.33333333333337</v>
      </c>
      <c r="P6" s="2">
        <f t="shared" si="2"/>
        <v>2.6468750000000001</v>
      </c>
      <c r="Q6" s="2">
        <f t="shared" si="3"/>
        <v>-1.1293333333333335</v>
      </c>
      <c r="S6" s="5"/>
    </row>
    <row r="7" spans="1:19" x14ac:dyDescent="0.25">
      <c r="A7" t="s">
        <v>850</v>
      </c>
      <c r="B7" t="s">
        <v>851</v>
      </c>
      <c r="C7" t="s">
        <v>29</v>
      </c>
      <c r="D7" t="s">
        <v>103</v>
      </c>
      <c r="E7" t="s">
        <v>374</v>
      </c>
      <c r="F7" s="2">
        <v>10100.31</v>
      </c>
      <c r="G7" s="9">
        <v>12</v>
      </c>
      <c r="H7" s="5">
        <v>37.9</v>
      </c>
      <c r="I7" s="5">
        <v>-13.68</v>
      </c>
      <c r="J7" s="5">
        <v>0.53</v>
      </c>
      <c r="K7" s="5">
        <v>0.9</v>
      </c>
      <c r="L7" s="6">
        <f t="shared" ref="L7:L46" si="4">J7/I7-1</f>
        <v>-1.0387426900584795</v>
      </c>
      <c r="M7" s="6">
        <f t="shared" ref="M7:M46" si="5">K7/J7-1</f>
        <v>0.69811320754716988</v>
      </c>
      <c r="N7" s="2">
        <v>-2.7704678362573101</v>
      </c>
      <c r="O7" s="2">
        <v>42.111111111111107</v>
      </c>
      <c r="P7" s="2">
        <f t="shared" si="2"/>
        <v>2.6671358198451796E-2</v>
      </c>
      <c r="Q7" s="2">
        <f t="shared" si="3"/>
        <v>0.60321321321321308</v>
      </c>
      <c r="S7" s="5"/>
    </row>
    <row r="8" spans="1:19" x14ac:dyDescent="0.25">
      <c r="A8" t="s">
        <v>912</v>
      </c>
      <c r="B8" t="s">
        <v>913</v>
      </c>
      <c r="C8" t="s">
        <v>29</v>
      </c>
      <c r="D8" t="s">
        <v>103</v>
      </c>
      <c r="E8" t="s">
        <v>374</v>
      </c>
      <c r="F8" s="2">
        <v>9150.44</v>
      </c>
      <c r="G8" s="9">
        <v>12</v>
      </c>
      <c r="H8" s="5">
        <v>29.27</v>
      </c>
      <c r="I8" s="5" t="s">
        <v>914</v>
      </c>
      <c r="J8" s="5">
        <v>0.17</v>
      </c>
      <c r="K8" s="5">
        <v>0.31</v>
      </c>
      <c r="L8" s="6"/>
      <c r="M8" s="6">
        <f t="shared" si="5"/>
        <v>0.82352941176470584</v>
      </c>
      <c r="N8" s="2"/>
      <c r="O8" s="2">
        <v>94.41935483870968</v>
      </c>
      <c r="P8" s="2"/>
      <c r="Q8" s="2">
        <f t="shared" si="3"/>
        <v>1.1465207373271891</v>
      </c>
      <c r="S8" s="5"/>
    </row>
    <row r="9" spans="1:19" x14ac:dyDescent="0.25">
      <c r="A9" t="s">
        <v>1048</v>
      </c>
      <c r="B9" t="s">
        <v>1049</v>
      </c>
      <c r="C9" t="s">
        <v>10</v>
      </c>
      <c r="D9" t="s">
        <v>103</v>
      </c>
      <c r="E9" t="s">
        <v>374</v>
      </c>
      <c r="F9" s="2">
        <v>8739.89</v>
      </c>
      <c r="G9" s="9">
        <v>6</v>
      </c>
      <c r="H9" s="5">
        <v>57.57</v>
      </c>
      <c r="I9" s="5">
        <v>2.96</v>
      </c>
      <c r="J9" s="5">
        <v>1.48</v>
      </c>
      <c r="K9" s="5">
        <v>2.83</v>
      </c>
      <c r="L9" s="6">
        <f t="shared" si="4"/>
        <v>-0.5</v>
      </c>
      <c r="M9" s="6">
        <f t="shared" si="5"/>
        <v>0.91216216216216228</v>
      </c>
      <c r="N9" s="2">
        <v>19.449324324324326</v>
      </c>
      <c r="O9" s="2">
        <v>20.342756183745582</v>
      </c>
      <c r="P9" s="2">
        <f t="shared" si="2"/>
        <v>-0.38898648648648654</v>
      </c>
      <c r="Q9" s="2">
        <f t="shared" si="3"/>
        <v>0.22301688260698857</v>
      </c>
      <c r="S9" s="5"/>
    </row>
    <row r="10" spans="1:19" x14ac:dyDescent="0.25">
      <c r="A10" t="s">
        <v>1113</v>
      </c>
      <c r="B10" t="s">
        <v>1114</v>
      </c>
      <c r="C10" t="s">
        <v>29</v>
      </c>
      <c r="D10" t="s">
        <v>103</v>
      </c>
      <c r="E10" t="s">
        <v>374</v>
      </c>
      <c r="F10" s="2">
        <v>3533.61</v>
      </c>
      <c r="G10" s="9">
        <v>4</v>
      </c>
      <c r="H10" s="5">
        <v>21.64</v>
      </c>
      <c r="I10" s="5">
        <v>0.06</v>
      </c>
      <c r="J10" s="5">
        <v>7.0000000000000007E-2</v>
      </c>
      <c r="K10" s="5">
        <v>0.33</v>
      </c>
      <c r="L10" s="6">
        <f t="shared" si="4"/>
        <v>0.16666666666666674</v>
      </c>
      <c r="M10" s="6">
        <f t="shared" si="5"/>
        <v>3.7142857142857144</v>
      </c>
      <c r="N10" s="2">
        <v>360.66666666666669</v>
      </c>
      <c r="O10" s="2">
        <v>65.575757575757578</v>
      </c>
      <c r="P10" s="2">
        <f t="shared" si="2"/>
        <v>21.63999999999999</v>
      </c>
      <c r="Q10" s="2">
        <f t="shared" si="3"/>
        <v>0.17655011655011654</v>
      </c>
      <c r="S10" s="5"/>
    </row>
    <row r="11" spans="1:19" x14ac:dyDescent="0.25">
      <c r="A11" t="s">
        <v>1210</v>
      </c>
      <c r="B11" t="s">
        <v>1211</v>
      </c>
      <c r="C11" t="s">
        <v>10</v>
      </c>
      <c r="D11" t="s">
        <v>103</v>
      </c>
      <c r="E11" t="s">
        <v>374</v>
      </c>
      <c r="F11" s="2">
        <v>3319.37</v>
      </c>
      <c r="G11" s="9">
        <v>1</v>
      </c>
      <c r="H11" s="5">
        <v>12.15</v>
      </c>
      <c r="I11" s="5">
        <v>0.35</v>
      </c>
      <c r="J11" s="5">
        <v>0.38</v>
      </c>
      <c r="K11" s="5">
        <v>0.48</v>
      </c>
      <c r="L11" s="6">
        <f t="shared" si="4"/>
        <v>8.5714285714285854E-2</v>
      </c>
      <c r="M11" s="6">
        <f t="shared" si="5"/>
        <v>0.26315789473684204</v>
      </c>
      <c r="N11" s="2">
        <v>34.714285714285715</v>
      </c>
      <c r="O11" s="2">
        <v>25.3125</v>
      </c>
      <c r="P11" s="2">
        <f t="shared" si="2"/>
        <v>4.0499999999999936</v>
      </c>
      <c r="Q11" s="2">
        <f t="shared" si="3"/>
        <v>0.96187500000000015</v>
      </c>
      <c r="S11" s="5"/>
    </row>
    <row r="12" spans="1:19" x14ac:dyDescent="0.25">
      <c r="A12" t="s">
        <v>1212</v>
      </c>
      <c r="B12" s="1" t="s">
        <v>1213</v>
      </c>
      <c r="C12" s="1" t="s">
        <v>10</v>
      </c>
      <c r="D12" t="s">
        <v>103</v>
      </c>
      <c r="E12" s="1" t="s">
        <v>374</v>
      </c>
      <c r="F12" s="2">
        <v>3274.5</v>
      </c>
      <c r="G12" s="9">
        <v>12</v>
      </c>
      <c r="H12" s="5">
        <v>57.51</v>
      </c>
      <c r="I12" s="5">
        <v>4.09</v>
      </c>
      <c r="J12" s="5">
        <v>4.2699999999999996</v>
      </c>
      <c r="K12" s="5"/>
      <c r="L12" s="6">
        <f t="shared" si="4"/>
        <v>4.4009779951100114E-2</v>
      </c>
      <c r="M12" s="6">
        <f t="shared" si="5"/>
        <v>-1</v>
      </c>
      <c r="N12" s="2">
        <v>14.061124694376527</v>
      </c>
      <c r="O12" s="2"/>
      <c r="P12" s="2">
        <f t="shared" si="2"/>
        <v>3.1950000000000092</v>
      </c>
      <c r="Q12" s="2"/>
      <c r="S12" s="5"/>
    </row>
    <row r="13" spans="1:19" x14ac:dyDescent="0.25">
      <c r="A13" t="s">
        <v>1322</v>
      </c>
      <c r="B13" t="s">
        <v>1323</v>
      </c>
      <c r="C13" t="s">
        <v>29</v>
      </c>
      <c r="D13" t="s">
        <v>103</v>
      </c>
      <c r="E13" t="s">
        <v>374</v>
      </c>
      <c r="F13" s="2">
        <v>12078.41</v>
      </c>
      <c r="G13" s="9">
        <v>1</v>
      </c>
      <c r="H13" s="5">
        <v>58.8</v>
      </c>
      <c r="I13" s="5">
        <v>2.87</v>
      </c>
      <c r="J13" s="5">
        <v>3.23</v>
      </c>
      <c r="K13" s="5">
        <v>3.5</v>
      </c>
      <c r="L13" s="6">
        <f t="shared" si="4"/>
        <v>0.12543554006968627</v>
      </c>
      <c r="M13" s="6">
        <f t="shared" si="5"/>
        <v>8.3591331269349922E-2</v>
      </c>
      <c r="N13" s="2">
        <v>20.487804878048777</v>
      </c>
      <c r="O13" s="2">
        <v>16.8</v>
      </c>
      <c r="P13" s="2">
        <f t="shared" si="2"/>
        <v>1.6333333333333349</v>
      </c>
      <c r="Q13" s="2">
        <f t="shared" si="3"/>
        <v>2.0097777777777761</v>
      </c>
      <c r="S13" s="5"/>
    </row>
    <row r="14" spans="1:19" x14ac:dyDescent="0.25">
      <c r="A14" s="16" t="s">
        <v>1356</v>
      </c>
      <c r="B14" s="16" t="s">
        <v>1357</v>
      </c>
      <c r="C14" s="16" t="s">
        <v>29</v>
      </c>
      <c r="D14" s="16" t="s">
        <v>103</v>
      </c>
      <c r="E14" s="16" t="s">
        <v>374</v>
      </c>
      <c r="F14" s="17">
        <v>9268.9</v>
      </c>
      <c r="G14" s="18">
        <v>12</v>
      </c>
      <c r="H14" s="19">
        <v>216.18</v>
      </c>
      <c r="I14" s="19">
        <v>0.3</v>
      </c>
      <c r="J14" s="19">
        <v>1.38</v>
      </c>
      <c r="K14" s="19">
        <v>2.4300000000000002</v>
      </c>
      <c r="L14" s="20">
        <f t="shared" si="4"/>
        <v>3.5999999999999996</v>
      </c>
      <c r="M14" s="20">
        <f t="shared" si="5"/>
        <v>0.76086956521739157</v>
      </c>
      <c r="N14" s="17">
        <v>720.6</v>
      </c>
      <c r="O14" s="17">
        <v>88.962962962962962</v>
      </c>
      <c r="P14" s="17">
        <f t="shared" si="2"/>
        <v>2.0016666666666669</v>
      </c>
      <c r="Q14" s="17">
        <f t="shared" si="3"/>
        <v>1.1692275132275129</v>
      </c>
      <c r="S14" s="5"/>
    </row>
    <row r="15" spans="1:19" x14ac:dyDescent="0.25">
      <c r="A15" t="s">
        <v>1397</v>
      </c>
      <c r="B15" t="s">
        <v>1398</v>
      </c>
      <c r="C15" t="s">
        <v>21</v>
      </c>
      <c r="D15" t="s">
        <v>103</v>
      </c>
      <c r="E15" t="s">
        <v>374</v>
      </c>
      <c r="F15" s="2">
        <v>13727.34</v>
      </c>
      <c r="G15" s="9">
        <v>12</v>
      </c>
      <c r="H15" s="5">
        <v>27.5</v>
      </c>
      <c r="I15" s="5">
        <v>1.08</v>
      </c>
      <c r="J15" s="5">
        <v>1.1499999999999999</v>
      </c>
      <c r="K15" s="5">
        <v>1.36</v>
      </c>
      <c r="L15" s="6">
        <f t="shared" si="4"/>
        <v>6.4814814814814659E-2</v>
      </c>
      <c r="M15" s="6">
        <f t="shared" si="5"/>
        <v>0.18260869565217419</v>
      </c>
      <c r="N15" s="2">
        <v>25.462962962962962</v>
      </c>
      <c r="O15" s="2">
        <v>20.220588235294116</v>
      </c>
      <c r="P15" s="2">
        <f t="shared" si="2"/>
        <v>3.9285714285714377</v>
      </c>
      <c r="Q15" s="2">
        <f t="shared" si="3"/>
        <v>1.1073179271708666</v>
      </c>
      <c r="S15" s="5"/>
    </row>
    <row r="16" spans="1:19" x14ac:dyDescent="0.25">
      <c r="A16" t="s">
        <v>1508</v>
      </c>
      <c r="B16" t="s">
        <v>1509</v>
      </c>
      <c r="C16" t="s">
        <v>10</v>
      </c>
      <c r="D16" t="s">
        <v>103</v>
      </c>
      <c r="E16" t="s">
        <v>374</v>
      </c>
      <c r="F16" s="2">
        <v>9841.1</v>
      </c>
      <c r="G16" s="9">
        <v>4</v>
      </c>
      <c r="H16" s="5">
        <v>97.63</v>
      </c>
      <c r="I16" s="5">
        <v>0.12</v>
      </c>
      <c r="J16" s="5">
        <v>1.17</v>
      </c>
      <c r="K16" s="5">
        <v>1.43</v>
      </c>
      <c r="L16" s="6">
        <f t="shared" si="4"/>
        <v>8.75</v>
      </c>
      <c r="M16" s="6">
        <f t="shared" si="5"/>
        <v>0.22222222222222232</v>
      </c>
      <c r="N16" s="2">
        <v>813.58333333333337</v>
      </c>
      <c r="O16" s="2">
        <v>68.272727272727266</v>
      </c>
      <c r="P16" s="2">
        <f t="shared" si="2"/>
        <v>0.92980952380952386</v>
      </c>
      <c r="Q16" s="2">
        <f t="shared" si="3"/>
        <v>3.0722727272727255</v>
      </c>
      <c r="S16" s="5"/>
    </row>
    <row r="17" spans="1:19" x14ac:dyDescent="0.25">
      <c r="A17" t="s">
        <v>1738</v>
      </c>
      <c r="B17" t="s">
        <v>1739</v>
      </c>
      <c r="C17" t="s">
        <v>29</v>
      </c>
      <c r="D17" t="s">
        <v>103</v>
      </c>
      <c r="E17" t="s">
        <v>374</v>
      </c>
      <c r="F17" s="2">
        <v>14031.13</v>
      </c>
      <c r="G17" s="9">
        <v>3</v>
      </c>
      <c r="H17" s="5">
        <v>22.03</v>
      </c>
      <c r="I17" s="5">
        <v>1.95</v>
      </c>
      <c r="J17" s="5">
        <v>2.2400000000000002</v>
      </c>
      <c r="K17" s="5">
        <v>2.5099999999999998</v>
      </c>
      <c r="L17" s="6">
        <f t="shared" si="4"/>
        <v>0.14871794871794886</v>
      </c>
      <c r="M17" s="6">
        <f t="shared" si="5"/>
        <v>0.12053571428571419</v>
      </c>
      <c r="N17" s="2">
        <v>11.297435897435898</v>
      </c>
      <c r="O17" s="2">
        <v>8.7768924302788864</v>
      </c>
      <c r="P17" s="2">
        <f t="shared" si="2"/>
        <v>0.75965517241379243</v>
      </c>
      <c r="Q17" s="2">
        <f t="shared" si="3"/>
        <v>0.72815700162313779</v>
      </c>
      <c r="S17" s="5"/>
    </row>
    <row r="18" spans="1:19" x14ac:dyDescent="0.25">
      <c r="A18" t="s">
        <v>1823</v>
      </c>
      <c r="B18" t="s">
        <v>1824</v>
      </c>
      <c r="C18" t="s">
        <v>29</v>
      </c>
      <c r="D18" t="s">
        <v>103</v>
      </c>
      <c r="E18" t="s">
        <v>374</v>
      </c>
      <c r="F18" s="2">
        <v>12396.68</v>
      </c>
      <c r="G18" s="9">
        <v>12</v>
      </c>
      <c r="H18" s="5">
        <v>3.16</v>
      </c>
      <c r="I18" s="5">
        <v>-0.13</v>
      </c>
      <c r="J18" s="5">
        <v>0.01</v>
      </c>
      <c r="K18" s="5">
        <v>0.06</v>
      </c>
      <c r="L18" s="6">
        <f t="shared" si="4"/>
        <v>-1.0769230769230769</v>
      </c>
      <c r="M18" s="6">
        <f t="shared" si="5"/>
        <v>5</v>
      </c>
      <c r="N18" s="2">
        <v>-24.307692307692307</v>
      </c>
      <c r="O18" s="2">
        <v>52.666666666666671</v>
      </c>
      <c r="P18" s="2">
        <f t="shared" si="2"/>
        <v>0.2257142857142857</v>
      </c>
      <c r="Q18" s="2">
        <f t="shared" si="3"/>
        <v>0.10533333333333335</v>
      </c>
      <c r="S18" s="5"/>
    </row>
    <row r="19" spans="1:19" x14ac:dyDescent="0.25">
      <c r="A19" t="s">
        <v>2173</v>
      </c>
      <c r="B19" t="s">
        <v>2174</v>
      </c>
      <c r="C19" t="s">
        <v>10</v>
      </c>
      <c r="D19" t="s">
        <v>103</v>
      </c>
      <c r="E19" t="s">
        <v>374</v>
      </c>
      <c r="F19" s="2">
        <v>18739.59</v>
      </c>
      <c r="G19" s="9">
        <v>9</v>
      </c>
      <c r="H19" s="5">
        <v>149.13999999999999</v>
      </c>
      <c r="I19" s="5">
        <v>7.33</v>
      </c>
      <c r="J19" s="5">
        <v>8.06</v>
      </c>
      <c r="K19" s="5">
        <v>8.94</v>
      </c>
      <c r="L19" s="6">
        <f t="shared" si="4"/>
        <v>9.9590723055934527E-2</v>
      </c>
      <c r="M19" s="6">
        <f t="shared" si="5"/>
        <v>0.10918114143920588</v>
      </c>
      <c r="N19" s="2">
        <v>20.346521145975441</v>
      </c>
      <c r="O19" s="2">
        <v>16.682326621923938</v>
      </c>
      <c r="P19" s="2">
        <f t="shared" si="2"/>
        <v>2.0430136986301366</v>
      </c>
      <c r="Q19" s="2">
        <f t="shared" si="3"/>
        <v>1.5279494610534892</v>
      </c>
      <c r="S19" s="5"/>
    </row>
    <row r="20" spans="1:19" x14ac:dyDescent="0.25">
      <c r="A20" t="s">
        <v>2237</v>
      </c>
      <c r="B20" s="1" t="s">
        <v>2238</v>
      </c>
      <c r="C20" s="1" t="s">
        <v>10</v>
      </c>
      <c r="D20" t="s">
        <v>103</v>
      </c>
      <c r="E20" s="1" t="s">
        <v>374</v>
      </c>
      <c r="F20" s="2">
        <v>4949.5200000000004</v>
      </c>
      <c r="G20" s="9">
        <v>3</v>
      </c>
      <c r="H20" s="5">
        <v>21.51</v>
      </c>
      <c r="I20" s="5">
        <v>-7.0000000000000007E-2</v>
      </c>
      <c r="J20" s="5">
        <v>1.1000000000000001</v>
      </c>
      <c r="K20" s="5"/>
      <c r="L20" s="6">
        <v>1</v>
      </c>
      <c r="M20" s="6">
        <f t="shared" si="5"/>
        <v>-1</v>
      </c>
      <c r="N20" s="2">
        <v>-307.28571428571428</v>
      </c>
      <c r="O20" s="2" t="e">
        <v>#DIV/0!</v>
      </c>
      <c r="P20" s="2">
        <f t="shared" si="2"/>
        <v>-3.072857142857143</v>
      </c>
      <c r="Q20" s="2"/>
      <c r="S20" s="5"/>
    </row>
    <row r="21" spans="1:19" x14ac:dyDescent="0.25">
      <c r="A21" s="10" t="s">
        <v>2316</v>
      </c>
      <c r="B21" s="15" t="s">
        <v>2317</v>
      </c>
      <c r="C21" s="15" t="s">
        <v>10</v>
      </c>
      <c r="D21" s="10" t="s">
        <v>103</v>
      </c>
      <c r="E21" s="15" t="s">
        <v>374</v>
      </c>
      <c r="F21" s="11">
        <v>6363.67</v>
      </c>
      <c r="G21" s="12">
        <v>12</v>
      </c>
      <c r="H21" s="13">
        <v>24.36</v>
      </c>
      <c r="I21" s="13">
        <v>0.35</v>
      </c>
      <c r="J21" s="13">
        <v>0.43</v>
      </c>
      <c r="K21" s="13">
        <v>0.55000000000000004</v>
      </c>
      <c r="L21" s="14">
        <f t="shared" si="4"/>
        <v>0.22857142857142865</v>
      </c>
      <c r="M21" s="14">
        <f t="shared" si="5"/>
        <v>0.27906976744186052</v>
      </c>
      <c r="N21" s="11">
        <v>69.600000000000009</v>
      </c>
      <c r="O21" s="11">
        <v>44.290909090909089</v>
      </c>
      <c r="P21" s="11">
        <f t="shared" si="2"/>
        <v>3.0449999999999995</v>
      </c>
      <c r="Q21" s="11">
        <f t="shared" si="3"/>
        <v>1.5870909090909087</v>
      </c>
      <c r="S21" s="5"/>
    </row>
    <row r="22" spans="1:19" x14ac:dyDescent="0.25">
      <c r="A22" t="s">
        <v>2476</v>
      </c>
      <c r="B22" t="s">
        <v>2477</v>
      </c>
      <c r="C22" t="s">
        <v>29</v>
      </c>
      <c r="D22" t="s">
        <v>103</v>
      </c>
      <c r="E22" t="s">
        <v>374</v>
      </c>
      <c r="F22" s="2">
        <v>4943.3</v>
      </c>
      <c r="G22" s="9">
        <v>12</v>
      </c>
      <c r="H22" s="5">
        <v>18.47</v>
      </c>
      <c r="I22" s="5">
        <v>0.03</v>
      </c>
      <c r="J22" s="5">
        <v>7.0000000000000007E-2</v>
      </c>
      <c r="K22" s="5">
        <v>0.59</v>
      </c>
      <c r="L22" s="6">
        <f t="shared" si="4"/>
        <v>1.3333333333333335</v>
      </c>
      <c r="M22" s="6">
        <f t="shared" si="5"/>
        <v>7.428571428571427</v>
      </c>
      <c r="N22" s="2">
        <v>615.66666666666663</v>
      </c>
      <c r="O22" s="2">
        <v>31.305084745762713</v>
      </c>
      <c r="P22" s="2">
        <f t="shared" si="2"/>
        <v>4.6174999999999997</v>
      </c>
      <c r="Q22" s="2">
        <f t="shared" si="3"/>
        <v>4.2141460234680586E-2</v>
      </c>
      <c r="S22" s="5"/>
    </row>
    <row r="23" spans="1:19" x14ac:dyDescent="0.25">
      <c r="A23" t="s">
        <v>2624</v>
      </c>
      <c r="B23" t="s">
        <v>2625</v>
      </c>
      <c r="C23" t="s">
        <v>29</v>
      </c>
      <c r="D23" t="s">
        <v>103</v>
      </c>
      <c r="E23" t="s">
        <v>374</v>
      </c>
      <c r="F23" s="2">
        <v>61382.080000000002</v>
      </c>
      <c r="G23" s="9">
        <v>1</v>
      </c>
      <c r="H23" s="5">
        <v>70.88</v>
      </c>
      <c r="I23" s="5">
        <v>1.51</v>
      </c>
      <c r="J23" s="5">
        <v>1.35</v>
      </c>
      <c r="K23" s="5">
        <v>2.2599999999999998</v>
      </c>
      <c r="L23" s="6">
        <f t="shared" si="4"/>
        <v>-0.10596026490066224</v>
      </c>
      <c r="M23" s="6">
        <f t="shared" si="5"/>
        <v>0.67407407407407383</v>
      </c>
      <c r="N23" s="2">
        <v>46.940397350993372</v>
      </c>
      <c r="O23" s="2">
        <v>31.36283185840708</v>
      </c>
      <c r="P23" s="2">
        <f t="shared" si="2"/>
        <v>-4.43</v>
      </c>
      <c r="Q23" s="2">
        <f t="shared" si="3"/>
        <v>0.46527278031702834</v>
      </c>
      <c r="S23" s="5"/>
    </row>
    <row r="24" spans="1:19" x14ac:dyDescent="0.25">
      <c r="A24" t="s">
        <v>2756</v>
      </c>
      <c r="B24" t="s">
        <v>2756</v>
      </c>
      <c r="C24" t="s">
        <v>10</v>
      </c>
      <c r="D24" t="s">
        <v>103</v>
      </c>
      <c r="E24" t="s">
        <v>374</v>
      </c>
      <c r="F24" s="2">
        <v>7901.63</v>
      </c>
      <c r="G24" s="9">
        <v>12</v>
      </c>
      <c r="H24" s="5">
        <v>20.059999999999999</v>
      </c>
      <c r="I24" s="5">
        <v>1.39</v>
      </c>
      <c r="J24" s="5">
        <v>1.54</v>
      </c>
      <c r="K24" s="5">
        <v>1.88</v>
      </c>
      <c r="L24" s="6">
        <f t="shared" si="4"/>
        <v>0.1079136690647482</v>
      </c>
      <c r="M24" s="6">
        <f t="shared" si="5"/>
        <v>0.22077922077922074</v>
      </c>
      <c r="N24" s="2">
        <v>14.431654676258994</v>
      </c>
      <c r="O24" s="2">
        <v>10.670212765957446</v>
      </c>
      <c r="P24" s="2">
        <f t="shared" si="2"/>
        <v>1.3373333333333333</v>
      </c>
      <c r="Q24" s="2">
        <f t="shared" si="3"/>
        <v>0.48329787234042554</v>
      </c>
      <c r="S24" s="5"/>
    </row>
    <row r="25" spans="1:19" x14ac:dyDescent="0.25">
      <c r="A25" t="s">
        <v>2763</v>
      </c>
      <c r="B25" t="s">
        <v>2764</v>
      </c>
      <c r="C25" t="s">
        <v>10</v>
      </c>
      <c r="D25" t="s">
        <v>103</v>
      </c>
      <c r="E25" t="s">
        <v>374</v>
      </c>
      <c r="F25" s="2">
        <v>3518.39</v>
      </c>
      <c r="G25" s="9">
        <v>12</v>
      </c>
      <c r="H25" s="5" t="s">
        <v>2765</v>
      </c>
      <c r="I25" s="5">
        <v>6.82</v>
      </c>
      <c r="J25" s="5">
        <v>7.43</v>
      </c>
      <c r="K25" s="5">
        <v>8.0299999999999994</v>
      </c>
      <c r="L25" s="6">
        <f t="shared" si="4"/>
        <v>8.9442815249266783E-2</v>
      </c>
      <c r="M25" s="6">
        <f t="shared" si="5"/>
        <v>8.075370121130554E-2</v>
      </c>
      <c r="N25" s="2">
        <v>24.633431085043988</v>
      </c>
      <c r="O25" s="2">
        <v>20.921544209215444</v>
      </c>
      <c r="P25" s="2">
        <f t="shared" si="2"/>
        <v>2.7540983606557399</v>
      </c>
      <c r="Q25" s="2">
        <f t="shared" si="3"/>
        <v>2.590784557907845</v>
      </c>
      <c r="S25" s="5"/>
    </row>
    <row r="26" spans="1:19" x14ac:dyDescent="0.25">
      <c r="A26" t="s">
        <v>2774</v>
      </c>
      <c r="B26" t="s">
        <v>2775</v>
      </c>
      <c r="C26" t="s">
        <v>21</v>
      </c>
      <c r="D26" t="s">
        <v>103</v>
      </c>
      <c r="E26" t="s">
        <v>374</v>
      </c>
      <c r="F26" s="2">
        <v>16327.71</v>
      </c>
      <c r="G26" s="9">
        <v>3</v>
      </c>
      <c r="H26" s="5">
        <v>27.48</v>
      </c>
      <c r="I26" s="5">
        <v>0.94</v>
      </c>
      <c r="J26" s="5">
        <v>1.06</v>
      </c>
      <c r="K26" s="5">
        <v>1.1499999999999999</v>
      </c>
      <c r="L26" s="6">
        <f t="shared" si="4"/>
        <v>0.12765957446808529</v>
      </c>
      <c r="M26" s="6">
        <f t="shared" si="5"/>
        <v>8.4905660377358361E-2</v>
      </c>
      <c r="N26" s="2">
        <v>29.234042553191493</v>
      </c>
      <c r="O26" s="2">
        <v>23.895652173913046</v>
      </c>
      <c r="P26" s="2">
        <f t="shared" si="2"/>
        <v>2.2899999999999974</v>
      </c>
      <c r="Q26" s="2">
        <f t="shared" si="3"/>
        <v>2.8143768115942076</v>
      </c>
      <c r="S26" s="5"/>
    </row>
    <row r="27" spans="1:19" x14ac:dyDescent="0.25">
      <c r="A27" t="s">
        <v>2809</v>
      </c>
      <c r="B27" t="s">
        <v>2810</v>
      </c>
      <c r="C27" t="s">
        <v>10</v>
      </c>
      <c r="D27" t="s">
        <v>103</v>
      </c>
      <c r="E27" t="s">
        <v>374</v>
      </c>
      <c r="F27" s="2">
        <v>55351.55</v>
      </c>
      <c r="G27" s="9">
        <v>12</v>
      </c>
      <c r="H27" s="5">
        <v>11.79</v>
      </c>
      <c r="I27" s="5">
        <v>0.24</v>
      </c>
      <c r="J27" s="5">
        <v>0.39</v>
      </c>
      <c r="K27" s="5">
        <v>0.59</v>
      </c>
      <c r="L27" s="6">
        <f t="shared" si="4"/>
        <v>0.62500000000000022</v>
      </c>
      <c r="M27" s="6">
        <f t="shared" si="5"/>
        <v>0.51282051282051277</v>
      </c>
      <c r="N27" s="2">
        <v>49.125</v>
      </c>
      <c r="O27" s="2">
        <v>19.983050847457626</v>
      </c>
      <c r="P27" s="2">
        <f t="shared" si="2"/>
        <v>0.7859999999999997</v>
      </c>
      <c r="Q27" s="2">
        <f t="shared" si="3"/>
        <v>0.38966949152542374</v>
      </c>
      <c r="S27" s="5"/>
    </row>
    <row r="28" spans="1:19" x14ac:dyDescent="0.25">
      <c r="A28" t="s">
        <v>2963</v>
      </c>
      <c r="B28" t="s">
        <v>2964</v>
      </c>
      <c r="C28" t="s">
        <v>10</v>
      </c>
      <c r="D28" t="s">
        <v>103</v>
      </c>
      <c r="E28" t="s">
        <v>374</v>
      </c>
      <c r="F28" s="2">
        <v>12085.77</v>
      </c>
      <c r="G28" s="9">
        <v>1</v>
      </c>
      <c r="H28" s="5">
        <v>21.35</v>
      </c>
      <c r="I28" s="5">
        <v>0.47</v>
      </c>
      <c r="J28" s="5">
        <v>0.56999999999999995</v>
      </c>
      <c r="K28" s="5">
        <v>0.67</v>
      </c>
      <c r="L28" s="6">
        <f t="shared" si="4"/>
        <v>0.21276595744680837</v>
      </c>
      <c r="M28" s="6">
        <f t="shared" si="5"/>
        <v>0.17543859649122817</v>
      </c>
      <c r="N28" s="2">
        <v>45.425531914893625</v>
      </c>
      <c r="O28" s="2">
        <v>31.865671641791046</v>
      </c>
      <c r="P28" s="2">
        <f t="shared" si="2"/>
        <v>2.135000000000002</v>
      </c>
      <c r="Q28" s="2">
        <f t="shared" si="3"/>
        <v>1.8163432835820887</v>
      </c>
      <c r="S28" s="5"/>
    </row>
    <row r="29" spans="1:19" x14ac:dyDescent="0.25">
      <c r="A29" t="s">
        <v>2986</v>
      </c>
      <c r="B29" t="s">
        <v>2987</v>
      </c>
      <c r="C29" t="s">
        <v>10</v>
      </c>
      <c r="D29" t="s">
        <v>103</v>
      </c>
      <c r="E29" t="s">
        <v>374</v>
      </c>
      <c r="F29" s="2">
        <v>11255.74</v>
      </c>
      <c r="G29" s="9">
        <v>12</v>
      </c>
      <c r="H29" s="5">
        <v>77.67</v>
      </c>
      <c r="I29" s="5">
        <v>0.2</v>
      </c>
      <c r="J29" s="5">
        <v>0.68</v>
      </c>
      <c r="K29" s="5">
        <v>0.95</v>
      </c>
      <c r="L29" s="6">
        <f t="shared" si="4"/>
        <v>2.4</v>
      </c>
      <c r="M29" s="6">
        <f t="shared" si="5"/>
        <v>0.39705882352941169</v>
      </c>
      <c r="N29" s="2">
        <v>388.34999999999997</v>
      </c>
      <c r="O29" s="2">
        <v>81.757894736842104</v>
      </c>
      <c r="P29" s="2">
        <f t="shared" si="2"/>
        <v>1.6181249999999998</v>
      </c>
      <c r="Q29" s="2">
        <f t="shared" si="3"/>
        <v>2.0590877192982462</v>
      </c>
      <c r="S29" s="5"/>
    </row>
    <row r="30" spans="1:19" x14ac:dyDescent="0.25">
      <c r="A30" s="16" t="s">
        <v>3048</v>
      </c>
      <c r="B30" s="16" t="s">
        <v>3049</v>
      </c>
      <c r="C30" s="16" t="s">
        <v>10</v>
      </c>
      <c r="D30" s="16" t="s">
        <v>103</v>
      </c>
      <c r="E30" s="16" t="s">
        <v>374</v>
      </c>
      <c r="F30" s="17">
        <v>49742.23</v>
      </c>
      <c r="G30" s="18">
        <v>12</v>
      </c>
      <c r="H30" s="19">
        <v>22.48</v>
      </c>
      <c r="I30" s="19">
        <v>0.25</v>
      </c>
      <c r="J30" s="19">
        <v>0.33</v>
      </c>
      <c r="K30" s="19">
        <v>0.4</v>
      </c>
      <c r="L30" s="20">
        <f t="shared" si="4"/>
        <v>0.32000000000000006</v>
      </c>
      <c r="M30" s="20">
        <f t="shared" si="5"/>
        <v>0.21212121212121215</v>
      </c>
      <c r="N30" s="17">
        <v>89.92</v>
      </c>
      <c r="O30" s="17">
        <v>56.199999999999996</v>
      </c>
      <c r="P30" s="17">
        <f t="shared" si="2"/>
        <v>2.8099999999999996</v>
      </c>
      <c r="Q30" s="17">
        <f t="shared" si="3"/>
        <v>2.649428571428571</v>
      </c>
      <c r="S30" s="5"/>
    </row>
    <row r="31" spans="1:19" x14ac:dyDescent="0.25">
      <c r="A31" t="s">
        <v>3107</v>
      </c>
      <c r="B31" t="s">
        <v>3108</v>
      </c>
      <c r="C31" t="s">
        <v>10</v>
      </c>
      <c r="D31" t="s">
        <v>103</v>
      </c>
      <c r="E31" t="s">
        <v>374</v>
      </c>
      <c r="F31" s="2">
        <v>8784.91</v>
      </c>
      <c r="G31" s="9">
        <v>12</v>
      </c>
      <c r="H31" s="5">
        <v>83.01</v>
      </c>
      <c r="I31" s="5">
        <v>2.38</v>
      </c>
      <c r="J31" s="5">
        <v>2.79</v>
      </c>
      <c r="K31" s="5">
        <v>3.14</v>
      </c>
      <c r="L31" s="6">
        <f t="shared" si="4"/>
        <v>0.17226890756302526</v>
      </c>
      <c r="M31" s="6">
        <f t="shared" si="5"/>
        <v>0.12544802867383509</v>
      </c>
      <c r="N31" s="2">
        <v>34.878151260504204</v>
      </c>
      <c r="O31" s="2">
        <v>26.436305732484076</v>
      </c>
      <c r="P31" s="2">
        <f t="shared" si="2"/>
        <v>2.0246341463414628</v>
      </c>
      <c r="Q31" s="2">
        <f t="shared" si="3"/>
        <v>2.1073512283894456</v>
      </c>
      <c r="S31" s="5"/>
    </row>
    <row r="32" spans="1:19" x14ac:dyDescent="0.25">
      <c r="A32" t="s">
        <v>3137</v>
      </c>
      <c r="B32" s="1" t="s">
        <v>3138</v>
      </c>
      <c r="C32" s="1" t="s">
        <v>29</v>
      </c>
      <c r="D32" t="s">
        <v>103</v>
      </c>
      <c r="E32" s="1" t="s">
        <v>374</v>
      </c>
      <c r="F32" s="2">
        <v>3069.75</v>
      </c>
      <c r="G32" s="9">
        <v>12</v>
      </c>
      <c r="H32" s="5">
        <v>19.02</v>
      </c>
      <c r="I32" s="5">
        <v>3.68</v>
      </c>
      <c r="J32" s="5">
        <v>4.21</v>
      </c>
      <c r="K32" s="5"/>
      <c r="L32" s="6">
        <f t="shared" si="4"/>
        <v>0.14402173913043481</v>
      </c>
      <c r="M32" s="6">
        <f t="shared" si="5"/>
        <v>-1</v>
      </c>
      <c r="N32" s="2">
        <v>5.1684782608695645</v>
      </c>
      <c r="O32" s="2"/>
      <c r="P32" s="2">
        <f t="shared" si="2"/>
        <v>0.3588679245283018</v>
      </c>
      <c r="Q32" s="2"/>
      <c r="S32" s="5"/>
    </row>
    <row r="33" spans="1:19" x14ac:dyDescent="0.25">
      <c r="A33" t="s">
        <v>3175</v>
      </c>
      <c r="B33" t="s">
        <v>3176</v>
      </c>
      <c r="C33" t="s">
        <v>29</v>
      </c>
      <c r="D33" t="s">
        <v>103</v>
      </c>
      <c r="E33" t="s">
        <v>374</v>
      </c>
      <c r="F33" s="2">
        <v>5303.94</v>
      </c>
      <c r="G33" s="9">
        <v>12</v>
      </c>
      <c r="H33" s="5">
        <v>12.62</v>
      </c>
      <c r="I33" s="5">
        <v>0.03</v>
      </c>
      <c r="J33" s="5">
        <v>-0.04</v>
      </c>
      <c r="K33" s="5">
        <v>0.15</v>
      </c>
      <c r="L33" s="6">
        <f t="shared" si="4"/>
        <v>-2.3333333333333335</v>
      </c>
      <c r="M33" s="6">
        <f t="shared" si="5"/>
        <v>-4.75</v>
      </c>
      <c r="N33" s="2">
        <v>420.66666666666663</v>
      </c>
      <c r="O33" s="2">
        <v>84.133333333333326</v>
      </c>
      <c r="P33" s="2">
        <f t="shared" si="2"/>
        <v>-1.8028571428571427</v>
      </c>
      <c r="Q33" s="2">
        <f t="shared" si="3"/>
        <v>-0.17712280701754385</v>
      </c>
      <c r="S33" s="5"/>
    </row>
    <row r="34" spans="1:19" x14ac:dyDescent="0.25">
      <c r="A34" t="s">
        <v>3231</v>
      </c>
      <c r="B34" t="s">
        <v>3232</v>
      </c>
      <c r="C34" t="s">
        <v>10</v>
      </c>
      <c r="D34" t="s">
        <v>103</v>
      </c>
      <c r="E34" t="s">
        <v>374</v>
      </c>
      <c r="F34" s="2">
        <v>25952.31</v>
      </c>
      <c r="G34" s="9">
        <v>12</v>
      </c>
      <c r="H34" s="5">
        <v>13.07</v>
      </c>
      <c r="I34" s="5">
        <v>-0.12</v>
      </c>
      <c r="J34" s="5">
        <v>0.32</v>
      </c>
      <c r="K34" s="5">
        <v>0.57999999999999996</v>
      </c>
      <c r="L34" s="6">
        <f t="shared" si="4"/>
        <v>-3.666666666666667</v>
      </c>
      <c r="M34" s="6">
        <f t="shared" si="5"/>
        <v>0.81249999999999978</v>
      </c>
      <c r="N34" s="2">
        <v>-108.91666666666667</v>
      </c>
      <c r="O34" s="2">
        <v>22.53448275862069</v>
      </c>
      <c r="P34" s="2">
        <f t="shared" si="2"/>
        <v>0.29704545454545456</v>
      </c>
      <c r="Q34" s="2">
        <f t="shared" si="3"/>
        <v>0.27734748010610089</v>
      </c>
      <c r="S34" s="5"/>
    </row>
    <row r="35" spans="1:19" x14ac:dyDescent="0.25">
      <c r="A35" t="s">
        <v>3247</v>
      </c>
      <c r="B35" t="s">
        <v>3248</v>
      </c>
      <c r="C35" t="s">
        <v>21</v>
      </c>
      <c r="D35" t="s">
        <v>103</v>
      </c>
      <c r="E35" t="s">
        <v>374</v>
      </c>
      <c r="F35" s="2">
        <v>3979.8</v>
      </c>
      <c r="G35" s="9">
        <v>6</v>
      </c>
      <c r="H35" s="5">
        <v>54.78</v>
      </c>
      <c r="I35" s="5">
        <v>1.97</v>
      </c>
      <c r="J35" s="5">
        <v>1.79</v>
      </c>
      <c r="K35" s="5">
        <v>1.98</v>
      </c>
      <c r="L35" s="6">
        <f t="shared" si="4"/>
        <v>-9.1370558375634459E-2</v>
      </c>
      <c r="M35" s="6">
        <f t="shared" si="5"/>
        <v>0.1061452513966481</v>
      </c>
      <c r="N35" s="2">
        <v>27.807106598984774</v>
      </c>
      <c r="O35" s="2">
        <v>27.666666666666668</v>
      </c>
      <c r="P35" s="2">
        <f t="shared" si="2"/>
        <v>-3.0433333333333352</v>
      </c>
      <c r="Q35" s="2">
        <f t="shared" si="3"/>
        <v>2.6064912280701744</v>
      </c>
      <c r="S35" s="5"/>
    </row>
    <row r="36" spans="1:19" x14ac:dyDescent="0.25">
      <c r="A36" t="s">
        <v>3480</v>
      </c>
      <c r="B36" t="s">
        <v>3481</v>
      </c>
      <c r="C36" t="s">
        <v>21</v>
      </c>
      <c r="D36" t="s">
        <v>103</v>
      </c>
      <c r="E36" t="s">
        <v>374</v>
      </c>
      <c r="F36" s="2">
        <v>7058.5</v>
      </c>
      <c r="G36" s="9">
        <v>7</v>
      </c>
      <c r="H36" s="5">
        <v>20.309999999999999</v>
      </c>
      <c r="I36" s="5">
        <v>1.24</v>
      </c>
      <c r="J36" s="5">
        <v>1.32</v>
      </c>
      <c r="K36" s="5">
        <v>1.46</v>
      </c>
      <c r="L36" s="6">
        <f t="shared" si="4"/>
        <v>6.4516129032258229E-2</v>
      </c>
      <c r="M36" s="6">
        <f t="shared" si="5"/>
        <v>0.10606060606060597</v>
      </c>
      <c r="N36" s="2">
        <v>16.379032258064516</v>
      </c>
      <c r="O36" s="2">
        <v>13.910958904109588</v>
      </c>
      <c r="P36" s="2">
        <f t="shared" si="2"/>
        <v>2.5387499999999936</v>
      </c>
      <c r="Q36" s="2">
        <f t="shared" si="3"/>
        <v>1.3116046966731909</v>
      </c>
      <c r="S36" s="5"/>
    </row>
    <row r="37" spans="1:19" x14ac:dyDescent="0.25">
      <c r="A37" t="s">
        <v>3515</v>
      </c>
      <c r="B37" t="s">
        <v>3516</v>
      </c>
      <c r="C37" t="s">
        <v>29</v>
      </c>
      <c r="D37" t="s">
        <v>103</v>
      </c>
      <c r="E37" t="s">
        <v>374</v>
      </c>
      <c r="F37" s="2">
        <v>7139.95</v>
      </c>
      <c r="G37" s="9">
        <v>12</v>
      </c>
      <c r="H37" s="5">
        <v>7.31</v>
      </c>
      <c r="I37" s="5">
        <v>-0.39</v>
      </c>
      <c r="J37" s="5">
        <v>7.0000000000000007E-2</v>
      </c>
      <c r="K37" s="5">
        <v>0.25</v>
      </c>
      <c r="L37" s="6">
        <f t="shared" si="4"/>
        <v>-1.1794871794871795</v>
      </c>
      <c r="M37" s="6">
        <f t="shared" si="5"/>
        <v>2.5714285714285712</v>
      </c>
      <c r="N37" s="2">
        <v>-18.743589743589741</v>
      </c>
      <c r="O37" s="2">
        <v>29.24</v>
      </c>
      <c r="P37" s="2">
        <f t="shared" si="2"/>
        <v>0.15891304347826082</v>
      </c>
      <c r="Q37" s="2">
        <f t="shared" si="3"/>
        <v>0.11371111111111112</v>
      </c>
      <c r="S37" s="5"/>
    </row>
    <row r="38" spans="1:19" x14ac:dyDescent="0.25">
      <c r="A38" t="s">
        <v>3537</v>
      </c>
      <c r="B38" t="s">
        <v>3538</v>
      </c>
      <c r="C38" t="s">
        <v>10</v>
      </c>
      <c r="D38" t="s">
        <v>103</v>
      </c>
      <c r="E38" t="s">
        <v>374</v>
      </c>
      <c r="F38" s="2">
        <v>58696.9</v>
      </c>
      <c r="G38" s="9">
        <v>12</v>
      </c>
      <c r="H38" s="5">
        <v>295.95999999999998</v>
      </c>
      <c r="I38" s="5">
        <v>-2.59</v>
      </c>
      <c r="J38" s="5">
        <v>3.52</v>
      </c>
      <c r="K38" s="5">
        <v>5.12</v>
      </c>
      <c r="L38" s="6">
        <f t="shared" si="4"/>
        <v>-2.359073359073359</v>
      </c>
      <c r="M38" s="6">
        <f t="shared" si="5"/>
        <v>0.45454545454545459</v>
      </c>
      <c r="N38" s="2">
        <v>-114.27027027027027</v>
      </c>
      <c r="O38" s="2">
        <v>57.804687499999993</v>
      </c>
      <c r="P38" s="2">
        <f t="shared" si="2"/>
        <v>0.48438625204582658</v>
      </c>
      <c r="Q38" s="2">
        <f t="shared" si="3"/>
        <v>1.2717031249999997</v>
      </c>
      <c r="S38" s="5"/>
    </row>
    <row r="39" spans="1:19" x14ac:dyDescent="0.25">
      <c r="A39" t="s">
        <v>3545</v>
      </c>
      <c r="B39" s="1" t="s">
        <v>3546</v>
      </c>
      <c r="C39" s="1" t="s">
        <v>10</v>
      </c>
      <c r="D39" t="s">
        <v>103</v>
      </c>
      <c r="E39" s="1" t="s">
        <v>374</v>
      </c>
      <c r="F39" s="2">
        <v>5509.52</v>
      </c>
      <c r="G39" s="9">
        <v>12</v>
      </c>
      <c r="H39" s="5">
        <v>120.59</v>
      </c>
      <c r="I39" s="5">
        <v>4.3</v>
      </c>
      <c r="J39" s="5">
        <v>5.03</v>
      </c>
      <c r="K39" s="5"/>
      <c r="L39" s="6">
        <f t="shared" si="4"/>
        <v>0.16976744186046533</v>
      </c>
      <c r="M39" s="6">
        <f t="shared" si="5"/>
        <v>-1</v>
      </c>
      <c r="N39" s="2">
        <v>28.04418604651163</v>
      </c>
      <c r="O39" s="2"/>
      <c r="P39" s="2">
        <f t="shared" si="2"/>
        <v>1.6519178082191763</v>
      </c>
      <c r="Q39" s="2"/>
      <c r="S39" s="5"/>
    </row>
    <row r="40" spans="1:19" x14ac:dyDescent="0.25">
      <c r="A40" t="s">
        <v>3550</v>
      </c>
      <c r="B40" t="s">
        <v>3551</v>
      </c>
      <c r="C40" t="s">
        <v>10</v>
      </c>
      <c r="D40" t="s">
        <v>103</v>
      </c>
      <c r="E40" t="s">
        <v>374</v>
      </c>
      <c r="F40" s="2">
        <v>46010.74</v>
      </c>
      <c r="G40" s="9">
        <v>12</v>
      </c>
      <c r="H40" s="5">
        <v>74.73</v>
      </c>
      <c r="I40" s="5">
        <v>1.92</v>
      </c>
      <c r="J40" s="5">
        <v>2.97</v>
      </c>
      <c r="K40" s="5">
        <v>3.91</v>
      </c>
      <c r="L40" s="6">
        <f t="shared" si="4"/>
        <v>0.54687500000000022</v>
      </c>
      <c r="M40" s="6">
        <f t="shared" si="5"/>
        <v>0.31649831649831639</v>
      </c>
      <c r="N40" s="2">
        <v>38.921875</v>
      </c>
      <c r="O40" s="2">
        <v>19.112531969309462</v>
      </c>
      <c r="P40" s="2">
        <f t="shared" si="2"/>
        <v>0.71171428571428541</v>
      </c>
      <c r="Q40" s="2">
        <f t="shared" si="3"/>
        <v>0.6038746803069055</v>
      </c>
      <c r="S40" s="5"/>
    </row>
    <row r="41" spans="1:19" x14ac:dyDescent="0.25">
      <c r="A41" t="s">
        <v>3614</v>
      </c>
      <c r="B41" t="s">
        <v>3615</v>
      </c>
      <c r="C41" t="s">
        <v>29</v>
      </c>
      <c r="D41" t="s">
        <v>103</v>
      </c>
      <c r="E41" t="s">
        <v>374</v>
      </c>
      <c r="F41" s="2">
        <v>19015.2</v>
      </c>
      <c r="G41" s="9">
        <v>6</v>
      </c>
      <c r="H41" s="5">
        <v>90.76</v>
      </c>
      <c r="I41" s="5">
        <v>0.14000000000000001</v>
      </c>
      <c r="J41" s="5">
        <v>0.67</v>
      </c>
      <c r="K41" s="5">
        <v>5.16</v>
      </c>
      <c r="L41" s="6">
        <f t="shared" si="4"/>
        <v>3.7857142857142856</v>
      </c>
      <c r="M41" s="6">
        <f t="shared" si="5"/>
        <v>6.7014925373134329</v>
      </c>
      <c r="N41" s="2">
        <v>648.28571428571422</v>
      </c>
      <c r="O41" s="2">
        <v>17.589147286821706</v>
      </c>
      <c r="P41" s="2">
        <f t="shared" si="2"/>
        <v>1.7124528301886792</v>
      </c>
      <c r="Q41" s="2">
        <f t="shared" si="3"/>
        <v>2.6246611764299651E-2</v>
      </c>
      <c r="S41" s="5"/>
    </row>
    <row r="42" spans="1:19" x14ac:dyDescent="0.25">
      <c r="A42" t="s">
        <v>3658</v>
      </c>
      <c r="B42" t="s">
        <v>3659</v>
      </c>
      <c r="C42" t="s">
        <v>29</v>
      </c>
      <c r="D42" t="s">
        <v>103</v>
      </c>
      <c r="E42" t="s">
        <v>374</v>
      </c>
      <c r="F42" s="2">
        <v>24403.82</v>
      </c>
      <c r="G42" s="9">
        <v>9</v>
      </c>
      <c r="H42" s="5">
        <v>42.29</v>
      </c>
      <c r="I42" s="5">
        <v>-0.36</v>
      </c>
      <c r="J42" s="5">
        <v>-0.02</v>
      </c>
      <c r="K42" s="5">
        <v>0.39</v>
      </c>
      <c r="L42" s="6">
        <f t="shared" si="4"/>
        <v>-0.94444444444444442</v>
      </c>
      <c r="M42" s="6">
        <v>1</v>
      </c>
      <c r="N42" s="2">
        <v>-117.47222222222223</v>
      </c>
      <c r="O42" s="2">
        <v>108.43589743589743</v>
      </c>
      <c r="P42" s="2">
        <f t="shared" si="2"/>
        <v>1.2438235294117648</v>
      </c>
      <c r="Q42" s="2">
        <f t="shared" si="3"/>
        <v>1.0843589743589743</v>
      </c>
      <c r="S42" s="5"/>
    </row>
    <row r="43" spans="1:19" x14ac:dyDescent="0.25">
      <c r="A43" s="10" t="s">
        <v>3791</v>
      </c>
      <c r="B43" s="10" t="s">
        <v>3792</v>
      </c>
      <c r="C43" s="10" t="s">
        <v>10</v>
      </c>
      <c r="D43" s="10" t="s">
        <v>103</v>
      </c>
      <c r="E43" s="10" t="s">
        <v>374</v>
      </c>
      <c r="F43" s="11">
        <v>68682.960000000006</v>
      </c>
      <c r="G43" s="12">
        <v>12</v>
      </c>
      <c r="H43" s="13">
        <v>152.15</v>
      </c>
      <c r="I43" s="13">
        <v>3.44</v>
      </c>
      <c r="J43" s="13">
        <v>3.58</v>
      </c>
      <c r="K43" s="13">
        <v>3.92</v>
      </c>
      <c r="L43" s="14">
        <f t="shared" si="4"/>
        <v>4.0697674418604723E-2</v>
      </c>
      <c r="M43" s="14">
        <f t="shared" si="5"/>
        <v>9.4972067039106101E-2</v>
      </c>
      <c r="N43" s="11">
        <v>44.229651162790702</v>
      </c>
      <c r="O43" s="11">
        <v>38.813775510204081</v>
      </c>
      <c r="P43" s="11">
        <f t="shared" si="2"/>
        <v>10.867857142857124</v>
      </c>
      <c r="Q43" s="11">
        <f t="shared" si="3"/>
        <v>4.0868622448979615</v>
      </c>
      <c r="S43" s="5"/>
    </row>
    <row r="44" spans="1:19" x14ac:dyDescent="0.25">
      <c r="A44" t="s">
        <v>3828</v>
      </c>
      <c r="B44" t="s">
        <v>3829</v>
      </c>
      <c r="C44" t="s">
        <v>10</v>
      </c>
      <c r="D44" t="s">
        <v>103</v>
      </c>
      <c r="E44" t="s">
        <v>374</v>
      </c>
      <c r="F44" s="2">
        <v>67556.259999999995</v>
      </c>
      <c r="G44" s="9">
        <v>12</v>
      </c>
      <c r="H44" s="5">
        <v>297.51</v>
      </c>
      <c r="I44" s="5">
        <v>9.01</v>
      </c>
      <c r="J44" s="5">
        <v>10.19</v>
      </c>
      <c r="K44" s="5">
        <v>11.37</v>
      </c>
      <c r="L44" s="6">
        <f t="shared" si="4"/>
        <v>0.13096559378468364</v>
      </c>
      <c r="M44" s="6">
        <f t="shared" si="5"/>
        <v>0.11579980372914611</v>
      </c>
      <c r="N44" s="2">
        <v>33.01997780244173</v>
      </c>
      <c r="O44" s="2">
        <v>26.16622691292876</v>
      </c>
      <c r="P44" s="2">
        <f t="shared" si="2"/>
        <v>2.5212711864406789</v>
      </c>
      <c r="Q44" s="2">
        <f t="shared" si="3"/>
        <v>2.2596089173113922</v>
      </c>
      <c r="S44" s="5"/>
    </row>
    <row r="45" spans="1:19" x14ac:dyDescent="0.25">
      <c r="A45" t="s">
        <v>3973</v>
      </c>
      <c r="B45" t="s">
        <v>3974</v>
      </c>
      <c r="C45" t="s">
        <v>10</v>
      </c>
      <c r="D45" t="s">
        <v>103</v>
      </c>
      <c r="E45" t="s">
        <v>374</v>
      </c>
      <c r="F45" s="2">
        <v>21402.78</v>
      </c>
      <c r="G45" s="9">
        <v>12</v>
      </c>
      <c r="H45" s="5">
        <v>86.69</v>
      </c>
      <c r="I45" s="5">
        <v>3.11</v>
      </c>
      <c r="J45" s="5">
        <v>3.26</v>
      </c>
      <c r="K45" s="5">
        <v>3.48</v>
      </c>
      <c r="L45" s="6">
        <f t="shared" si="4"/>
        <v>4.8231511254019255E-2</v>
      </c>
      <c r="M45" s="6">
        <f t="shared" si="5"/>
        <v>6.7484662576687171E-2</v>
      </c>
      <c r="N45" s="2">
        <v>27.874598070739552</v>
      </c>
      <c r="O45" s="2">
        <v>24.910919540229884</v>
      </c>
      <c r="P45" s="2">
        <f t="shared" si="2"/>
        <v>5.7793333333333381</v>
      </c>
      <c r="Q45" s="2">
        <f t="shared" si="3"/>
        <v>3.6913453500522433</v>
      </c>
      <c r="S45" s="5"/>
    </row>
    <row r="46" spans="1:19" x14ac:dyDescent="0.25">
      <c r="A46" t="s">
        <v>3988</v>
      </c>
      <c r="B46" t="s">
        <v>3989</v>
      </c>
      <c r="C46" t="s">
        <v>10</v>
      </c>
      <c r="D46" t="s">
        <v>103</v>
      </c>
      <c r="E46" t="s">
        <v>374</v>
      </c>
      <c r="F46" s="2">
        <v>6583.78</v>
      </c>
      <c r="G46" s="9">
        <v>12</v>
      </c>
      <c r="H46" s="5">
        <v>42.78</v>
      </c>
      <c r="I46" s="5">
        <v>2.86</v>
      </c>
      <c r="J46" s="5">
        <v>3.15</v>
      </c>
      <c r="K46" s="5">
        <v>3.54</v>
      </c>
      <c r="L46" s="6">
        <f t="shared" si="4"/>
        <v>0.10139860139860146</v>
      </c>
      <c r="M46" s="6">
        <f t="shared" si="5"/>
        <v>0.12380952380952381</v>
      </c>
      <c r="N46" s="2">
        <v>14.958041958041958</v>
      </c>
      <c r="O46" s="2">
        <v>12.084745762711865</v>
      </c>
      <c r="P46" s="2">
        <f t="shared" si="2"/>
        <v>1.4751724137931024</v>
      </c>
      <c r="Q46" s="2">
        <f t="shared" si="3"/>
        <v>0.97607561929595832</v>
      </c>
      <c r="S4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392-4547-40D8-87EE-E565B7FF2AA5}">
  <dimension ref="A1:R153"/>
  <sheetViews>
    <sheetView topLeftCell="A121" workbookViewId="0">
      <selection activeCell="A147" sqref="A147:XFD147"/>
    </sheetView>
  </sheetViews>
  <sheetFormatPr defaultRowHeight="15" x14ac:dyDescent="0.25"/>
  <cols>
    <col min="1" max="1" width="38" bestFit="1" customWidth="1"/>
    <col min="5" max="5" width="30.85546875" bestFit="1" customWidth="1"/>
    <col min="6" max="6" width="12.42578125" customWidth="1"/>
    <col min="8" max="8" width="10.42578125" bestFit="1" customWidth="1"/>
    <col min="13" max="13" width="9.85546875" bestFit="1" customWidth="1"/>
    <col min="14" max="14" width="8.28515625" bestFit="1" customWidth="1"/>
    <col min="15" max="17" width="10.28515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39</v>
      </c>
      <c r="B2" t="s">
        <v>40</v>
      </c>
      <c r="C2" t="s">
        <v>29</v>
      </c>
      <c r="D2" t="s">
        <v>12</v>
      </c>
      <c r="E2" t="s">
        <v>42</v>
      </c>
      <c r="F2">
        <v>2606898.5</v>
      </c>
      <c r="G2" s="8">
        <v>9</v>
      </c>
      <c r="H2">
        <v>168.82</v>
      </c>
      <c r="I2">
        <v>6.05</v>
      </c>
      <c r="J2">
        <v>6.55</v>
      </c>
      <c r="K2">
        <v>7.11</v>
      </c>
      <c r="L2" s="6">
        <f>J2/I2-1</f>
        <v>8.2644628099173501E-2</v>
      </c>
      <c r="M2" s="6">
        <f>K2/J2-1</f>
        <v>8.5496183206106968E-2</v>
      </c>
      <c r="N2" s="2">
        <f>H2/J2</f>
        <v>25.774045801526718</v>
      </c>
      <c r="O2" s="2">
        <f>H2/K2</f>
        <v>23.744022503516174</v>
      </c>
      <c r="P2" s="2">
        <f>N2/(L2*100)</f>
        <v>3.1186595419847345</v>
      </c>
      <c r="Q2" s="2">
        <f>O2/(M2*100)</f>
        <v>2.7772026321076919</v>
      </c>
    </row>
    <row r="3" spans="1:17" x14ac:dyDescent="0.25">
      <c r="A3" t="s">
        <v>63</v>
      </c>
      <c r="B3" t="s">
        <v>64</v>
      </c>
      <c r="C3" t="s">
        <v>29</v>
      </c>
      <c r="D3" t="s">
        <v>12</v>
      </c>
      <c r="E3" t="s">
        <v>65</v>
      </c>
      <c r="F3">
        <v>102779.74</v>
      </c>
      <c r="G3" s="8">
        <v>12</v>
      </c>
      <c r="H3">
        <v>158.84</v>
      </c>
      <c r="I3">
        <v>8.4</v>
      </c>
      <c r="J3">
        <v>4.63</v>
      </c>
      <c r="K3">
        <v>5.41</v>
      </c>
      <c r="L3" s="6">
        <f t="shared" ref="L3:L54" si="0">J3/I3-1</f>
        <v>-0.44880952380952388</v>
      </c>
      <c r="M3" s="6">
        <f t="shared" ref="M3:M54" si="1">K3/J3-1</f>
        <v>0.16846652267818585</v>
      </c>
      <c r="N3" s="2">
        <f t="shared" ref="N3:N54" si="2">H3/J3</f>
        <v>34.306695464362853</v>
      </c>
      <c r="O3" s="2">
        <f t="shared" ref="O3:O54" si="3">H3/K3</f>
        <v>29.360443622920517</v>
      </c>
      <c r="P3" s="2">
        <f t="shared" ref="P3:P54" si="4">N3/(L3*100)</f>
        <v>-0.76439321459057807</v>
      </c>
      <c r="Q3" s="2">
        <f t="shared" ref="Q3:Q54" si="5">O3/(M3*100)</f>
        <v>1.7428058201810501</v>
      </c>
    </row>
    <row r="4" spans="1:17" x14ac:dyDescent="0.25">
      <c r="A4" t="s">
        <v>89</v>
      </c>
      <c r="B4" t="s">
        <v>90</v>
      </c>
      <c r="C4" t="s">
        <v>29</v>
      </c>
      <c r="D4" t="s">
        <v>12</v>
      </c>
      <c r="E4" t="s">
        <v>91</v>
      </c>
      <c r="F4">
        <v>3420.1</v>
      </c>
      <c r="G4" s="8">
        <v>12</v>
      </c>
      <c r="H4">
        <v>32.14</v>
      </c>
      <c r="I4">
        <v>1.72</v>
      </c>
      <c r="J4">
        <v>2.13</v>
      </c>
      <c r="K4">
        <v>2.42</v>
      </c>
      <c r="L4" s="6">
        <f t="shared" si="0"/>
        <v>0.23837209302325579</v>
      </c>
      <c r="M4" s="6">
        <f t="shared" si="1"/>
        <v>0.136150234741784</v>
      </c>
      <c r="N4" s="2">
        <f t="shared" si="2"/>
        <v>15.089201877934274</v>
      </c>
      <c r="O4" s="2">
        <f t="shared" si="3"/>
        <v>13.28099173553719</v>
      </c>
      <c r="P4" s="2">
        <f t="shared" si="4"/>
        <v>0.63301042024504761</v>
      </c>
      <c r="Q4" s="2">
        <f t="shared" si="5"/>
        <v>0.97546594471359394</v>
      </c>
    </row>
    <row r="5" spans="1:17" x14ac:dyDescent="0.25">
      <c r="A5" s="10" t="s">
        <v>113</v>
      </c>
      <c r="B5" s="10" t="s">
        <v>114</v>
      </c>
      <c r="C5" s="10" t="s">
        <v>29</v>
      </c>
      <c r="D5" s="10" t="s">
        <v>12</v>
      </c>
      <c r="E5" s="10" t="s">
        <v>91</v>
      </c>
      <c r="F5" s="10">
        <v>218225.28</v>
      </c>
      <c r="G5" s="27">
        <v>11</v>
      </c>
      <c r="H5" s="10">
        <v>487.11</v>
      </c>
      <c r="I5" s="10">
        <v>15.93</v>
      </c>
      <c r="J5" s="10">
        <v>17.96</v>
      </c>
      <c r="K5" s="10">
        <v>20.2</v>
      </c>
      <c r="L5" s="14">
        <f t="shared" si="0"/>
        <v>0.12743251726302574</v>
      </c>
      <c r="M5" s="14">
        <f t="shared" si="1"/>
        <v>0.12472160356347439</v>
      </c>
      <c r="N5" s="11">
        <f t="shared" si="2"/>
        <v>27.121937639198219</v>
      </c>
      <c r="O5" s="11">
        <f t="shared" si="3"/>
        <v>24.114356435643565</v>
      </c>
      <c r="P5" s="11">
        <f t="shared" si="4"/>
        <v>2.1283372738543234</v>
      </c>
      <c r="Q5" s="11">
        <f t="shared" si="5"/>
        <v>1.9334546499292786</v>
      </c>
    </row>
    <row r="6" spans="1:17" x14ac:dyDescent="0.25">
      <c r="A6" t="s">
        <v>134</v>
      </c>
      <c r="B6" t="s">
        <v>135</v>
      </c>
      <c r="C6" t="s">
        <v>29</v>
      </c>
      <c r="D6" t="s">
        <v>12</v>
      </c>
      <c r="E6" t="s">
        <v>91</v>
      </c>
      <c r="F6">
        <v>52364.86</v>
      </c>
      <c r="G6" s="8">
        <v>1</v>
      </c>
      <c r="H6">
        <v>244.81</v>
      </c>
      <c r="I6">
        <v>7.48</v>
      </c>
      <c r="J6">
        <v>8.01</v>
      </c>
      <c r="K6">
        <v>9.08</v>
      </c>
      <c r="L6" s="6">
        <f t="shared" si="0"/>
        <v>7.0855614973261982E-2</v>
      </c>
      <c r="M6" s="6">
        <f t="shared" si="1"/>
        <v>0.13358302122347077</v>
      </c>
      <c r="N6" s="2">
        <f t="shared" si="2"/>
        <v>30.563046192259677</v>
      </c>
      <c r="O6" s="2">
        <f t="shared" si="3"/>
        <v>26.961453744493394</v>
      </c>
      <c r="P6" s="2">
        <f t="shared" si="4"/>
        <v>4.3134261418509912</v>
      </c>
      <c r="Q6" s="2">
        <f t="shared" si="5"/>
        <v>2.0183293877887096</v>
      </c>
    </row>
    <row r="7" spans="1:17" x14ac:dyDescent="0.25">
      <c r="A7" t="s">
        <v>201</v>
      </c>
      <c r="B7" t="s">
        <v>202</v>
      </c>
      <c r="C7" t="s">
        <v>10</v>
      </c>
      <c r="D7" t="s">
        <v>12</v>
      </c>
      <c r="E7" t="s">
        <v>204</v>
      </c>
      <c r="F7">
        <v>3053.66</v>
      </c>
      <c r="G7" s="8">
        <v>4</v>
      </c>
      <c r="H7">
        <v>25.02</v>
      </c>
      <c r="I7">
        <v>-0.46</v>
      </c>
      <c r="J7">
        <v>-0.67</v>
      </c>
      <c r="K7">
        <v>-0.4</v>
      </c>
      <c r="L7" s="6">
        <f t="shared" si="0"/>
        <v>0.45652173913043481</v>
      </c>
      <c r="M7" s="6">
        <f t="shared" si="1"/>
        <v>-0.40298507462686572</v>
      </c>
      <c r="N7" s="2">
        <f t="shared" si="2"/>
        <v>-37.343283582089548</v>
      </c>
      <c r="O7" s="2">
        <f t="shared" si="3"/>
        <v>-62.55</v>
      </c>
      <c r="P7" s="2">
        <f t="shared" si="4"/>
        <v>-0.81799573560767569</v>
      </c>
      <c r="Q7" s="2">
        <f t="shared" si="5"/>
        <v>1.5521666666666665</v>
      </c>
    </row>
    <row r="8" spans="1:17" x14ac:dyDescent="0.25">
      <c r="A8" t="s">
        <v>225</v>
      </c>
      <c r="B8" t="s">
        <v>226</v>
      </c>
      <c r="C8" t="s">
        <v>29</v>
      </c>
      <c r="D8" t="s">
        <v>12</v>
      </c>
      <c r="E8" t="s">
        <v>227</v>
      </c>
      <c r="F8">
        <v>16060.7</v>
      </c>
      <c r="G8" s="8">
        <v>12</v>
      </c>
      <c r="H8">
        <v>105.99</v>
      </c>
      <c r="I8">
        <v>6.11</v>
      </c>
      <c r="J8">
        <v>6.76</v>
      </c>
      <c r="K8">
        <v>7.36</v>
      </c>
      <c r="L8" s="6">
        <f t="shared" si="0"/>
        <v>0.10638297872340408</v>
      </c>
      <c r="M8" s="6">
        <f t="shared" si="1"/>
        <v>8.8757396449704151E-2</v>
      </c>
      <c r="N8" s="2">
        <f t="shared" si="2"/>
        <v>15.678994082840237</v>
      </c>
      <c r="O8" s="2">
        <f t="shared" si="3"/>
        <v>14.400815217391303</v>
      </c>
      <c r="P8" s="2">
        <f t="shared" si="4"/>
        <v>1.4738254437869849</v>
      </c>
      <c r="Q8" s="2">
        <f t="shared" si="5"/>
        <v>1.6224918478260864</v>
      </c>
    </row>
    <row r="9" spans="1:17" x14ac:dyDescent="0.25">
      <c r="A9" t="s">
        <v>249</v>
      </c>
      <c r="B9" t="s">
        <v>250</v>
      </c>
      <c r="C9" t="s">
        <v>10</v>
      </c>
      <c r="D9" t="s">
        <v>12</v>
      </c>
      <c r="E9" t="s">
        <v>252</v>
      </c>
      <c r="F9">
        <v>5247</v>
      </c>
      <c r="G9" s="8">
        <v>12</v>
      </c>
      <c r="H9">
        <v>9.32</v>
      </c>
      <c r="I9">
        <v>0.67</v>
      </c>
      <c r="J9">
        <v>0.74</v>
      </c>
      <c r="K9">
        <v>0.86</v>
      </c>
      <c r="L9" s="6">
        <f t="shared" si="0"/>
        <v>0.10447761194029836</v>
      </c>
      <c r="M9" s="6">
        <f t="shared" si="1"/>
        <v>0.16216216216216206</v>
      </c>
      <c r="N9" s="2">
        <f t="shared" si="2"/>
        <v>12.594594594594595</v>
      </c>
      <c r="O9" s="2">
        <f t="shared" si="3"/>
        <v>10.837209302325581</v>
      </c>
      <c r="P9" s="2">
        <f t="shared" si="4"/>
        <v>1.205482625482627</v>
      </c>
      <c r="Q9" s="2">
        <f t="shared" si="5"/>
        <v>0.66829457364341127</v>
      </c>
    </row>
    <row r="10" spans="1:17" x14ac:dyDescent="0.25">
      <c r="A10" t="s">
        <v>343</v>
      </c>
      <c r="B10" t="s">
        <v>344</v>
      </c>
      <c r="C10" t="s">
        <v>29</v>
      </c>
      <c r="D10" t="s">
        <v>12</v>
      </c>
      <c r="E10" t="s">
        <v>91</v>
      </c>
      <c r="F10">
        <v>29688.73</v>
      </c>
      <c r="G10" s="8">
        <v>12</v>
      </c>
      <c r="H10">
        <v>341.18</v>
      </c>
      <c r="I10">
        <v>8.5500000000000007</v>
      </c>
      <c r="J10">
        <v>9.49</v>
      </c>
      <c r="K10">
        <v>10.58</v>
      </c>
      <c r="L10" s="6">
        <f t="shared" si="0"/>
        <v>0.10994152046783623</v>
      </c>
      <c r="M10" s="6">
        <f t="shared" si="1"/>
        <v>0.11485774499473123</v>
      </c>
      <c r="N10" s="2">
        <f t="shared" si="2"/>
        <v>35.951527924130666</v>
      </c>
      <c r="O10" s="2">
        <f t="shared" si="3"/>
        <v>32.247637051039696</v>
      </c>
      <c r="P10" s="2">
        <f t="shared" si="4"/>
        <v>3.2700591888438009</v>
      </c>
      <c r="Q10" s="2">
        <f t="shared" si="5"/>
        <v>2.8076153726088706</v>
      </c>
    </row>
    <row r="11" spans="1:17" x14ac:dyDescent="0.25">
      <c r="A11" t="s">
        <v>375</v>
      </c>
      <c r="B11" t="s">
        <v>376</v>
      </c>
      <c r="C11" t="s">
        <v>29</v>
      </c>
      <c r="D11" t="s">
        <v>12</v>
      </c>
      <c r="E11" t="s">
        <v>252</v>
      </c>
      <c r="F11">
        <v>8249.9</v>
      </c>
      <c r="G11" s="8">
        <v>12</v>
      </c>
      <c r="H11">
        <v>230.01</v>
      </c>
      <c r="I11">
        <v>1.58</v>
      </c>
      <c r="J11">
        <v>3.84</v>
      </c>
      <c r="K11">
        <v>5.16</v>
      </c>
      <c r="L11" s="6">
        <f t="shared" si="0"/>
        <v>1.4303797468354427</v>
      </c>
      <c r="M11" s="6">
        <f t="shared" si="1"/>
        <v>0.34375</v>
      </c>
      <c r="N11" s="2">
        <f t="shared" si="2"/>
        <v>59.8984375</v>
      </c>
      <c r="O11" s="2">
        <f t="shared" si="3"/>
        <v>44.575581395348834</v>
      </c>
      <c r="P11" s="2">
        <f t="shared" si="4"/>
        <v>0.41875898783185855</v>
      </c>
      <c r="Q11" s="2">
        <f t="shared" si="5"/>
        <v>1.2967441860465116</v>
      </c>
    </row>
    <row r="12" spans="1:17" x14ac:dyDescent="0.25">
      <c r="A12" t="s">
        <v>417</v>
      </c>
      <c r="B12" t="s">
        <v>418</v>
      </c>
      <c r="C12" t="s">
        <v>10</v>
      </c>
      <c r="D12" t="s">
        <v>12</v>
      </c>
      <c r="E12" t="s">
        <v>252</v>
      </c>
      <c r="F12">
        <v>3340.64</v>
      </c>
      <c r="G12" s="8">
        <v>1</v>
      </c>
      <c r="H12">
        <v>14.86</v>
      </c>
      <c r="I12">
        <v>-0.26</v>
      </c>
      <c r="J12">
        <v>-0.2</v>
      </c>
      <c r="K12">
        <v>-0.01</v>
      </c>
      <c r="L12" s="6">
        <f t="shared" si="0"/>
        <v>-0.23076923076923073</v>
      </c>
      <c r="M12" s="6">
        <f t="shared" si="1"/>
        <v>-0.95</v>
      </c>
      <c r="N12" s="2">
        <f t="shared" si="2"/>
        <v>-74.3</v>
      </c>
      <c r="O12" s="2">
        <f t="shared" si="3"/>
        <v>-1486</v>
      </c>
      <c r="P12" s="2">
        <f t="shared" si="4"/>
        <v>3.2196666666666669</v>
      </c>
      <c r="Q12" s="2">
        <f t="shared" si="5"/>
        <v>15.642105263157895</v>
      </c>
    </row>
    <row r="13" spans="1:17" x14ac:dyDescent="0.25">
      <c r="A13" t="s">
        <v>431</v>
      </c>
      <c r="B13" t="s">
        <v>431</v>
      </c>
      <c r="C13" t="s">
        <v>10</v>
      </c>
      <c r="D13" t="s">
        <v>12</v>
      </c>
      <c r="E13" t="s">
        <v>204</v>
      </c>
      <c r="F13">
        <v>4582.1099999999997</v>
      </c>
      <c r="G13" s="8">
        <v>12</v>
      </c>
      <c r="H13">
        <v>98.54</v>
      </c>
      <c r="I13">
        <v>6.02</v>
      </c>
      <c r="J13">
        <v>5.82</v>
      </c>
      <c r="K13">
        <v>6.59</v>
      </c>
      <c r="L13" s="6">
        <f t="shared" si="0"/>
        <v>-3.322259136212613E-2</v>
      </c>
      <c r="M13" s="6">
        <f t="shared" si="1"/>
        <v>0.13230240549828176</v>
      </c>
      <c r="N13" s="2">
        <f t="shared" si="2"/>
        <v>16.93127147766323</v>
      </c>
      <c r="O13" s="2">
        <f t="shared" si="3"/>
        <v>14.952959028831565</v>
      </c>
      <c r="P13" s="2">
        <f t="shared" si="4"/>
        <v>-5.0963127147766505</v>
      </c>
      <c r="Q13" s="2">
        <f t="shared" si="5"/>
        <v>1.1302106694519445</v>
      </c>
    </row>
    <row r="14" spans="1:17" x14ac:dyDescent="0.25">
      <c r="A14" t="s">
        <v>457</v>
      </c>
      <c r="B14" t="s">
        <v>458</v>
      </c>
      <c r="C14" t="s">
        <v>10</v>
      </c>
      <c r="D14" t="s">
        <v>12</v>
      </c>
      <c r="E14" t="s">
        <v>227</v>
      </c>
      <c r="F14">
        <v>3338.25</v>
      </c>
      <c r="G14" s="8">
        <v>12</v>
      </c>
      <c r="H14">
        <v>26.59</v>
      </c>
      <c r="I14">
        <v>2.4300000000000002</v>
      </c>
      <c r="J14">
        <v>2.34</v>
      </c>
      <c r="K14">
        <v>2.48</v>
      </c>
      <c r="L14" s="6">
        <f t="shared" si="0"/>
        <v>-3.7037037037037202E-2</v>
      </c>
      <c r="M14" s="6">
        <f t="shared" si="1"/>
        <v>5.9829059829059839E-2</v>
      </c>
      <c r="N14" s="2">
        <f t="shared" si="2"/>
        <v>11.363247863247864</v>
      </c>
      <c r="O14" s="2">
        <f t="shared" si="3"/>
        <v>10.721774193548388</v>
      </c>
      <c r="P14" s="2">
        <f t="shared" si="4"/>
        <v>-3.0680769230769096</v>
      </c>
      <c r="Q14" s="2">
        <f t="shared" si="5"/>
        <v>1.7920679723502302</v>
      </c>
    </row>
    <row r="15" spans="1:17" x14ac:dyDescent="0.25">
      <c r="A15" t="s">
        <v>526</v>
      </c>
      <c r="B15" t="s">
        <v>527</v>
      </c>
      <c r="C15" t="s">
        <v>29</v>
      </c>
      <c r="D15" t="s">
        <v>12</v>
      </c>
      <c r="E15" t="s">
        <v>252</v>
      </c>
      <c r="F15">
        <v>13603.9</v>
      </c>
      <c r="G15" s="8">
        <v>6</v>
      </c>
      <c r="H15">
        <v>214.07</v>
      </c>
      <c r="I15">
        <v>5.81</v>
      </c>
      <c r="J15">
        <v>6.65</v>
      </c>
      <c r="K15">
        <v>7.24</v>
      </c>
      <c r="L15" s="6">
        <f t="shared" si="0"/>
        <v>0.14457831325301229</v>
      </c>
      <c r="M15" s="6">
        <f t="shared" si="1"/>
        <v>8.8721804511278091E-2</v>
      </c>
      <c r="N15" s="2">
        <f t="shared" si="2"/>
        <v>32.190977443609022</v>
      </c>
      <c r="O15" s="2">
        <f t="shared" si="3"/>
        <v>29.567679558011047</v>
      </c>
      <c r="P15" s="2">
        <f t="shared" si="4"/>
        <v>2.2265426065162872</v>
      </c>
      <c r="Q15" s="2">
        <f t="shared" si="5"/>
        <v>3.332628289165656</v>
      </c>
    </row>
    <row r="16" spans="1:17" x14ac:dyDescent="0.25">
      <c r="A16" t="s">
        <v>640</v>
      </c>
      <c r="B16" t="s">
        <v>641</v>
      </c>
      <c r="C16" t="s">
        <v>29</v>
      </c>
      <c r="D16" t="s">
        <v>12</v>
      </c>
      <c r="E16" t="s">
        <v>227</v>
      </c>
      <c r="F16">
        <v>38034.89</v>
      </c>
      <c r="G16" s="8">
        <v>12</v>
      </c>
      <c r="H16">
        <v>108.47</v>
      </c>
      <c r="I16">
        <v>11.03</v>
      </c>
      <c r="J16">
        <v>12.95</v>
      </c>
      <c r="K16">
        <v>14.26</v>
      </c>
      <c r="L16" s="6">
        <f t="shared" si="0"/>
        <v>0.17407071622846781</v>
      </c>
      <c r="M16" s="6">
        <f t="shared" si="1"/>
        <v>0.10115830115830127</v>
      </c>
      <c r="N16" s="2">
        <f t="shared" si="2"/>
        <v>8.3760617760617766</v>
      </c>
      <c r="O16" s="2">
        <f t="shared" si="3"/>
        <v>7.6065918653576441</v>
      </c>
      <c r="P16" s="2">
        <f t="shared" si="4"/>
        <v>0.48118729890604889</v>
      </c>
      <c r="Q16" s="2">
        <f t="shared" si="5"/>
        <v>0.75194934852199535</v>
      </c>
    </row>
    <row r="17" spans="1:17" x14ac:dyDescent="0.25">
      <c r="A17" t="s">
        <v>644</v>
      </c>
      <c r="B17" t="s">
        <v>645</v>
      </c>
      <c r="C17" t="s">
        <v>29</v>
      </c>
      <c r="D17" t="s">
        <v>12</v>
      </c>
      <c r="E17" t="s">
        <v>227</v>
      </c>
      <c r="F17">
        <v>4558.46</v>
      </c>
      <c r="G17" s="8">
        <v>12</v>
      </c>
      <c r="H17">
        <v>11.06</v>
      </c>
      <c r="I17">
        <v>-1.1399999999999999</v>
      </c>
      <c r="J17">
        <v>-0.13</v>
      </c>
      <c r="K17">
        <v>0.35</v>
      </c>
      <c r="L17" s="6">
        <f t="shared" si="0"/>
        <v>-0.88596491228070173</v>
      </c>
      <c r="M17" s="6">
        <f t="shared" si="1"/>
        <v>-3.6923076923076921</v>
      </c>
      <c r="N17" s="2">
        <f t="shared" si="2"/>
        <v>-85.07692307692308</v>
      </c>
      <c r="O17" s="2">
        <f t="shared" si="3"/>
        <v>31.600000000000005</v>
      </c>
      <c r="P17" s="2">
        <f t="shared" si="4"/>
        <v>0.96027418126428032</v>
      </c>
      <c r="Q17" s="2">
        <f t="shared" si="5"/>
        <v>-8.5583333333333345E-2</v>
      </c>
    </row>
    <row r="18" spans="1:17" x14ac:dyDescent="0.25">
      <c r="A18" t="s">
        <v>646</v>
      </c>
      <c r="B18" t="s">
        <v>647</v>
      </c>
      <c r="C18" t="s">
        <v>10</v>
      </c>
      <c r="D18" t="s">
        <v>12</v>
      </c>
      <c r="E18" t="s">
        <v>252</v>
      </c>
      <c r="F18">
        <v>6503.64</v>
      </c>
      <c r="G18" s="9">
        <v>6</v>
      </c>
      <c r="H18">
        <v>61.86</v>
      </c>
      <c r="I18">
        <v>1.47</v>
      </c>
      <c r="J18">
        <v>2.23</v>
      </c>
      <c r="K18">
        <v>2.4700000000000002</v>
      </c>
      <c r="L18" s="6">
        <f t="shared" si="0"/>
        <v>0.51700680272108834</v>
      </c>
      <c r="M18" s="6">
        <f t="shared" si="1"/>
        <v>0.10762331838565031</v>
      </c>
      <c r="N18" s="2">
        <f t="shared" si="2"/>
        <v>27.739910313901344</v>
      </c>
      <c r="O18" s="2">
        <f t="shared" si="3"/>
        <v>25.044534412955464</v>
      </c>
      <c r="P18" s="2">
        <f t="shared" si="4"/>
        <v>0.53654826528203925</v>
      </c>
      <c r="Q18" s="2">
        <f t="shared" si="5"/>
        <v>2.3270546558704432</v>
      </c>
    </row>
    <row r="19" spans="1:17" x14ac:dyDescent="0.25">
      <c r="A19" t="s">
        <v>675</v>
      </c>
      <c r="B19" t="s">
        <v>676</v>
      </c>
      <c r="C19" t="s">
        <v>29</v>
      </c>
      <c r="D19" t="s">
        <v>12</v>
      </c>
      <c r="E19" t="s">
        <v>252</v>
      </c>
      <c r="F19">
        <v>3866.36</v>
      </c>
      <c r="G19" s="9">
        <v>12</v>
      </c>
      <c r="H19">
        <v>62.56</v>
      </c>
      <c r="I19">
        <v>1.81</v>
      </c>
      <c r="J19">
        <v>2.06</v>
      </c>
      <c r="K19">
        <v>2.17</v>
      </c>
      <c r="L19" s="6">
        <f t="shared" si="0"/>
        <v>0.13812154696132595</v>
      </c>
      <c r="M19" s="6">
        <f t="shared" si="1"/>
        <v>5.3398058252427161E-2</v>
      </c>
      <c r="N19" s="2">
        <f t="shared" si="2"/>
        <v>30.368932038834952</v>
      </c>
      <c r="O19" s="2">
        <f t="shared" si="3"/>
        <v>28.829493087557605</v>
      </c>
      <c r="P19" s="2">
        <f t="shared" si="4"/>
        <v>2.1987106796116507</v>
      </c>
      <c r="Q19" s="2">
        <f t="shared" si="5"/>
        <v>5.3989777963971539</v>
      </c>
    </row>
    <row r="20" spans="1:17" x14ac:dyDescent="0.25">
      <c r="A20" t="s">
        <v>685</v>
      </c>
      <c r="B20" t="s">
        <v>686</v>
      </c>
      <c r="C20" t="s">
        <v>29</v>
      </c>
      <c r="D20" t="s">
        <v>12</v>
      </c>
      <c r="E20" t="s">
        <v>91</v>
      </c>
      <c r="F20">
        <v>3786.59</v>
      </c>
      <c r="G20" s="9">
        <v>12</v>
      </c>
      <c r="H20">
        <v>70.81</v>
      </c>
      <c r="I20">
        <v>3.86</v>
      </c>
      <c r="J20">
        <v>4.24</v>
      </c>
      <c r="K20">
        <v>4.76</v>
      </c>
      <c r="L20" s="6">
        <f t="shared" si="0"/>
        <v>9.8445595854922407E-2</v>
      </c>
      <c r="M20" s="6">
        <f t="shared" si="1"/>
        <v>0.12264150943396213</v>
      </c>
      <c r="N20" s="2">
        <f t="shared" si="2"/>
        <v>16.700471698113208</v>
      </c>
      <c r="O20" s="2">
        <f t="shared" si="3"/>
        <v>14.876050420168069</v>
      </c>
      <c r="P20" s="2">
        <f t="shared" si="4"/>
        <v>1.6964163356504447</v>
      </c>
      <c r="Q20" s="2">
        <f t="shared" si="5"/>
        <v>1.2129702650290899</v>
      </c>
    </row>
    <row r="21" spans="1:17" x14ac:dyDescent="0.25">
      <c r="A21" t="s">
        <v>724</v>
      </c>
      <c r="B21" t="s">
        <v>725</v>
      </c>
      <c r="C21" t="s">
        <v>10</v>
      </c>
      <c r="D21" t="s">
        <v>12</v>
      </c>
      <c r="E21" t="s">
        <v>252</v>
      </c>
      <c r="F21">
        <v>3987.03</v>
      </c>
      <c r="G21" s="9">
        <v>1</v>
      </c>
      <c r="H21">
        <v>27.62</v>
      </c>
      <c r="I21">
        <v>1.42</v>
      </c>
      <c r="J21">
        <v>1.57</v>
      </c>
      <c r="K21">
        <v>1.81</v>
      </c>
      <c r="L21" s="6">
        <f t="shared" si="0"/>
        <v>0.10563380281690149</v>
      </c>
      <c r="M21" s="6">
        <f t="shared" si="1"/>
        <v>0.15286624203821653</v>
      </c>
      <c r="N21" s="2">
        <f t="shared" si="2"/>
        <v>17.592356687898089</v>
      </c>
      <c r="O21" s="2">
        <f t="shared" si="3"/>
        <v>15.259668508287293</v>
      </c>
      <c r="P21" s="2">
        <f t="shared" si="4"/>
        <v>1.6654097664543512</v>
      </c>
      <c r="Q21" s="2">
        <f t="shared" si="5"/>
        <v>0.99823664825046066</v>
      </c>
    </row>
    <row r="22" spans="1:17" x14ac:dyDescent="0.25">
      <c r="A22" t="s">
        <v>771</v>
      </c>
      <c r="B22" t="s">
        <v>772</v>
      </c>
      <c r="C22" t="s">
        <v>29</v>
      </c>
      <c r="D22" t="s">
        <v>12</v>
      </c>
      <c r="E22" t="s">
        <v>252</v>
      </c>
      <c r="F22">
        <v>14026.51</v>
      </c>
      <c r="G22" s="9">
        <v>12</v>
      </c>
      <c r="H22">
        <v>49.08</v>
      </c>
      <c r="I22">
        <v>0.9</v>
      </c>
      <c r="J22">
        <v>1.01</v>
      </c>
      <c r="K22">
        <v>1.1399999999999999</v>
      </c>
      <c r="L22" s="6">
        <f t="shared" si="0"/>
        <v>0.12222222222222223</v>
      </c>
      <c r="M22" s="6">
        <f t="shared" si="1"/>
        <v>0.12871287128712861</v>
      </c>
      <c r="N22" s="2">
        <f t="shared" si="2"/>
        <v>48.594059405940591</v>
      </c>
      <c r="O22" s="2">
        <f t="shared" si="3"/>
        <v>43.05263157894737</v>
      </c>
      <c r="P22" s="2">
        <f t="shared" si="4"/>
        <v>3.9758775877587751</v>
      </c>
      <c r="Q22" s="2">
        <f t="shared" si="5"/>
        <v>3.3448582995951446</v>
      </c>
    </row>
    <row r="23" spans="1:17" x14ac:dyDescent="0.25">
      <c r="A23" t="s">
        <v>815</v>
      </c>
      <c r="B23" t="s">
        <v>816</v>
      </c>
      <c r="C23" t="s">
        <v>29</v>
      </c>
      <c r="D23" t="s">
        <v>12</v>
      </c>
      <c r="E23" t="s">
        <v>252</v>
      </c>
      <c r="F23">
        <v>7148.73</v>
      </c>
      <c r="G23" s="9">
        <v>12</v>
      </c>
      <c r="H23">
        <v>19.05</v>
      </c>
      <c r="I23">
        <v>0.64</v>
      </c>
      <c r="J23">
        <v>0.79</v>
      </c>
      <c r="K23">
        <v>0.99</v>
      </c>
      <c r="L23" s="6">
        <f t="shared" si="0"/>
        <v>0.234375</v>
      </c>
      <c r="M23" s="6">
        <f t="shared" si="1"/>
        <v>0.25316455696202533</v>
      </c>
      <c r="N23" s="2">
        <f t="shared" si="2"/>
        <v>24.11392405063291</v>
      </c>
      <c r="O23" s="2">
        <f t="shared" si="3"/>
        <v>19.242424242424242</v>
      </c>
      <c r="P23" s="2">
        <f t="shared" si="4"/>
        <v>1.0288607594936707</v>
      </c>
      <c r="Q23" s="2">
        <f t="shared" si="5"/>
        <v>0.76007575757575752</v>
      </c>
    </row>
    <row r="24" spans="1:17" x14ac:dyDescent="0.25">
      <c r="A24" t="s">
        <v>828</v>
      </c>
      <c r="B24" t="s">
        <v>829</v>
      </c>
      <c r="C24" t="s">
        <v>10</v>
      </c>
      <c r="D24" t="s">
        <v>12</v>
      </c>
      <c r="E24" t="s">
        <v>830</v>
      </c>
      <c r="F24">
        <v>8224.99</v>
      </c>
      <c r="G24" s="9">
        <v>6</v>
      </c>
      <c r="H24">
        <v>369.08</v>
      </c>
      <c r="I24">
        <v>18.399999999999999</v>
      </c>
      <c r="J24">
        <v>20.239999999999998</v>
      </c>
      <c r="K24">
        <v>22.56</v>
      </c>
      <c r="L24" s="6">
        <f t="shared" si="0"/>
        <v>0.10000000000000009</v>
      </c>
      <c r="M24" s="6">
        <f t="shared" si="1"/>
        <v>0.11462450592885376</v>
      </c>
      <c r="N24" s="2">
        <f t="shared" si="2"/>
        <v>18.235177865612648</v>
      </c>
      <c r="O24" s="2">
        <f t="shared" si="3"/>
        <v>16.359929078014186</v>
      </c>
      <c r="P24" s="2">
        <f t="shared" si="4"/>
        <v>1.8235177865612633</v>
      </c>
      <c r="Q24" s="2">
        <f t="shared" si="5"/>
        <v>1.4272627781853757</v>
      </c>
    </row>
    <row r="25" spans="1:17" x14ac:dyDescent="0.25">
      <c r="A25" t="s">
        <v>895</v>
      </c>
      <c r="B25" t="s">
        <v>896</v>
      </c>
      <c r="C25" t="s">
        <v>29</v>
      </c>
      <c r="D25" t="s">
        <v>12</v>
      </c>
      <c r="E25" t="s">
        <v>91</v>
      </c>
      <c r="F25">
        <v>83435.81</v>
      </c>
      <c r="G25" s="9">
        <v>12</v>
      </c>
      <c r="H25">
        <v>306.48</v>
      </c>
      <c r="I25">
        <v>5.1100000000000003</v>
      </c>
      <c r="J25">
        <v>5.93</v>
      </c>
      <c r="K25">
        <v>7.01</v>
      </c>
      <c r="L25" s="6">
        <f t="shared" si="0"/>
        <v>0.16046966731898227</v>
      </c>
      <c r="M25" s="6">
        <f t="shared" si="1"/>
        <v>0.18212478920741981</v>
      </c>
      <c r="N25" s="2">
        <f t="shared" si="2"/>
        <v>51.682967959527829</v>
      </c>
      <c r="O25" s="2">
        <f t="shared" si="3"/>
        <v>43.720399429386596</v>
      </c>
      <c r="P25" s="2">
        <f t="shared" si="4"/>
        <v>3.2207312960144807</v>
      </c>
      <c r="Q25" s="2">
        <f t="shared" si="5"/>
        <v>2.4005737834839134</v>
      </c>
    </row>
    <row r="26" spans="1:17" x14ac:dyDescent="0.25">
      <c r="A26" t="s">
        <v>897</v>
      </c>
      <c r="B26" t="s">
        <v>897</v>
      </c>
      <c r="C26" t="s">
        <v>29</v>
      </c>
      <c r="D26" t="s">
        <v>12</v>
      </c>
      <c r="E26" t="s">
        <v>204</v>
      </c>
      <c r="F26">
        <v>33894.68</v>
      </c>
      <c r="G26" s="9">
        <v>12</v>
      </c>
      <c r="H26">
        <v>252.54</v>
      </c>
      <c r="I26">
        <v>9.8800000000000008</v>
      </c>
      <c r="J26">
        <v>10.43</v>
      </c>
      <c r="K26">
        <v>11.4</v>
      </c>
      <c r="L26" s="6">
        <f t="shared" si="0"/>
        <v>5.5668016194331926E-2</v>
      </c>
      <c r="M26" s="6">
        <f t="shared" si="1"/>
        <v>9.3000958772770925E-2</v>
      </c>
      <c r="N26" s="2">
        <f t="shared" si="2"/>
        <v>24.212847555129436</v>
      </c>
      <c r="O26" s="2">
        <f t="shared" si="3"/>
        <v>22.152631578947368</v>
      </c>
      <c r="P26" s="2">
        <f t="shared" si="4"/>
        <v>4.3495078880850739</v>
      </c>
      <c r="Q26" s="2">
        <f t="shared" si="5"/>
        <v>2.3819788388496996</v>
      </c>
    </row>
    <row r="27" spans="1:17" x14ac:dyDescent="0.25">
      <c r="A27" t="s">
        <v>941</v>
      </c>
      <c r="B27" t="s">
        <v>942</v>
      </c>
      <c r="C27" t="s">
        <v>29</v>
      </c>
      <c r="D27" t="s">
        <v>12</v>
      </c>
      <c r="E27" t="s">
        <v>204</v>
      </c>
      <c r="F27">
        <v>19652.8</v>
      </c>
      <c r="G27" s="9">
        <v>12</v>
      </c>
      <c r="H27">
        <v>162.74</v>
      </c>
      <c r="I27">
        <v>8.32</v>
      </c>
      <c r="J27">
        <v>9.0399999999999991</v>
      </c>
      <c r="K27">
        <v>10.029999999999999</v>
      </c>
      <c r="L27" s="6">
        <f t="shared" si="0"/>
        <v>8.6538461538461453E-2</v>
      </c>
      <c r="M27" s="6">
        <f t="shared" si="1"/>
        <v>0.10951327433628322</v>
      </c>
      <c r="N27" s="2">
        <f t="shared" si="2"/>
        <v>18.002212389380535</v>
      </c>
      <c r="O27" s="2">
        <f t="shared" si="3"/>
        <v>16.225324027916255</v>
      </c>
      <c r="P27" s="2">
        <f t="shared" si="4"/>
        <v>2.0802556538839747</v>
      </c>
      <c r="Q27" s="2">
        <f t="shared" si="5"/>
        <v>1.4815851435592211</v>
      </c>
    </row>
    <row r="28" spans="1:17" x14ac:dyDescent="0.25">
      <c r="A28" t="s">
        <v>995</v>
      </c>
      <c r="B28" t="s">
        <v>996</v>
      </c>
      <c r="C28" t="s">
        <v>10</v>
      </c>
      <c r="D28" t="s">
        <v>12</v>
      </c>
      <c r="E28" t="s">
        <v>252</v>
      </c>
      <c r="F28">
        <v>4917.54</v>
      </c>
      <c r="G28" s="9">
        <v>12</v>
      </c>
      <c r="H28">
        <v>7.36</v>
      </c>
      <c r="I28">
        <v>0.8</v>
      </c>
      <c r="J28">
        <v>0.74</v>
      </c>
      <c r="K28">
        <v>0.81</v>
      </c>
      <c r="L28" s="6">
        <f t="shared" si="0"/>
        <v>-7.5000000000000067E-2</v>
      </c>
      <c r="M28" s="6">
        <f t="shared" si="1"/>
        <v>9.4594594594594739E-2</v>
      </c>
      <c r="N28" s="2">
        <f t="shared" si="2"/>
        <v>9.9459459459459456</v>
      </c>
      <c r="O28" s="2">
        <f t="shared" si="3"/>
        <v>9.0864197530864192</v>
      </c>
      <c r="P28" s="2">
        <f t="shared" si="4"/>
        <v>-1.3261261261261248</v>
      </c>
      <c r="Q28" s="2">
        <f t="shared" si="5"/>
        <v>0.96056437389770577</v>
      </c>
    </row>
    <row r="29" spans="1:17" x14ac:dyDescent="0.25">
      <c r="A29" t="s">
        <v>1118</v>
      </c>
      <c r="B29" t="s">
        <v>1119</v>
      </c>
      <c r="C29" t="s">
        <v>10</v>
      </c>
      <c r="D29" t="s">
        <v>12</v>
      </c>
      <c r="E29" t="s">
        <v>91</v>
      </c>
      <c r="F29">
        <v>285315.81</v>
      </c>
      <c r="G29" s="9">
        <v>1</v>
      </c>
      <c r="H29">
        <v>294.14</v>
      </c>
      <c r="I29">
        <v>8.1999999999999993</v>
      </c>
      <c r="J29">
        <v>9.7100000000000009</v>
      </c>
      <c r="K29">
        <v>10.9</v>
      </c>
      <c r="L29" s="6">
        <f t="shared" si="0"/>
        <v>0.1841463414634148</v>
      </c>
      <c r="M29" s="6">
        <f t="shared" si="1"/>
        <v>0.12255406797116364</v>
      </c>
      <c r="N29" s="2">
        <f t="shared" si="2"/>
        <v>30.292481977342941</v>
      </c>
      <c r="O29" s="2">
        <f t="shared" si="3"/>
        <v>26.985321100917428</v>
      </c>
      <c r="P29" s="2">
        <f t="shared" si="4"/>
        <v>1.6450222000941184</v>
      </c>
      <c r="Q29" s="2">
        <f t="shared" si="5"/>
        <v>2.2019114948731802</v>
      </c>
    </row>
    <row r="30" spans="1:17" x14ac:dyDescent="0.25">
      <c r="A30" t="s">
        <v>1138</v>
      </c>
      <c r="B30" t="s">
        <v>1139</v>
      </c>
      <c r="C30" t="s">
        <v>29</v>
      </c>
      <c r="D30" t="s">
        <v>12</v>
      </c>
      <c r="E30" t="s">
        <v>252</v>
      </c>
      <c r="F30">
        <v>74783.37</v>
      </c>
      <c r="G30" s="9">
        <v>1</v>
      </c>
      <c r="H30">
        <v>309.19</v>
      </c>
      <c r="I30">
        <v>2.95</v>
      </c>
      <c r="J30">
        <v>3.9</v>
      </c>
      <c r="K30">
        <v>4.8</v>
      </c>
      <c r="L30" s="6">
        <f t="shared" si="0"/>
        <v>0.32203389830508455</v>
      </c>
      <c r="M30" s="6">
        <f t="shared" si="1"/>
        <v>0.23076923076923084</v>
      </c>
      <c r="N30" s="2">
        <f t="shared" si="2"/>
        <v>79.279487179487177</v>
      </c>
      <c r="O30" s="2">
        <f t="shared" si="3"/>
        <v>64.41458333333334</v>
      </c>
      <c r="P30" s="2">
        <f t="shared" si="4"/>
        <v>2.4618367071524978</v>
      </c>
      <c r="Q30" s="2">
        <f t="shared" si="5"/>
        <v>2.7912986111111104</v>
      </c>
    </row>
    <row r="31" spans="1:17" x14ac:dyDescent="0.25">
      <c r="A31" t="s">
        <v>1142</v>
      </c>
      <c r="B31" t="s">
        <v>1143</v>
      </c>
      <c r="C31" t="s">
        <v>29</v>
      </c>
      <c r="D31" t="s">
        <v>12</v>
      </c>
      <c r="E31" t="s">
        <v>1144</v>
      </c>
      <c r="F31">
        <v>194806.39</v>
      </c>
      <c r="G31" s="9">
        <v>7</v>
      </c>
      <c r="H31">
        <v>48.11</v>
      </c>
      <c r="I31">
        <v>3.8</v>
      </c>
      <c r="J31">
        <v>3.71</v>
      </c>
      <c r="K31">
        <v>3.76</v>
      </c>
      <c r="L31" s="6">
        <f t="shared" si="0"/>
        <v>-2.3684210526315752E-2</v>
      </c>
      <c r="M31" s="6">
        <f t="shared" si="1"/>
        <v>1.3477088948786964E-2</v>
      </c>
      <c r="N31" s="2">
        <f t="shared" si="2"/>
        <v>12.967654986522911</v>
      </c>
      <c r="O31" s="2">
        <f t="shared" si="3"/>
        <v>12.795212765957448</v>
      </c>
      <c r="P31" s="2">
        <f t="shared" si="4"/>
        <v>-5.4752321054207931</v>
      </c>
      <c r="Q31" s="2">
        <f t="shared" si="5"/>
        <v>9.4940478723404951</v>
      </c>
    </row>
    <row r="32" spans="1:17" x14ac:dyDescent="0.25">
      <c r="A32" t="s">
        <v>1145</v>
      </c>
      <c r="B32" t="s">
        <v>1146</v>
      </c>
      <c r="C32" t="s">
        <v>29</v>
      </c>
      <c r="D32" t="s">
        <v>12</v>
      </c>
      <c r="E32" t="s">
        <v>204</v>
      </c>
      <c r="F32">
        <v>37496.06</v>
      </c>
      <c r="G32" s="9">
        <v>12</v>
      </c>
      <c r="H32">
        <v>91.81</v>
      </c>
      <c r="I32">
        <v>1.21</v>
      </c>
      <c r="J32">
        <v>0.61</v>
      </c>
      <c r="K32">
        <v>1.26</v>
      </c>
      <c r="L32" s="6">
        <f t="shared" si="0"/>
        <v>-0.49586776859504134</v>
      </c>
      <c r="M32" s="6">
        <f t="shared" si="1"/>
        <v>1.0655737704918034</v>
      </c>
      <c r="N32" s="2">
        <f t="shared" si="2"/>
        <v>150.50819672131149</v>
      </c>
      <c r="O32" s="2">
        <f t="shared" si="3"/>
        <v>72.865079365079367</v>
      </c>
      <c r="P32" s="2">
        <f t="shared" si="4"/>
        <v>-3.0352486338797817</v>
      </c>
      <c r="Q32" s="2">
        <f t="shared" si="5"/>
        <v>0.68381074481074478</v>
      </c>
    </row>
    <row r="33" spans="1:17" x14ac:dyDescent="0.25">
      <c r="A33" t="s">
        <v>1165</v>
      </c>
      <c r="B33" t="s">
        <v>1166</v>
      </c>
      <c r="C33" t="s">
        <v>29</v>
      </c>
      <c r="D33" t="s">
        <v>12</v>
      </c>
      <c r="E33" t="s">
        <v>1167</v>
      </c>
      <c r="F33">
        <v>35650.47</v>
      </c>
      <c r="G33" s="9">
        <v>12</v>
      </c>
      <c r="H33">
        <v>71.61</v>
      </c>
      <c r="I33">
        <v>4.4000000000000004</v>
      </c>
      <c r="J33">
        <v>4.6100000000000003</v>
      </c>
      <c r="K33">
        <v>4.9400000000000004</v>
      </c>
      <c r="L33" s="6">
        <f t="shared" si="0"/>
        <v>4.7727272727272618E-2</v>
      </c>
      <c r="M33" s="6">
        <f t="shared" si="1"/>
        <v>7.1583514099783141E-2</v>
      </c>
      <c r="N33" s="2">
        <f t="shared" si="2"/>
        <v>15.533622559652928</v>
      </c>
      <c r="O33" s="2">
        <f t="shared" si="3"/>
        <v>14.495951417004047</v>
      </c>
      <c r="P33" s="2">
        <f t="shared" si="4"/>
        <v>3.2546637744034781</v>
      </c>
      <c r="Q33" s="2">
        <f t="shared" si="5"/>
        <v>2.0250404858299578</v>
      </c>
    </row>
    <row r="34" spans="1:17" x14ac:dyDescent="0.25">
      <c r="A34" t="s">
        <v>1189</v>
      </c>
      <c r="B34" t="s">
        <v>1190</v>
      </c>
      <c r="C34" t="s">
        <v>29</v>
      </c>
      <c r="D34" t="s">
        <v>12</v>
      </c>
      <c r="E34" t="s">
        <v>91</v>
      </c>
      <c r="F34">
        <v>4360.8500000000004</v>
      </c>
      <c r="G34" s="9">
        <v>3</v>
      </c>
      <c r="H34">
        <v>99.61</v>
      </c>
      <c r="I34">
        <v>2.93</v>
      </c>
      <c r="J34">
        <v>3.18</v>
      </c>
      <c r="K34">
        <v>3.85</v>
      </c>
      <c r="L34" s="6">
        <f t="shared" si="0"/>
        <v>8.53242320819112E-2</v>
      </c>
      <c r="M34" s="6">
        <f t="shared" si="1"/>
        <v>0.21069182389937113</v>
      </c>
      <c r="N34" s="2">
        <f t="shared" si="2"/>
        <v>31.323899371069182</v>
      </c>
      <c r="O34" s="2">
        <f t="shared" si="3"/>
        <v>25.872727272727271</v>
      </c>
      <c r="P34" s="2">
        <f t="shared" si="4"/>
        <v>3.671161006289311</v>
      </c>
      <c r="Q34" s="2">
        <f t="shared" si="5"/>
        <v>1.2279891451831746</v>
      </c>
    </row>
    <row r="35" spans="1:17" x14ac:dyDescent="0.25">
      <c r="A35" t="s">
        <v>1200</v>
      </c>
      <c r="B35" t="s">
        <v>1201</v>
      </c>
      <c r="C35" t="s">
        <v>10</v>
      </c>
      <c r="D35" t="s">
        <v>12</v>
      </c>
      <c r="E35" t="s">
        <v>252</v>
      </c>
      <c r="F35">
        <v>4189.24</v>
      </c>
      <c r="G35" s="9">
        <v>12</v>
      </c>
      <c r="H35">
        <v>17.12</v>
      </c>
      <c r="I35">
        <v>0.32</v>
      </c>
      <c r="J35">
        <v>0.42</v>
      </c>
      <c r="K35">
        <v>0.51</v>
      </c>
      <c r="L35" s="6">
        <f t="shared" si="0"/>
        <v>0.3125</v>
      </c>
      <c r="M35" s="6">
        <f t="shared" si="1"/>
        <v>0.21428571428571441</v>
      </c>
      <c r="N35" s="2">
        <f t="shared" si="2"/>
        <v>40.761904761904766</v>
      </c>
      <c r="O35" s="2">
        <f t="shared" si="3"/>
        <v>33.568627450980394</v>
      </c>
      <c r="P35" s="2">
        <f t="shared" si="4"/>
        <v>1.3043809523809524</v>
      </c>
      <c r="Q35" s="2">
        <f t="shared" si="5"/>
        <v>1.5665359477124174</v>
      </c>
    </row>
    <row r="36" spans="1:17" x14ac:dyDescent="0.25">
      <c r="A36" t="s">
        <v>1214</v>
      </c>
      <c r="B36" t="s">
        <v>1215</v>
      </c>
      <c r="C36" t="s">
        <v>29</v>
      </c>
      <c r="D36" t="s">
        <v>12</v>
      </c>
      <c r="E36" t="s">
        <v>204</v>
      </c>
      <c r="F36">
        <v>10835.96</v>
      </c>
      <c r="G36" s="9">
        <v>12</v>
      </c>
      <c r="H36">
        <v>256.44</v>
      </c>
      <c r="I36">
        <v>0.78</v>
      </c>
      <c r="J36">
        <v>1.76</v>
      </c>
      <c r="K36">
        <v>3.34</v>
      </c>
      <c r="L36" s="6">
        <f t="shared" si="0"/>
        <v>1.2564102564102564</v>
      </c>
      <c r="M36" s="6">
        <f t="shared" si="1"/>
        <v>0.89772727272727271</v>
      </c>
      <c r="N36" s="2">
        <f t="shared" si="2"/>
        <v>145.70454545454544</v>
      </c>
      <c r="O36" s="2">
        <f t="shared" si="3"/>
        <v>76.778443113772454</v>
      </c>
      <c r="P36" s="2">
        <f t="shared" si="4"/>
        <v>1.1596892393320963</v>
      </c>
      <c r="Q36" s="2">
        <f t="shared" si="5"/>
        <v>0.85525354354581984</v>
      </c>
    </row>
    <row r="37" spans="1:17" x14ac:dyDescent="0.25">
      <c r="A37" t="s">
        <v>1216</v>
      </c>
      <c r="B37" t="s">
        <v>1217</v>
      </c>
      <c r="C37" t="s">
        <v>21</v>
      </c>
      <c r="D37" t="s">
        <v>12</v>
      </c>
      <c r="E37" t="s">
        <v>227</v>
      </c>
      <c r="F37">
        <v>3513.47</v>
      </c>
      <c r="G37" s="9">
        <v>9</v>
      </c>
      <c r="H37">
        <v>3.47</v>
      </c>
      <c r="I37">
        <v>0.05</v>
      </c>
      <c r="J37">
        <v>0.09</v>
      </c>
      <c r="K37">
        <v>0.14000000000000001</v>
      </c>
      <c r="L37" s="6">
        <f t="shared" si="0"/>
        <v>0.79999999999999982</v>
      </c>
      <c r="M37" s="6">
        <f t="shared" si="1"/>
        <v>0.5555555555555558</v>
      </c>
      <c r="N37" s="2">
        <f t="shared" si="2"/>
        <v>38.555555555555557</v>
      </c>
      <c r="O37" s="2">
        <f t="shared" si="3"/>
        <v>24.785714285714285</v>
      </c>
      <c r="P37" s="2">
        <f t="shared" si="4"/>
        <v>0.48194444444444456</v>
      </c>
      <c r="Q37" s="2">
        <f t="shared" si="5"/>
        <v>0.44614285714285695</v>
      </c>
    </row>
    <row r="38" spans="1:17" x14ac:dyDescent="0.25">
      <c r="A38" t="s">
        <v>1230</v>
      </c>
      <c r="B38" t="s">
        <v>1231</v>
      </c>
      <c r="C38" t="s">
        <v>29</v>
      </c>
      <c r="D38" t="s">
        <v>12</v>
      </c>
      <c r="E38" t="s">
        <v>227</v>
      </c>
      <c r="F38">
        <v>54383.01</v>
      </c>
      <c r="G38" s="9">
        <v>12</v>
      </c>
      <c r="H38">
        <v>134.61000000000001</v>
      </c>
      <c r="I38">
        <v>-1.2</v>
      </c>
      <c r="J38">
        <v>0.23</v>
      </c>
      <c r="K38">
        <v>1.35</v>
      </c>
      <c r="L38" s="6">
        <f t="shared" si="0"/>
        <v>-1.1916666666666667</v>
      </c>
      <c r="M38" s="6">
        <f t="shared" si="1"/>
        <v>4.8695652173913047</v>
      </c>
      <c r="N38" s="2">
        <f t="shared" si="2"/>
        <v>585.26086956521738</v>
      </c>
      <c r="O38" s="2">
        <f t="shared" si="3"/>
        <v>99.711111111111109</v>
      </c>
      <c r="P38" s="2">
        <f t="shared" si="4"/>
        <v>-4.911280024323502</v>
      </c>
      <c r="Q38" s="2">
        <f t="shared" si="5"/>
        <v>0.20476388888888886</v>
      </c>
    </row>
    <row r="39" spans="1:17" x14ac:dyDescent="0.25">
      <c r="A39" t="s">
        <v>1232</v>
      </c>
      <c r="B39" t="s">
        <v>1233</v>
      </c>
      <c r="C39" t="s">
        <v>21</v>
      </c>
      <c r="D39" t="s">
        <v>12</v>
      </c>
      <c r="E39" t="s">
        <v>91</v>
      </c>
      <c r="F39">
        <v>57257.82</v>
      </c>
      <c r="G39" s="9">
        <v>12</v>
      </c>
      <c r="H39">
        <v>42.83</v>
      </c>
      <c r="I39">
        <v>1.29</v>
      </c>
      <c r="J39">
        <v>1.4</v>
      </c>
      <c r="K39">
        <v>1.53</v>
      </c>
      <c r="L39" s="6">
        <f t="shared" si="0"/>
        <v>8.5271317829457294E-2</v>
      </c>
      <c r="M39" s="6">
        <f t="shared" si="1"/>
        <v>9.2857142857142971E-2</v>
      </c>
      <c r="N39" s="2">
        <f t="shared" si="2"/>
        <v>30.592857142857145</v>
      </c>
      <c r="O39" s="2">
        <f t="shared" si="3"/>
        <v>27.993464052287582</v>
      </c>
      <c r="P39" s="2">
        <f t="shared" si="4"/>
        <v>3.5877077922077949</v>
      </c>
      <c r="Q39" s="2">
        <f t="shared" si="5"/>
        <v>3.0146807440925052</v>
      </c>
    </row>
    <row r="40" spans="1:17" x14ac:dyDescent="0.25">
      <c r="A40" t="s">
        <v>1240</v>
      </c>
      <c r="B40" t="s">
        <v>1241</v>
      </c>
      <c r="C40" t="s">
        <v>29</v>
      </c>
      <c r="D40" t="s">
        <v>12</v>
      </c>
      <c r="E40" t="s">
        <v>227</v>
      </c>
      <c r="F40">
        <v>7990.75</v>
      </c>
      <c r="G40" s="9">
        <v>12</v>
      </c>
      <c r="H40">
        <v>23.23</v>
      </c>
      <c r="I40">
        <v>1.96</v>
      </c>
      <c r="J40">
        <v>2.0099999999999998</v>
      </c>
      <c r="K40">
        <v>2.21</v>
      </c>
      <c r="L40" s="6">
        <f t="shared" si="0"/>
        <v>2.5510204081632626E-2</v>
      </c>
      <c r="M40" s="6">
        <f t="shared" si="1"/>
        <v>9.9502487562189046E-2</v>
      </c>
      <c r="N40" s="2">
        <f t="shared" si="2"/>
        <v>11.55721393034826</v>
      </c>
      <c r="O40" s="2">
        <f t="shared" si="3"/>
        <v>10.51131221719457</v>
      </c>
      <c r="P40" s="2">
        <f t="shared" si="4"/>
        <v>4.5304278606965225</v>
      </c>
      <c r="Q40" s="2">
        <f t="shared" si="5"/>
        <v>1.0563868778280543</v>
      </c>
    </row>
    <row r="41" spans="1:17" x14ac:dyDescent="0.25">
      <c r="A41" t="s">
        <v>1248</v>
      </c>
      <c r="B41" t="s">
        <v>1249</v>
      </c>
      <c r="C41" t="s">
        <v>29</v>
      </c>
      <c r="D41" t="s">
        <v>12</v>
      </c>
      <c r="E41" t="s">
        <v>252</v>
      </c>
      <c r="F41">
        <v>40063.839999999997</v>
      </c>
      <c r="G41" s="9">
        <v>12</v>
      </c>
      <c r="H41">
        <v>120.72</v>
      </c>
      <c r="I41">
        <v>1.53</v>
      </c>
      <c r="J41">
        <v>1.42</v>
      </c>
      <c r="K41">
        <v>1.73</v>
      </c>
      <c r="L41" s="6">
        <f t="shared" si="0"/>
        <v>-7.1895424836601385E-2</v>
      </c>
      <c r="M41" s="6">
        <f t="shared" si="1"/>
        <v>0.21830985915492973</v>
      </c>
      <c r="N41" s="2">
        <f t="shared" si="2"/>
        <v>85.014084507042256</v>
      </c>
      <c r="O41" s="2">
        <f t="shared" si="3"/>
        <v>69.780346820809243</v>
      </c>
      <c r="P41" s="2">
        <f t="shared" si="4"/>
        <v>-11.824686299615864</v>
      </c>
      <c r="Q41" s="2">
        <f t="shared" si="5"/>
        <v>3.1963900801790017</v>
      </c>
    </row>
    <row r="42" spans="1:17" x14ac:dyDescent="0.25">
      <c r="A42" t="s">
        <v>1257</v>
      </c>
      <c r="B42" t="s">
        <v>1258</v>
      </c>
      <c r="C42" t="s">
        <v>10</v>
      </c>
      <c r="D42" t="s">
        <v>12</v>
      </c>
      <c r="E42" t="s">
        <v>204</v>
      </c>
      <c r="F42">
        <v>90765.59</v>
      </c>
      <c r="G42" s="9">
        <v>1</v>
      </c>
      <c r="H42">
        <v>127.16</v>
      </c>
      <c r="I42">
        <v>6.65</v>
      </c>
      <c r="J42">
        <v>7.64</v>
      </c>
      <c r="K42">
        <v>9.0500000000000007</v>
      </c>
      <c r="L42" s="6">
        <f t="shared" si="0"/>
        <v>0.14887218045112771</v>
      </c>
      <c r="M42" s="6">
        <f t="shared" si="1"/>
        <v>0.1845549738219896</v>
      </c>
      <c r="N42" s="2">
        <f t="shared" si="2"/>
        <v>16.643979057591622</v>
      </c>
      <c r="O42" s="2">
        <f t="shared" si="3"/>
        <v>14.050828729281767</v>
      </c>
      <c r="P42" s="2">
        <f t="shared" si="4"/>
        <v>1.1180046538685289</v>
      </c>
      <c r="Q42" s="2">
        <f t="shared" si="5"/>
        <v>0.76133568433838761</v>
      </c>
    </row>
    <row r="43" spans="1:17" x14ac:dyDescent="0.25">
      <c r="A43" t="s">
        <v>1318</v>
      </c>
      <c r="B43" t="s">
        <v>1319</v>
      </c>
      <c r="C43" t="s">
        <v>10</v>
      </c>
      <c r="D43" t="s">
        <v>12</v>
      </c>
      <c r="E43" t="s">
        <v>252</v>
      </c>
      <c r="F43">
        <v>3338.59</v>
      </c>
      <c r="G43" s="9">
        <v>12</v>
      </c>
      <c r="H43">
        <v>36.770000000000003</v>
      </c>
      <c r="I43">
        <v>1.51</v>
      </c>
      <c r="J43">
        <v>1.63</v>
      </c>
      <c r="K43">
        <v>1.86</v>
      </c>
      <c r="L43" s="6">
        <f t="shared" si="0"/>
        <v>7.9470198675496651E-2</v>
      </c>
      <c r="M43" s="6">
        <f t="shared" si="1"/>
        <v>0.14110429447852768</v>
      </c>
      <c r="N43" s="2">
        <f t="shared" si="2"/>
        <v>22.55828220858896</v>
      </c>
      <c r="O43" s="2">
        <f t="shared" si="3"/>
        <v>19.768817204301076</v>
      </c>
      <c r="P43" s="2">
        <f t="shared" si="4"/>
        <v>2.8385838445807789</v>
      </c>
      <c r="Q43" s="2">
        <f t="shared" si="5"/>
        <v>1.4010074801309016</v>
      </c>
    </row>
    <row r="44" spans="1:17" x14ac:dyDescent="0.25">
      <c r="A44" t="s">
        <v>1329</v>
      </c>
      <c r="B44" t="s">
        <v>1330</v>
      </c>
      <c r="C44" t="s">
        <v>29</v>
      </c>
      <c r="D44" t="s">
        <v>12</v>
      </c>
      <c r="E44" t="s">
        <v>204</v>
      </c>
      <c r="F44">
        <v>10351.4</v>
      </c>
      <c r="G44" s="9">
        <v>9</v>
      </c>
      <c r="H44">
        <v>88.07</v>
      </c>
      <c r="I44">
        <v>5.91</v>
      </c>
      <c r="J44">
        <v>6.53</v>
      </c>
      <c r="K44">
        <v>7.25</v>
      </c>
      <c r="L44" s="6">
        <f t="shared" si="0"/>
        <v>0.10490693739424706</v>
      </c>
      <c r="M44" s="6">
        <f t="shared" si="1"/>
        <v>0.11026033690658488</v>
      </c>
      <c r="N44" s="2">
        <f t="shared" si="2"/>
        <v>13.486983154670749</v>
      </c>
      <c r="O44" s="2">
        <f t="shared" si="3"/>
        <v>12.14758620689655</v>
      </c>
      <c r="P44" s="2">
        <f t="shared" si="4"/>
        <v>1.285614039421034</v>
      </c>
      <c r="Q44" s="2">
        <f t="shared" si="5"/>
        <v>1.10171858237548</v>
      </c>
    </row>
    <row r="45" spans="1:17" x14ac:dyDescent="0.25">
      <c r="A45" t="s">
        <v>1344</v>
      </c>
      <c r="B45" t="s">
        <v>1345</v>
      </c>
      <c r="C45" t="s">
        <v>29</v>
      </c>
      <c r="D45" t="s">
        <v>12</v>
      </c>
      <c r="E45" t="s">
        <v>91</v>
      </c>
      <c r="F45">
        <v>7592.6</v>
      </c>
      <c r="G45" s="9">
        <v>1</v>
      </c>
      <c r="H45">
        <v>89.21</v>
      </c>
      <c r="I45">
        <v>1.29</v>
      </c>
      <c r="J45">
        <v>1.69</v>
      </c>
      <c r="K45">
        <v>1.98</v>
      </c>
      <c r="L45" s="6">
        <f t="shared" si="0"/>
        <v>0.31007751937984485</v>
      </c>
      <c r="M45" s="6">
        <f t="shared" si="1"/>
        <v>0.17159763313609466</v>
      </c>
      <c r="N45" s="2">
        <f t="shared" si="2"/>
        <v>52.786982248520708</v>
      </c>
      <c r="O45" s="2">
        <f t="shared" si="3"/>
        <v>45.05555555555555</v>
      </c>
      <c r="P45" s="2">
        <f t="shared" si="4"/>
        <v>1.7023801775147935</v>
      </c>
      <c r="Q45" s="2">
        <f t="shared" si="5"/>
        <v>2.6256513409961681</v>
      </c>
    </row>
    <row r="46" spans="1:17" x14ac:dyDescent="0.25">
      <c r="A46" t="s">
        <v>1346</v>
      </c>
      <c r="B46" t="s">
        <v>1347</v>
      </c>
      <c r="C46" t="s">
        <v>10</v>
      </c>
      <c r="D46" t="s">
        <v>12</v>
      </c>
      <c r="E46" t="s">
        <v>204</v>
      </c>
      <c r="F46">
        <v>13533.32</v>
      </c>
      <c r="G46" s="9">
        <v>3</v>
      </c>
      <c r="H46">
        <v>45.97</v>
      </c>
      <c r="I46">
        <v>1.17</v>
      </c>
      <c r="J46">
        <v>1.32</v>
      </c>
      <c r="K46">
        <v>1.6</v>
      </c>
      <c r="L46" s="6">
        <f t="shared" si="0"/>
        <v>0.12820512820512842</v>
      </c>
      <c r="M46" s="6">
        <f t="shared" si="1"/>
        <v>0.21212121212121215</v>
      </c>
      <c r="N46" s="2">
        <f t="shared" si="2"/>
        <v>34.825757575757571</v>
      </c>
      <c r="O46" s="2">
        <f t="shared" si="3"/>
        <v>28.731249999999999</v>
      </c>
      <c r="P46" s="2">
        <f t="shared" si="4"/>
        <v>2.7164090909090857</v>
      </c>
      <c r="Q46" s="2">
        <f t="shared" si="5"/>
        <v>1.3544732142857141</v>
      </c>
    </row>
    <row r="47" spans="1:17" x14ac:dyDescent="0.25">
      <c r="A47" t="s">
        <v>1358</v>
      </c>
      <c r="B47" t="s">
        <v>1359</v>
      </c>
      <c r="C47" t="s">
        <v>10</v>
      </c>
      <c r="D47" t="s">
        <v>12</v>
      </c>
      <c r="E47" t="s">
        <v>252</v>
      </c>
      <c r="F47">
        <v>5685.63</v>
      </c>
      <c r="G47" s="9">
        <v>12</v>
      </c>
      <c r="H47">
        <v>33.200000000000003</v>
      </c>
      <c r="I47">
        <v>0.35</v>
      </c>
      <c r="J47">
        <v>0.37</v>
      </c>
      <c r="K47">
        <v>0.49</v>
      </c>
      <c r="L47" s="6">
        <f t="shared" si="0"/>
        <v>5.7142857142857162E-2</v>
      </c>
      <c r="M47" s="6">
        <f t="shared" si="1"/>
        <v>0.32432432432432434</v>
      </c>
      <c r="N47" s="2">
        <f t="shared" si="2"/>
        <v>89.72972972972974</v>
      </c>
      <c r="O47" s="2">
        <f t="shared" si="3"/>
        <v>67.75510204081634</v>
      </c>
      <c r="P47" s="2">
        <f t="shared" si="4"/>
        <v>15.7027027027027</v>
      </c>
      <c r="Q47" s="2">
        <f t="shared" si="5"/>
        <v>2.0891156462585037</v>
      </c>
    </row>
    <row r="48" spans="1:17" x14ac:dyDescent="0.25">
      <c r="A48" t="s">
        <v>1371</v>
      </c>
      <c r="B48" t="s">
        <v>1372</v>
      </c>
      <c r="C48" t="s">
        <v>10</v>
      </c>
      <c r="D48" t="s">
        <v>12</v>
      </c>
      <c r="E48" t="s">
        <v>204</v>
      </c>
      <c r="F48" t="s">
        <v>1373</v>
      </c>
      <c r="G48" s="9">
        <v>3</v>
      </c>
      <c r="H48">
        <v>20.9</v>
      </c>
      <c r="I48">
        <v>3.03</v>
      </c>
      <c r="J48">
        <v>3.49</v>
      </c>
      <c r="K48">
        <v>4.09</v>
      </c>
      <c r="L48" s="6">
        <f t="shared" si="0"/>
        <v>0.15181518151815188</v>
      </c>
      <c r="M48" s="6">
        <f t="shared" si="1"/>
        <v>0.17191977077363885</v>
      </c>
      <c r="N48" s="2">
        <f t="shared" si="2"/>
        <v>5.9885386819484232</v>
      </c>
      <c r="O48" s="2">
        <f t="shared" si="3"/>
        <v>5.1100244498777503</v>
      </c>
      <c r="P48" s="2">
        <f t="shared" si="4"/>
        <v>0.3944624392674721</v>
      </c>
      <c r="Q48" s="2">
        <f t="shared" si="5"/>
        <v>0.29723308883455601</v>
      </c>
    </row>
    <row r="49" spans="1:18" x14ac:dyDescent="0.25">
      <c r="A49" t="s">
        <v>1460</v>
      </c>
      <c r="B49" t="s">
        <v>1461</v>
      </c>
      <c r="C49" t="s">
        <v>10</v>
      </c>
      <c r="D49" t="s">
        <v>12</v>
      </c>
      <c r="E49" t="s">
        <v>204</v>
      </c>
      <c r="F49">
        <v>15374.02</v>
      </c>
      <c r="G49" s="9">
        <v>12</v>
      </c>
      <c r="H49">
        <v>265.86</v>
      </c>
      <c r="I49">
        <v>10.35</v>
      </c>
      <c r="J49">
        <v>10.19</v>
      </c>
      <c r="K49">
        <v>11.83</v>
      </c>
      <c r="L49" s="6">
        <f t="shared" si="0"/>
        <v>-1.5458937198067679E-2</v>
      </c>
      <c r="M49" s="6">
        <f t="shared" si="1"/>
        <v>0.16094210009813548</v>
      </c>
      <c r="N49" s="2">
        <f t="shared" si="2"/>
        <v>26.09028459273798</v>
      </c>
      <c r="O49" s="2">
        <f t="shared" si="3"/>
        <v>22.473372781065091</v>
      </c>
      <c r="P49" s="2">
        <f t="shared" si="4"/>
        <v>-16.877152845927331</v>
      </c>
      <c r="Q49" s="2">
        <f t="shared" si="5"/>
        <v>1.3963638331649586</v>
      </c>
    </row>
    <row r="50" spans="1:18" x14ac:dyDescent="0.25">
      <c r="A50" t="s">
        <v>1518</v>
      </c>
      <c r="B50" t="s">
        <v>1519</v>
      </c>
      <c r="C50" t="s">
        <v>29</v>
      </c>
      <c r="D50" t="s">
        <v>12</v>
      </c>
      <c r="E50" t="s">
        <v>227</v>
      </c>
      <c r="F50">
        <v>7768.36</v>
      </c>
      <c r="G50" s="9">
        <v>12</v>
      </c>
      <c r="H50">
        <v>65.56</v>
      </c>
      <c r="I50">
        <v>2.38</v>
      </c>
      <c r="J50">
        <v>2.6</v>
      </c>
      <c r="K50">
        <v>3.05</v>
      </c>
      <c r="L50" s="6">
        <f t="shared" si="0"/>
        <v>9.2436974789916082E-2</v>
      </c>
      <c r="M50" s="6">
        <f t="shared" si="1"/>
        <v>0.17307692307692291</v>
      </c>
      <c r="N50" s="2">
        <f t="shared" si="2"/>
        <v>25.215384615384615</v>
      </c>
      <c r="O50" s="2">
        <f t="shared" si="3"/>
        <v>21.495081967213117</v>
      </c>
      <c r="P50" s="2">
        <f t="shared" si="4"/>
        <v>2.7278461538461505</v>
      </c>
      <c r="Q50" s="2">
        <f t="shared" si="5"/>
        <v>1.241938069216759</v>
      </c>
    </row>
    <row r="51" spans="1:18" x14ac:dyDescent="0.25">
      <c r="A51" t="s">
        <v>1520</v>
      </c>
      <c r="B51" t="s">
        <v>1521</v>
      </c>
      <c r="C51" t="s">
        <v>10</v>
      </c>
      <c r="D51" t="s">
        <v>12</v>
      </c>
      <c r="E51" t="s">
        <v>252</v>
      </c>
      <c r="F51">
        <v>3440.97</v>
      </c>
      <c r="G51" s="9">
        <v>12</v>
      </c>
      <c r="H51">
        <v>29.81</v>
      </c>
      <c r="I51">
        <v>0.74</v>
      </c>
      <c r="J51">
        <v>1.23</v>
      </c>
      <c r="K51">
        <v>1.76</v>
      </c>
      <c r="L51" s="6">
        <f t="shared" si="0"/>
        <v>0.66216216216216206</v>
      </c>
      <c r="M51" s="6">
        <f t="shared" si="1"/>
        <v>0.43089430894308944</v>
      </c>
      <c r="N51" s="2">
        <f t="shared" si="2"/>
        <v>24.235772357723576</v>
      </c>
      <c r="O51" s="2">
        <f t="shared" si="3"/>
        <v>16.9375</v>
      </c>
      <c r="P51" s="2">
        <f t="shared" si="4"/>
        <v>0.36600962336153975</v>
      </c>
      <c r="Q51" s="2">
        <f t="shared" si="5"/>
        <v>0.3930778301886792</v>
      </c>
    </row>
    <row r="52" spans="1:18" x14ac:dyDescent="0.25">
      <c r="A52" t="s">
        <v>1594</v>
      </c>
      <c r="B52" t="s">
        <v>1595</v>
      </c>
      <c r="C52" t="s">
        <v>29</v>
      </c>
      <c r="D52" t="s">
        <v>12</v>
      </c>
      <c r="E52" t="s">
        <v>252</v>
      </c>
      <c r="F52">
        <v>11083.8</v>
      </c>
      <c r="G52" s="9">
        <v>9</v>
      </c>
      <c r="H52">
        <v>188.48</v>
      </c>
      <c r="I52">
        <v>11.42</v>
      </c>
      <c r="J52">
        <v>12.61</v>
      </c>
      <c r="K52">
        <v>13.84</v>
      </c>
      <c r="L52" s="6">
        <f t="shared" si="0"/>
        <v>0.10420315236427324</v>
      </c>
      <c r="M52" s="6">
        <f t="shared" si="1"/>
        <v>9.7541633624107948E-2</v>
      </c>
      <c r="N52" s="2">
        <f t="shared" si="2"/>
        <v>14.946867565424267</v>
      </c>
      <c r="O52" s="2">
        <f t="shared" si="3"/>
        <v>13.618497109826588</v>
      </c>
      <c r="P52" s="2">
        <f t="shared" si="4"/>
        <v>1.4343968705642443</v>
      </c>
      <c r="Q52" s="2">
        <f t="shared" si="5"/>
        <v>1.3961727524789684</v>
      </c>
    </row>
    <row r="53" spans="1:18" x14ac:dyDescent="0.25">
      <c r="A53" t="s">
        <v>1605</v>
      </c>
      <c r="B53" t="s">
        <v>1606</v>
      </c>
      <c r="C53" t="s">
        <v>10</v>
      </c>
      <c r="D53" t="s">
        <v>12</v>
      </c>
      <c r="E53" t="s">
        <v>204</v>
      </c>
      <c r="F53">
        <v>30315.78</v>
      </c>
      <c r="G53" s="9">
        <v>9</v>
      </c>
      <c r="H53">
        <v>1219.8499999999999</v>
      </c>
      <c r="I53">
        <v>19.88</v>
      </c>
      <c r="J53">
        <v>24.04</v>
      </c>
      <c r="K53">
        <v>30.64</v>
      </c>
      <c r="L53" s="6">
        <f t="shared" si="0"/>
        <v>0.20925553319919521</v>
      </c>
      <c r="M53" s="6">
        <f t="shared" si="1"/>
        <v>0.27454242928452577</v>
      </c>
      <c r="N53" s="2">
        <f t="shared" si="2"/>
        <v>50.742512479201331</v>
      </c>
      <c r="O53" s="2">
        <f t="shared" si="3"/>
        <v>39.812336814621403</v>
      </c>
      <c r="P53" s="2">
        <f t="shared" si="4"/>
        <v>2.4249066059772169</v>
      </c>
      <c r="Q53" s="2">
        <f t="shared" si="5"/>
        <v>1.4501342076113617</v>
      </c>
    </row>
    <row r="54" spans="1:18" x14ac:dyDescent="0.25">
      <c r="A54" t="s">
        <v>1616</v>
      </c>
      <c r="B54" t="s">
        <v>1617</v>
      </c>
      <c r="C54" t="s">
        <v>29</v>
      </c>
      <c r="D54" t="s">
        <v>12</v>
      </c>
      <c r="E54" t="s">
        <v>252</v>
      </c>
      <c r="F54">
        <v>4430.6899999999996</v>
      </c>
      <c r="G54" s="9">
        <v>12</v>
      </c>
      <c r="H54" t="s">
        <v>1618</v>
      </c>
      <c r="I54">
        <v>1.92</v>
      </c>
      <c r="J54">
        <v>2.17</v>
      </c>
      <c r="K54">
        <v>2.69</v>
      </c>
      <c r="L54" s="6">
        <f t="shared" si="0"/>
        <v>0.13020833333333326</v>
      </c>
      <c r="M54" s="6">
        <f t="shared" si="1"/>
        <v>0.23963133640553003</v>
      </c>
      <c r="N54" s="2">
        <f t="shared" si="2"/>
        <v>27.649769585253456</v>
      </c>
      <c r="O54" s="2">
        <f t="shared" si="3"/>
        <v>22.304832713754646</v>
      </c>
      <c r="P54" s="2">
        <f t="shared" si="4"/>
        <v>2.1235023041474665</v>
      </c>
      <c r="Q54" s="2">
        <f t="shared" si="5"/>
        <v>0.930797826708607</v>
      </c>
    </row>
    <row r="55" spans="1:18" x14ac:dyDescent="0.25">
      <c r="A55" t="s">
        <v>1667</v>
      </c>
      <c r="B55" t="s">
        <v>1668</v>
      </c>
      <c r="C55" t="s">
        <v>29</v>
      </c>
      <c r="D55" t="s">
        <v>12</v>
      </c>
      <c r="E55" t="s">
        <v>252</v>
      </c>
      <c r="F55">
        <v>4346.37</v>
      </c>
      <c r="G55" s="9">
        <v>12</v>
      </c>
      <c r="H55">
        <v>42.66</v>
      </c>
      <c r="I55">
        <v>0.44</v>
      </c>
      <c r="J55">
        <v>0.6</v>
      </c>
      <c r="K55">
        <v>0.71</v>
      </c>
      <c r="L55" s="6">
        <f t="shared" ref="L55:L116" si="6">J55/I55-1</f>
        <v>0.36363636363636354</v>
      </c>
      <c r="M55" s="6">
        <f t="shared" ref="M55:M116" si="7">K55/J55-1</f>
        <v>0.18333333333333335</v>
      </c>
      <c r="N55" s="2">
        <v>96.954545454545453</v>
      </c>
      <c r="O55" s="2">
        <v>60.08450704225352</v>
      </c>
      <c r="P55" s="2">
        <f t="shared" ref="P55:P117" si="8">N55/(L55*100)</f>
        <v>2.6662500000000007</v>
      </c>
      <c r="Q55" s="2">
        <f t="shared" ref="Q55:Q117" si="9">O55/(M55*100)</f>
        <v>3.2773367477592825</v>
      </c>
    </row>
    <row r="56" spans="1:18" x14ac:dyDescent="0.25">
      <c r="A56" t="s">
        <v>1671</v>
      </c>
      <c r="B56" t="s">
        <v>1672</v>
      </c>
      <c r="C56" t="s">
        <v>29</v>
      </c>
      <c r="D56" t="s">
        <v>12</v>
      </c>
      <c r="E56" t="s">
        <v>252</v>
      </c>
      <c r="F56">
        <v>5365.85</v>
      </c>
      <c r="G56" s="9">
        <v>12</v>
      </c>
      <c r="H56">
        <v>18.010000000000002</v>
      </c>
      <c r="I56">
        <v>0.23</v>
      </c>
      <c r="J56">
        <v>0.3</v>
      </c>
      <c r="K56">
        <v>0.4</v>
      </c>
      <c r="L56" s="6">
        <f t="shared" si="6"/>
        <v>0.30434782608695632</v>
      </c>
      <c r="M56" s="6">
        <f t="shared" si="7"/>
        <v>0.33333333333333348</v>
      </c>
      <c r="N56" s="2">
        <v>78.304347826086953</v>
      </c>
      <c r="O56" s="2">
        <v>45.024999999999999</v>
      </c>
      <c r="P56" s="2">
        <f t="shared" si="8"/>
        <v>2.5728571428571447</v>
      </c>
      <c r="Q56" s="2">
        <f t="shared" si="9"/>
        <v>1.3507499999999992</v>
      </c>
    </row>
    <row r="57" spans="1:18" x14ac:dyDescent="0.25">
      <c r="A57" t="s">
        <v>1689</v>
      </c>
      <c r="B57" t="s">
        <v>1690</v>
      </c>
      <c r="C57" t="s">
        <v>29</v>
      </c>
      <c r="D57" t="s">
        <v>12</v>
      </c>
      <c r="E57" t="s">
        <v>252</v>
      </c>
      <c r="F57">
        <v>52824.639999999999</v>
      </c>
      <c r="G57" s="9">
        <v>12</v>
      </c>
      <c r="H57">
        <v>69.23</v>
      </c>
      <c r="I57">
        <v>1.56</v>
      </c>
      <c r="J57">
        <v>1.69</v>
      </c>
      <c r="K57">
        <v>1.89</v>
      </c>
      <c r="L57" s="6">
        <f t="shared" si="6"/>
        <v>8.3333333333333259E-2</v>
      </c>
      <c r="M57" s="6">
        <f t="shared" si="7"/>
        <v>0.11834319526627213</v>
      </c>
      <c r="N57" s="2">
        <v>44.378205128205131</v>
      </c>
      <c r="O57" s="2">
        <v>36.629629629629633</v>
      </c>
      <c r="P57" s="2">
        <f t="shared" si="8"/>
        <v>5.3253846153846212</v>
      </c>
      <c r="Q57" s="2">
        <f t="shared" si="9"/>
        <v>3.0952037037037057</v>
      </c>
    </row>
    <row r="58" spans="1:18" x14ac:dyDescent="0.25">
      <c r="A58" t="s">
        <v>1723</v>
      </c>
      <c r="B58" t="s">
        <v>1724</v>
      </c>
      <c r="C58" t="s">
        <v>10</v>
      </c>
      <c r="D58" t="s">
        <v>12</v>
      </c>
      <c r="E58" t="s">
        <v>1725</v>
      </c>
      <c r="F58">
        <v>17657.349999999999</v>
      </c>
      <c r="G58" s="9">
        <v>12</v>
      </c>
      <c r="H58">
        <v>123.93</v>
      </c>
      <c r="I58">
        <v>2.73</v>
      </c>
      <c r="J58">
        <v>4.76</v>
      </c>
      <c r="K58">
        <v>6.22</v>
      </c>
      <c r="L58" s="6">
        <f t="shared" si="6"/>
        <v>0.74358974358974361</v>
      </c>
      <c r="M58" s="6">
        <f t="shared" si="7"/>
        <v>0.30672268907563027</v>
      </c>
      <c r="N58" s="2">
        <v>45.395604395604401</v>
      </c>
      <c r="O58" s="2">
        <v>19.924437299035372</v>
      </c>
      <c r="P58" s="2">
        <f t="shared" si="8"/>
        <v>0.61049261083743844</v>
      </c>
      <c r="Q58" s="2">
        <f t="shared" si="9"/>
        <v>0.64959124344800245</v>
      </c>
    </row>
    <row r="59" spans="1:18" x14ac:dyDescent="0.25">
      <c r="A59" s="10" t="s">
        <v>1755</v>
      </c>
      <c r="B59" s="10" t="s">
        <v>1756</v>
      </c>
      <c r="C59" s="10" t="s">
        <v>10</v>
      </c>
      <c r="D59" s="10" t="s">
        <v>12</v>
      </c>
      <c r="E59" s="10" t="s">
        <v>830</v>
      </c>
      <c r="F59" s="10">
        <v>24806.97</v>
      </c>
      <c r="G59" s="12">
        <v>9</v>
      </c>
      <c r="H59" s="10">
        <v>106.78</v>
      </c>
      <c r="I59" s="10">
        <v>5.34</v>
      </c>
      <c r="J59" s="10">
        <v>5.71</v>
      </c>
      <c r="K59" s="10">
        <v>6.27</v>
      </c>
      <c r="L59" s="14">
        <f t="shared" si="6"/>
        <v>6.9288389513108672E-2</v>
      </c>
      <c r="M59" s="14">
        <f t="shared" si="7"/>
        <v>9.8073555166374726E-2</v>
      </c>
      <c r="N59" s="11">
        <v>19.99625468164794</v>
      </c>
      <c r="O59" s="11">
        <v>17.030303030303031</v>
      </c>
      <c r="P59" s="11">
        <f t="shared" si="8"/>
        <v>2.8859459459459433</v>
      </c>
      <c r="Q59" s="11">
        <f>O59/(M59*100)</f>
        <v>1.7364826839826852</v>
      </c>
      <c r="R59" s="10"/>
    </row>
    <row r="60" spans="1:18" x14ac:dyDescent="0.25">
      <c r="A60" t="s">
        <v>1775</v>
      </c>
      <c r="B60" t="s">
        <v>1776</v>
      </c>
      <c r="C60" t="s">
        <v>10</v>
      </c>
      <c r="D60" t="s">
        <v>12</v>
      </c>
      <c r="E60" t="s">
        <v>1777</v>
      </c>
      <c r="F60">
        <v>8484.5499999999993</v>
      </c>
      <c r="G60" s="9">
        <v>12</v>
      </c>
      <c r="H60">
        <v>196.92</v>
      </c>
      <c r="I60">
        <v>5.73</v>
      </c>
      <c r="J60">
        <v>6.52</v>
      </c>
      <c r="K60">
        <v>7.8</v>
      </c>
      <c r="L60" s="6">
        <f t="shared" si="6"/>
        <v>0.13787085514834185</v>
      </c>
      <c r="M60" s="6">
        <f t="shared" si="7"/>
        <v>0.19631901840490795</v>
      </c>
      <c r="N60" s="2">
        <v>34.366492146596855</v>
      </c>
      <c r="O60" s="2">
        <v>25.246153846153845</v>
      </c>
      <c r="P60" s="2">
        <f t="shared" si="8"/>
        <v>2.4926582278481049</v>
      </c>
      <c r="Q60" s="2">
        <f t="shared" si="9"/>
        <v>1.2859759615384616</v>
      </c>
    </row>
    <row r="61" spans="1:18" x14ac:dyDescent="0.25">
      <c r="A61" t="s">
        <v>1804</v>
      </c>
      <c r="B61" t="s">
        <v>1805</v>
      </c>
      <c r="C61" t="s">
        <v>29</v>
      </c>
      <c r="D61" t="s">
        <v>12</v>
      </c>
      <c r="E61" t="s">
        <v>227</v>
      </c>
      <c r="F61" t="s">
        <v>1806</v>
      </c>
      <c r="G61" s="9">
        <v>12</v>
      </c>
      <c r="H61">
        <v>151.94</v>
      </c>
      <c r="I61">
        <v>5.77</v>
      </c>
      <c r="J61">
        <v>6.77</v>
      </c>
      <c r="K61">
        <v>7.75</v>
      </c>
      <c r="L61" s="6">
        <f>J61/I61-1</f>
        <v>0.17331022530329299</v>
      </c>
      <c r="M61" s="6">
        <f t="shared" si="7"/>
        <v>0.14475627769571653</v>
      </c>
      <c r="N61" s="2">
        <v>26.332755632582323</v>
      </c>
      <c r="O61" s="2">
        <v>19.605161290322581</v>
      </c>
      <c r="P61" s="2">
        <f t="shared" si="8"/>
        <v>1.5193999999999992</v>
      </c>
      <c r="Q61" s="2">
        <f t="shared" si="9"/>
        <v>1.3543565503620791</v>
      </c>
    </row>
    <row r="62" spans="1:18" x14ac:dyDescent="0.25">
      <c r="A62" t="s">
        <v>1804</v>
      </c>
      <c r="B62" t="s">
        <v>1807</v>
      </c>
      <c r="C62" t="s">
        <v>29</v>
      </c>
      <c r="D62" t="s">
        <v>12</v>
      </c>
      <c r="E62" t="s">
        <v>227</v>
      </c>
      <c r="F62">
        <v>1871539.5</v>
      </c>
      <c r="G62" s="9">
        <v>12</v>
      </c>
      <c r="H62">
        <v>150.53</v>
      </c>
      <c r="I62">
        <v>5.77</v>
      </c>
      <c r="J62">
        <v>6.77</v>
      </c>
      <c r="K62">
        <v>7.75</v>
      </c>
      <c r="L62" s="6">
        <f t="shared" si="6"/>
        <v>0.17331022530329299</v>
      </c>
      <c r="M62" s="6">
        <f t="shared" si="7"/>
        <v>0.14475627769571653</v>
      </c>
      <c r="N62" s="2">
        <v>26.088388214904683</v>
      </c>
      <c r="O62" s="2">
        <v>19.423225806451612</v>
      </c>
      <c r="P62" s="2">
        <f t="shared" si="8"/>
        <v>1.5052999999999994</v>
      </c>
      <c r="Q62" s="2">
        <f t="shared" si="9"/>
        <v>1.3417881500987479</v>
      </c>
    </row>
    <row r="63" spans="1:18" x14ac:dyDescent="0.25">
      <c r="A63" t="s">
        <v>1839</v>
      </c>
      <c r="B63" t="s">
        <v>1840</v>
      </c>
      <c r="C63" t="s">
        <v>29</v>
      </c>
      <c r="D63" t="s">
        <v>12</v>
      </c>
      <c r="E63" t="s">
        <v>252</v>
      </c>
      <c r="F63">
        <v>8812.6200000000008</v>
      </c>
      <c r="G63" s="9">
        <v>1</v>
      </c>
      <c r="H63">
        <v>56.6</v>
      </c>
      <c r="I63">
        <v>0.13</v>
      </c>
      <c r="J63">
        <v>0.2</v>
      </c>
      <c r="K63">
        <v>0.41</v>
      </c>
      <c r="L63" s="6">
        <f t="shared" si="6"/>
        <v>0.53846153846153855</v>
      </c>
      <c r="M63" s="6">
        <f t="shared" si="7"/>
        <v>1.0499999999999998</v>
      </c>
      <c r="N63" s="2">
        <v>435.38461538461536</v>
      </c>
      <c r="O63" s="2">
        <v>138.04878048780489</v>
      </c>
      <c r="P63" s="2">
        <f t="shared" si="8"/>
        <v>8.0857142857142836</v>
      </c>
      <c r="Q63" s="2">
        <f t="shared" si="9"/>
        <v>1.3147502903600468</v>
      </c>
    </row>
    <row r="64" spans="1:18" x14ac:dyDescent="0.25">
      <c r="A64" t="s">
        <v>1845</v>
      </c>
      <c r="B64" t="s">
        <v>1846</v>
      </c>
      <c r="C64" t="s">
        <v>10</v>
      </c>
      <c r="D64" t="s">
        <v>12</v>
      </c>
      <c r="E64" t="s">
        <v>1167</v>
      </c>
      <c r="F64">
        <v>9469.51</v>
      </c>
      <c r="G64" s="9">
        <v>7</v>
      </c>
      <c r="H64">
        <v>115.03</v>
      </c>
      <c r="I64">
        <v>-7.0000000000000007E-2</v>
      </c>
      <c r="J64">
        <v>1.1200000000000001</v>
      </c>
      <c r="K64">
        <v>1.74</v>
      </c>
      <c r="L64" s="6">
        <f t="shared" si="6"/>
        <v>-17</v>
      </c>
      <c r="M64" s="6">
        <v>-1</v>
      </c>
      <c r="N64" s="2">
        <v>-1643.2857142857142</v>
      </c>
      <c r="O64" s="2">
        <v>66.109195402298852</v>
      </c>
      <c r="P64" s="2">
        <f t="shared" si="8"/>
        <v>0.96663865546218486</v>
      </c>
      <c r="Q64" s="2">
        <f t="shared" si="9"/>
        <v>-0.66109195402298848</v>
      </c>
    </row>
    <row r="65" spans="1:18" x14ac:dyDescent="0.25">
      <c r="A65" t="s">
        <v>1872</v>
      </c>
      <c r="B65" t="s">
        <v>1873</v>
      </c>
      <c r="C65" t="s">
        <v>29</v>
      </c>
      <c r="D65" t="s">
        <v>12</v>
      </c>
      <c r="E65" t="s">
        <v>252</v>
      </c>
      <c r="F65">
        <v>5120.33</v>
      </c>
      <c r="G65" s="9">
        <v>1</v>
      </c>
      <c r="H65">
        <v>25.66</v>
      </c>
      <c r="I65">
        <v>-0.13</v>
      </c>
      <c r="J65">
        <v>7.0000000000000007E-2</v>
      </c>
      <c r="K65">
        <v>0.28000000000000003</v>
      </c>
      <c r="L65" s="6">
        <f t="shared" si="6"/>
        <v>-1.5384615384615385</v>
      </c>
      <c r="M65" s="6">
        <f t="shared" si="7"/>
        <v>3</v>
      </c>
      <c r="N65" s="2">
        <v>-197.38461538461539</v>
      </c>
      <c r="O65" s="2">
        <v>91.642857142857139</v>
      </c>
      <c r="P65" s="2">
        <f t="shared" si="8"/>
        <v>1.2829999999999999</v>
      </c>
      <c r="Q65" s="2">
        <f t="shared" si="9"/>
        <v>0.30547619047619046</v>
      </c>
    </row>
    <row r="66" spans="1:18" x14ac:dyDescent="0.25">
      <c r="A66" t="s">
        <v>1952</v>
      </c>
      <c r="B66" t="s">
        <v>1953</v>
      </c>
      <c r="C66" t="s">
        <v>10</v>
      </c>
      <c r="D66" t="s">
        <v>12</v>
      </c>
      <c r="E66" t="s">
        <v>1955</v>
      </c>
      <c r="F66" t="s">
        <v>1954</v>
      </c>
      <c r="G66" s="9">
        <v>10</v>
      </c>
      <c r="H66">
        <v>17.940000000000001</v>
      </c>
      <c r="I66">
        <v>2.13</v>
      </c>
      <c r="J66">
        <v>1.88</v>
      </c>
      <c r="K66">
        <v>2.0699999999999998</v>
      </c>
      <c r="L66" s="6">
        <f t="shared" si="6"/>
        <v>-0.11737089201877937</v>
      </c>
      <c r="M66" s="6">
        <f t="shared" si="7"/>
        <v>0.10106382978723394</v>
      </c>
      <c r="N66" s="2">
        <v>8.422535211267606</v>
      </c>
      <c r="O66" s="2">
        <v>8.6666666666666679</v>
      </c>
      <c r="P66" s="2">
        <f t="shared" si="8"/>
        <v>-0.71759999999999979</v>
      </c>
      <c r="Q66" s="2">
        <f t="shared" si="9"/>
        <v>0.85754385964912383</v>
      </c>
    </row>
    <row r="67" spans="1:18" x14ac:dyDescent="0.25">
      <c r="A67" t="s">
        <v>1950</v>
      </c>
      <c r="B67" t="s">
        <v>1956</v>
      </c>
      <c r="C67" t="s">
        <v>10</v>
      </c>
      <c r="D67" t="s">
        <v>12</v>
      </c>
      <c r="E67" t="s">
        <v>42</v>
      </c>
      <c r="F67">
        <v>29068.9</v>
      </c>
      <c r="G67" s="9">
        <v>10</v>
      </c>
      <c r="H67">
        <v>29.64</v>
      </c>
      <c r="I67">
        <v>3.29</v>
      </c>
      <c r="J67">
        <v>3.42</v>
      </c>
      <c r="K67">
        <v>3.65</v>
      </c>
      <c r="L67" s="6">
        <f t="shared" si="6"/>
        <v>3.951367781155013E-2</v>
      </c>
      <c r="M67" s="6">
        <f t="shared" si="7"/>
        <v>6.7251461988304007E-2</v>
      </c>
      <c r="N67" s="2">
        <v>9.009118541033434</v>
      </c>
      <c r="O67" s="2">
        <v>8.1205479452054803</v>
      </c>
      <c r="P67" s="2">
        <f t="shared" si="8"/>
        <v>2.2800000000000011</v>
      </c>
      <c r="Q67" s="2">
        <f t="shared" si="9"/>
        <v>1.2074901727218599</v>
      </c>
    </row>
    <row r="68" spans="1:18" x14ac:dyDescent="0.25">
      <c r="A68" t="s">
        <v>1985</v>
      </c>
      <c r="B68" t="s">
        <v>1986</v>
      </c>
      <c r="C68" t="s">
        <v>10</v>
      </c>
      <c r="D68" t="s">
        <v>12</v>
      </c>
      <c r="E68" t="s">
        <v>252</v>
      </c>
      <c r="F68">
        <v>33336.21</v>
      </c>
      <c r="G68" s="9">
        <v>12</v>
      </c>
      <c r="H68">
        <v>657.85</v>
      </c>
      <c r="I68">
        <v>5.67</v>
      </c>
      <c r="J68">
        <v>6.87</v>
      </c>
      <c r="K68">
        <v>8.15</v>
      </c>
      <c r="L68" s="6">
        <f t="shared" si="6"/>
        <v>0.21164021164021163</v>
      </c>
      <c r="M68" s="6">
        <f t="shared" si="7"/>
        <v>0.18631732168850079</v>
      </c>
      <c r="N68" s="2">
        <v>116.02292768959437</v>
      </c>
      <c r="O68" s="2">
        <v>80.717791411042938</v>
      </c>
      <c r="P68" s="2">
        <f t="shared" si="8"/>
        <v>5.4820833333333336</v>
      </c>
      <c r="Q68" s="2">
        <f t="shared" si="9"/>
        <v>4.332275210889569</v>
      </c>
    </row>
    <row r="69" spans="1:18" x14ac:dyDescent="0.25">
      <c r="A69" t="s">
        <v>2014</v>
      </c>
      <c r="B69" t="s">
        <v>2015</v>
      </c>
      <c r="C69" t="s">
        <v>10</v>
      </c>
      <c r="D69" t="s">
        <v>12</v>
      </c>
      <c r="E69" t="s">
        <v>1955</v>
      </c>
      <c r="F69">
        <v>172293.02</v>
      </c>
      <c r="G69" s="9">
        <v>12</v>
      </c>
      <c r="H69">
        <v>187.94</v>
      </c>
      <c r="I69">
        <v>9.5</v>
      </c>
      <c r="J69">
        <v>10.06</v>
      </c>
      <c r="K69">
        <v>10.58</v>
      </c>
      <c r="L69" s="6">
        <f t="shared" si="6"/>
        <v>5.8947368421052637E-2</v>
      </c>
      <c r="M69" s="6">
        <f t="shared" si="7"/>
        <v>5.1689860834990053E-2</v>
      </c>
      <c r="N69" s="2">
        <v>19.783157894736842</v>
      </c>
      <c r="O69" s="2">
        <v>17.763705103969755</v>
      </c>
      <c r="P69" s="2">
        <f t="shared" si="8"/>
        <v>3.3560714285714282</v>
      </c>
      <c r="Q69" s="2">
        <f t="shared" si="9"/>
        <v>3.4365937181910722</v>
      </c>
    </row>
    <row r="70" spans="1:18" x14ac:dyDescent="0.25">
      <c r="A70" t="s">
        <v>2058</v>
      </c>
      <c r="B70" t="s">
        <v>2059</v>
      </c>
      <c r="C70" t="s">
        <v>21</v>
      </c>
      <c r="D70" t="s">
        <v>12</v>
      </c>
      <c r="E70" t="s">
        <v>227</v>
      </c>
      <c r="F70">
        <v>3543.78</v>
      </c>
      <c r="G70" s="9">
        <v>3</v>
      </c>
      <c r="H70">
        <v>38.700000000000003</v>
      </c>
      <c r="I70">
        <v>1.49</v>
      </c>
      <c r="J70">
        <v>1.74</v>
      </c>
      <c r="K70">
        <v>1.99</v>
      </c>
      <c r="L70" s="6">
        <f t="shared" si="6"/>
        <v>0.16778523489932895</v>
      </c>
      <c r="M70" s="6">
        <f t="shared" si="7"/>
        <v>0.14367816091954033</v>
      </c>
      <c r="N70" s="2">
        <v>25.973154362416111</v>
      </c>
      <c r="O70" s="2">
        <v>19.447236180904525</v>
      </c>
      <c r="P70" s="2">
        <f t="shared" si="8"/>
        <v>1.5479999999999994</v>
      </c>
      <c r="Q70" s="2">
        <f t="shared" si="9"/>
        <v>1.353527638190954</v>
      </c>
    </row>
    <row r="71" spans="1:18" x14ac:dyDescent="0.25">
      <c r="A71" t="s">
        <v>2081</v>
      </c>
      <c r="B71" t="s">
        <v>2082</v>
      </c>
      <c r="C71" t="s">
        <v>10</v>
      </c>
      <c r="D71" t="s">
        <v>12</v>
      </c>
      <c r="E71" t="s">
        <v>252</v>
      </c>
      <c r="F71">
        <v>10525.51</v>
      </c>
      <c r="G71" s="9">
        <v>12</v>
      </c>
      <c r="H71">
        <v>35.67</v>
      </c>
      <c r="I71">
        <v>0.88</v>
      </c>
      <c r="J71">
        <v>1.1000000000000001</v>
      </c>
      <c r="K71">
        <v>1.19</v>
      </c>
      <c r="L71" s="6">
        <f t="shared" si="6"/>
        <v>0.25</v>
      </c>
      <c r="M71" s="6">
        <f t="shared" si="7"/>
        <v>8.181818181818179E-2</v>
      </c>
      <c r="N71" s="2">
        <v>40.534090909090914</v>
      </c>
      <c r="O71" s="2">
        <v>29.97478991596639</v>
      </c>
      <c r="P71" s="2">
        <f t="shared" si="8"/>
        <v>1.6213636363636366</v>
      </c>
      <c r="Q71" s="2">
        <f t="shared" si="9"/>
        <v>3.6635854341736707</v>
      </c>
    </row>
    <row r="72" spans="1:18" x14ac:dyDescent="0.25">
      <c r="A72" t="s">
        <v>2083</v>
      </c>
      <c r="B72" t="s">
        <v>2084</v>
      </c>
      <c r="C72" t="s">
        <v>10</v>
      </c>
      <c r="D72" t="s">
        <v>12</v>
      </c>
      <c r="E72" t="s">
        <v>204</v>
      </c>
      <c r="F72">
        <v>73470.77</v>
      </c>
      <c r="G72" s="9">
        <v>3</v>
      </c>
      <c r="H72">
        <v>17.75</v>
      </c>
      <c r="I72">
        <v>0.7</v>
      </c>
      <c r="J72">
        <v>0.76</v>
      </c>
      <c r="K72">
        <v>0.85</v>
      </c>
      <c r="L72" s="6">
        <f t="shared" si="6"/>
        <v>8.5714285714285854E-2</v>
      </c>
      <c r="M72" s="6">
        <f t="shared" si="7"/>
        <v>0.11842105263157898</v>
      </c>
      <c r="N72" s="2">
        <v>25.357142857142858</v>
      </c>
      <c r="O72" s="2">
        <v>20.882352941176471</v>
      </c>
      <c r="P72" s="2">
        <f t="shared" si="8"/>
        <v>2.9583333333333286</v>
      </c>
      <c r="Q72" s="2">
        <f t="shared" si="9"/>
        <v>1.7633986928104572</v>
      </c>
    </row>
    <row r="73" spans="1:18" x14ac:dyDescent="0.25">
      <c r="A73" t="s">
        <v>2096</v>
      </c>
      <c r="B73" t="s">
        <v>2097</v>
      </c>
      <c r="C73" t="s">
        <v>29</v>
      </c>
      <c r="D73" t="s">
        <v>12</v>
      </c>
      <c r="E73" t="s">
        <v>91</v>
      </c>
      <c r="F73">
        <v>173958.41</v>
      </c>
      <c r="G73" s="9">
        <v>7</v>
      </c>
      <c r="H73">
        <v>621.28</v>
      </c>
      <c r="I73">
        <v>14.22</v>
      </c>
      <c r="J73">
        <v>16.399999999999999</v>
      </c>
      <c r="K73">
        <v>18.75</v>
      </c>
      <c r="L73" s="6">
        <f t="shared" si="6"/>
        <v>0.15330520393811509</v>
      </c>
      <c r="M73" s="6">
        <f t="shared" si="7"/>
        <v>0.14329268292682928</v>
      </c>
      <c r="N73" s="2">
        <v>43.690576652601962</v>
      </c>
      <c r="O73" s="2">
        <v>33.134933333333329</v>
      </c>
      <c r="P73" s="2">
        <f t="shared" si="8"/>
        <v>2.8499082568807381</v>
      </c>
      <c r="Q73" s="2">
        <f t="shared" si="9"/>
        <v>2.3123953475177297</v>
      </c>
    </row>
    <row r="74" spans="1:18" x14ac:dyDescent="0.25">
      <c r="A74" s="10" t="s">
        <v>2104</v>
      </c>
      <c r="B74" s="10" t="s">
        <v>2105</v>
      </c>
      <c r="C74" s="10" t="s">
        <v>10</v>
      </c>
      <c r="D74" s="10" t="s">
        <v>12</v>
      </c>
      <c r="E74" s="10" t="s">
        <v>252</v>
      </c>
      <c r="F74" s="10">
        <v>18231.61</v>
      </c>
      <c r="G74" s="12">
        <v>1</v>
      </c>
      <c r="H74" s="10">
        <v>33.75</v>
      </c>
      <c r="I74" s="10">
        <v>0.05</v>
      </c>
      <c r="J74" s="10">
        <v>0.12</v>
      </c>
      <c r="K74" s="10">
        <v>0.23</v>
      </c>
      <c r="L74" s="14">
        <f t="shared" si="6"/>
        <v>1.4</v>
      </c>
      <c r="M74" s="14">
        <f t="shared" si="7"/>
        <v>0.91666666666666674</v>
      </c>
      <c r="N74" s="11">
        <v>675</v>
      </c>
      <c r="O74" s="11">
        <v>146.7391304347826</v>
      </c>
      <c r="P74" s="11">
        <f t="shared" si="8"/>
        <v>4.8214285714285712</v>
      </c>
      <c r="Q74" s="11">
        <f t="shared" si="9"/>
        <v>1.600790513833992</v>
      </c>
      <c r="R74" s="10"/>
    </row>
    <row r="75" spans="1:18" x14ac:dyDescent="0.25">
      <c r="A75" t="s">
        <v>2399</v>
      </c>
      <c r="B75" t="s">
        <v>2400</v>
      </c>
      <c r="C75" t="s">
        <v>21</v>
      </c>
      <c r="D75" t="s">
        <v>12</v>
      </c>
      <c r="E75" t="s">
        <v>42</v>
      </c>
      <c r="F75">
        <v>13645.13</v>
      </c>
      <c r="G75" s="9">
        <v>3</v>
      </c>
      <c r="H75" t="s">
        <v>2401</v>
      </c>
      <c r="I75">
        <v>1.64</v>
      </c>
      <c r="J75">
        <v>2.4</v>
      </c>
      <c r="K75">
        <v>2.4</v>
      </c>
      <c r="L75" s="6">
        <f t="shared" si="6"/>
        <v>0.46341463414634143</v>
      </c>
      <c r="M75" s="6">
        <f t="shared" si="7"/>
        <v>0</v>
      </c>
      <c r="N75" s="2">
        <v>13.414634146341465</v>
      </c>
      <c r="O75" s="2">
        <v>9.1666666666666679</v>
      </c>
      <c r="P75" s="2">
        <f t="shared" si="8"/>
        <v>0.28947368421052638</v>
      </c>
      <c r="Q75" s="2" t="e">
        <f t="shared" si="9"/>
        <v>#DIV/0!</v>
      </c>
    </row>
    <row r="76" spans="1:18" x14ac:dyDescent="0.25">
      <c r="A76" s="10" t="s">
        <v>2404</v>
      </c>
      <c r="B76" s="10" t="s">
        <v>2405</v>
      </c>
      <c r="C76" s="10" t="s">
        <v>29</v>
      </c>
      <c r="D76" s="10" t="s">
        <v>12</v>
      </c>
      <c r="E76" s="10" t="s">
        <v>2406</v>
      </c>
      <c r="F76" s="10">
        <v>13847.35</v>
      </c>
      <c r="G76" s="12">
        <v>3</v>
      </c>
      <c r="H76" s="10">
        <v>80.98</v>
      </c>
      <c r="I76" s="10">
        <v>3.88</v>
      </c>
      <c r="J76" s="10">
        <v>4.0999999999999996</v>
      </c>
      <c r="K76" s="10">
        <v>4.57</v>
      </c>
      <c r="L76" s="14">
        <f t="shared" si="6"/>
        <v>5.6701030927835072E-2</v>
      </c>
      <c r="M76" s="14">
        <f t="shared" si="7"/>
        <v>0.11463414634146352</v>
      </c>
      <c r="N76" s="11">
        <v>22.567010309278352</v>
      </c>
      <c r="O76" s="11">
        <v>19.159737417943106</v>
      </c>
      <c r="P76" s="11">
        <f t="shared" si="8"/>
        <v>3.9799999999999986</v>
      </c>
      <c r="Q76" s="11">
        <f t="shared" si="9"/>
        <v>1.6713813492248226</v>
      </c>
      <c r="R76" s="10"/>
    </row>
    <row r="77" spans="1:18" x14ac:dyDescent="0.25">
      <c r="A77" t="s">
        <v>2448</v>
      </c>
      <c r="B77" t="s">
        <v>2449</v>
      </c>
      <c r="C77" t="s">
        <v>29</v>
      </c>
      <c r="D77" t="s">
        <v>12</v>
      </c>
      <c r="E77" t="s">
        <v>227</v>
      </c>
      <c r="F77">
        <v>6964.63</v>
      </c>
      <c r="G77" s="9">
        <v>12</v>
      </c>
      <c r="H77">
        <v>17.420000000000002</v>
      </c>
      <c r="I77">
        <v>0.55000000000000004</v>
      </c>
      <c r="J77">
        <v>0.61</v>
      </c>
      <c r="K77">
        <v>0.94</v>
      </c>
      <c r="L77" s="6">
        <f t="shared" si="6"/>
        <v>0.10909090909090891</v>
      </c>
      <c r="M77" s="6">
        <f t="shared" si="7"/>
        <v>0.54098360655737698</v>
      </c>
      <c r="N77" s="2">
        <v>31.672727272727272</v>
      </c>
      <c r="O77" s="2">
        <v>18.531914893617024</v>
      </c>
      <c r="P77" s="2">
        <f t="shared" si="8"/>
        <v>2.9033333333333382</v>
      </c>
      <c r="Q77" s="2">
        <f t="shared" si="9"/>
        <v>0.34255963894261776</v>
      </c>
    </row>
    <row r="78" spans="1:18" x14ac:dyDescent="0.25">
      <c r="A78" t="s">
        <v>2472</v>
      </c>
      <c r="B78" t="s">
        <v>2473</v>
      </c>
      <c r="C78" t="s">
        <v>29</v>
      </c>
      <c r="D78" t="s">
        <v>12</v>
      </c>
      <c r="E78" t="s">
        <v>91</v>
      </c>
      <c r="F78">
        <v>14900.87</v>
      </c>
      <c r="G78" s="9">
        <v>12</v>
      </c>
      <c r="H78">
        <v>242.03</v>
      </c>
      <c r="I78">
        <v>3.52</v>
      </c>
      <c r="J78">
        <v>3.76</v>
      </c>
      <c r="K78">
        <v>4.33</v>
      </c>
      <c r="L78" s="6">
        <f t="shared" si="6"/>
        <v>6.8181818181818121E-2</v>
      </c>
      <c r="M78" s="6">
        <f t="shared" si="7"/>
        <v>0.15159574468085113</v>
      </c>
      <c r="N78" s="2">
        <v>68.758522727272734</v>
      </c>
      <c r="O78" s="2">
        <v>55.896073903002311</v>
      </c>
      <c r="P78" s="2">
        <f t="shared" si="8"/>
        <v>10.084583333333343</v>
      </c>
      <c r="Q78" s="2">
        <f t="shared" si="9"/>
        <v>3.6871796118471685</v>
      </c>
    </row>
    <row r="79" spans="1:18" x14ac:dyDescent="0.25">
      <c r="A79" t="s">
        <v>2501</v>
      </c>
      <c r="B79" t="s">
        <v>2502</v>
      </c>
      <c r="C79" t="s">
        <v>29</v>
      </c>
      <c r="D79" t="s">
        <v>12</v>
      </c>
      <c r="E79" t="s">
        <v>252</v>
      </c>
      <c r="F79">
        <v>24810.34</v>
      </c>
      <c r="G79" s="9">
        <v>1</v>
      </c>
      <c r="H79">
        <v>343.74</v>
      </c>
      <c r="I79">
        <v>2.9</v>
      </c>
      <c r="J79">
        <v>2.41</v>
      </c>
      <c r="K79">
        <v>3.28</v>
      </c>
      <c r="L79" s="6">
        <f t="shared" si="6"/>
        <v>-0.1689655172413792</v>
      </c>
      <c r="M79" s="6">
        <f t="shared" si="7"/>
        <v>0.36099585062240647</v>
      </c>
      <c r="N79" s="2">
        <v>118.53103448275863</v>
      </c>
      <c r="O79" s="2">
        <v>104.79878048780489</v>
      </c>
      <c r="P79" s="2">
        <f t="shared" si="8"/>
        <v>-7.0151020408163305</v>
      </c>
      <c r="Q79" s="2">
        <f t="shared" si="9"/>
        <v>2.9030466778805732</v>
      </c>
    </row>
    <row r="80" spans="1:18" x14ac:dyDescent="0.25">
      <c r="A80" t="s">
        <v>2521</v>
      </c>
      <c r="B80" t="s">
        <v>2522</v>
      </c>
      <c r="C80" t="s">
        <v>29</v>
      </c>
      <c r="D80" t="s">
        <v>12</v>
      </c>
      <c r="E80" t="s">
        <v>252</v>
      </c>
      <c r="F80">
        <v>1302542.1299999999</v>
      </c>
      <c r="G80" s="9">
        <v>12</v>
      </c>
      <c r="H80">
        <v>510.92</v>
      </c>
      <c r="I80">
        <v>14.4</v>
      </c>
      <c r="J80">
        <v>19.940000000000001</v>
      </c>
      <c r="K80">
        <v>23.09</v>
      </c>
      <c r="L80" s="6">
        <f t="shared" si="6"/>
        <v>0.38472222222222219</v>
      </c>
      <c r="M80" s="6">
        <f t="shared" si="7"/>
        <v>0.15797392176529579</v>
      </c>
      <c r="N80" s="2">
        <v>35.480555555555554</v>
      </c>
      <c r="O80" s="2">
        <v>22.127327847553055</v>
      </c>
      <c r="P80" s="2">
        <f t="shared" si="8"/>
        <v>0.92223826714801438</v>
      </c>
      <c r="Q80" s="2">
        <f t="shared" si="9"/>
        <v>1.4006949754927245</v>
      </c>
    </row>
    <row r="81" spans="1:17" x14ac:dyDescent="0.25">
      <c r="A81" t="s">
        <v>2582</v>
      </c>
      <c r="B81" t="s">
        <v>2583</v>
      </c>
      <c r="C81" t="s">
        <v>29</v>
      </c>
      <c r="D81" t="s">
        <v>12</v>
      </c>
      <c r="E81" t="s">
        <v>1725</v>
      </c>
      <c r="F81">
        <v>7593.63</v>
      </c>
      <c r="G81" s="9">
        <v>3</v>
      </c>
      <c r="H81">
        <v>71.55</v>
      </c>
      <c r="I81">
        <v>1.1299999999999999</v>
      </c>
      <c r="J81">
        <v>1.46</v>
      </c>
      <c r="K81">
        <v>1.73</v>
      </c>
      <c r="L81" s="6">
        <f t="shared" si="6"/>
        <v>0.29203539823008851</v>
      </c>
      <c r="M81" s="6">
        <f t="shared" si="7"/>
        <v>0.18493150684931514</v>
      </c>
      <c r="N81" s="2">
        <v>63.318584070796462</v>
      </c>
      <c r="O81" s="2">
        <v>41.358381502890175</v>
      </c>
      <c r="P81" s="2">
        <f t="shared" si="8"/>
        <v>2.1681818181818184</v>
      </c>
      <c r="Q81" s="2">
        <f t="shared" si="9"/>
        <v>2.2364161849710973</v>
      </c>
    </row>
    <row r="82" spans="1:17" x14ac:dyDescent="0.25">
      <c r="A82" t="s">
        <v>2584</v>
      </c>
      <c r="B82" t="s">
        <v>2585</v>
      </c>
      <c r="C82" t="s">
        <v>29</v>
      </c>
      <c r="D82" t="s">
        <v>12</v>
      </c>
      <c r="E82" t="s">
        <v>252</v>
      </c>
      <c r="F82">
        <v>10330.9</v>
      </c>
      <c r="G82" s="9">
        <v>12</v>
      </c>
      <c r="H82">
        <v>186</v>
      </c>
      <c r="I82">
        <v>1.49</v>
      </c>
      <c r="J82">
        <v>1.88</v>
      </c>
      <c r="K82">
        <v>2.4300000000000002</v>
      </c>
      <c r="L82" s="6">
        <f t="shared" si="6"/>
        <v>0.26174496644295298</v>
      </c>
      <c r="M82" s="6">
        <f t="shared" si="7"/>
        <v>0.29255319148936176</v>
      </c>
      <c r="N82" s="2">
        <f>H82/J82</f>
        <v>98.936170212765958</v>
      </c>
      <c r="O82" s="2">
        <f>H82/K82</f>
        <v>76.543209876543202</v>
      </c>
      <c r="P82" s="2">
        <f t="shared" si="8"/>
        <v>3.7798690671031108</v>
      </c>
      <c r="Q82" s="2">
        <f t="shared" si="9"/>
        <v>2.616386083052749</v>
      </c>
    </row>
    <row r="83" spans="1:17" x14ac:dyDescent="0.25">
      <c r="A83" t="s">
        <v>2632</v>
      </c>
      <c r="B83" t="s">
        <v>2632</v>
      </c>
      <c r="C83" t="s">
        <v>10</v>
      </c>
      <c r="D83" t="s">
        <v>12</v>
      </c>
      <c r="E83" t="s">
        <v>1167</v>
      </c>
      <c r="F83">
        <v>42272.11</v>
      </c>
      <c r="G83" s="9">
        <v>12</v>
      </c>
      <c r="H83">
        <v>533.58000000000004</v>
      </c>
      <c r="I83">
        <v>13.15</v>
      </c>
      <c r="J83">
        <v>14.8</v>
      </c>
      <c r="K83">
        <v>16.920000000000002</v>
      </c>
      <c r="L83" s="6">
        <f t="shared" si="6"/>
        <v>0.12547528517110274</v>
      </c>
      <c r="M83" s="6">
        <f t="shared" si="7"/>
        <v>0.14324324324324333</v>
      </c>
      <c r="N83" s="2">
        <v>40.576425855513307</v>
      </c>
      <c r="O83" s="2">
        <v>31.535460992907801</v>
      </c>
      <c r="P83" s="2">
        <f t="shared" si="8"/>
        <v>3.2338181818181799</v>
      </c>
      <c r="Q83" s="2">
        <f t="shared" si="9"/>
        <v>2.2015321825237506</v>
      </c>
    </row>
    <row r="84" spans="1:17" x14ac:dyDescent="0.25">
      <c r="A84" t="s">
        <v>2633</v>
      </c>
      <c r="B84" t="s">
        <v>2634</v>
      </c>
      <c r="C84" t="s">
        <v>29</v>
      </c>
      <c r="D84" t="s">
        <v>12</v>
      </c>
      <c r="E84" t="s">
        <v>91</v>
      </c>
      <c r="F84">
        <v>3105030.75</v>
      </c>
      <c r="G84" s="9">
        <v>6</v>
      </c>
      <c r="H84">
        <v>417.88</v>
      </c>
      <c r="I84">
        <v>9.65</v>
      </c>
      <c r="J84">
        <v>11.61</v>
      </c>
      <c r="K84">
        <v>13.15</v>
      </c>
      <c r="L84" s="6">
        <f t="shared" si="6"/>
        <v>0.20310880829015532</v>
      </c>
      <c r="M84" s="6">
        <f t="shared" si="7"/>
        <v>0.13264427217915609</v>
      </c>
      <c r="N84" s="2">
        <v>43.303626943005177</v>
      </c>
      <c r="O84" s="2">
        <v>31.777946768060836</v>
      </c>
      <c r="P84" s="2">
        <f t="shared" si="8"/>
        <v>2.1320408163265316</v>
      </c>
      <c r="Q84" s="2">
        <f t="shared" si="9"/>
        <v>2.3957270258258818</v>
      </c>
    </row>
    <row r="85" spans="1:17" x14ac:dyDescent="0.25">
      <c r="A85" t="s">
        <v>2641</v>
      </c>
      <c r="B85" t="s">
        <v>2642</v>
      </c>
      <c r="C85" t="s">
        <v>29</v>
      </c>
      <c r="D85" t="s">
        <v>12</v>
      </c>
      <c r="E85" t="s">
        <v>91</v>
      </c>
      <c r="F85">
        <v>27410.65</v>
      </c>
      <c r="G85" s="9">
        <v>12</v>
      </c>
      <c r="H85">
        <v>1615.42</v>
      </c>
      <c r="L85" s="6" t="e">
        <f t="shared" si="6"/>
        <v>#DIV/0!</v>
      </c>
      <c r="M85" s="6" t="e">
        <f t="shared" si="7"/>
        <v>#DIV/0!</v>
      </c>
      <c r="N85" s="2"/>
      <c r="O85" s="2"/>
      <c r="P85" s="2" t="e">
        <f t="shared" si="8"/>
        <v>#DIV/0!</v>
      </c>
      <c r="Q85" s="2" t="e">
        <f t="shared" si="9"/>
        <v>#DIV/0!</v>
      </c>
    </row>
    <row r="86" spans="1:17" x14ac:dyDescent="0.25">
      <c r="A86" t="s">
        <v>2691</v>
      </c>
      <c r="B86" t="s">
        <v>2692</v>
      </c>
      <c r="C86" t="s">
        <v>29</v>
      </c>
      <c r="D86" t="s">
        <v>12</v>
      </c>
      <c r="E86" t="s">
        <v>252</v>
      </c>
      <c r="F86">
        <v>3895.93</v>
      </c>
      <c r="G86" s="9">
        <v>1</v>
      </c>
      <c r="H86">
        <v>34.11</v>
      </c>
      <c r="I86">
        <v>0.42</v>
      </c>
      <c r="J86">
        <v>0.62</v>
      </c>
      <c r="K86">
        <v>0.84</v>
      </c>
      <c r="L86" s="6">
        <f t="shared" si="6"/>
        <v>0.47619047619047628</v>
      </c>
      <c r="M86" s="6">
        <f t="shared" si="7"/>
        <v>0.35483870967741926</v>
      </c>
      <c r="N86" s="2">
        <v>81.214285714285722</v>
      </c>
      <c r="O86" s="2">
        <v>40.607142857142861</v>
      </c>
      <c r="P86" s="2">
        <f t="shared" si="8"/>
        <v>1.7054999999999998</v>
      </c>
      <c r="Q86" s="2">
        <f t="shared" si="9"/>
        <v>1.1443831168831171</v>
      </c>
    </row>
    <row r="87" spans="1:17" x14ac:dyDescent="0.25">
      <c r="A87" t="s">
        <v>2707</v>
      </c>
      <c r="B87" t="s">
        <v>2708</v>
      </c>
      <c r="C87" t="s">
        <v>10</v>
      </c>
      <c r="D87" t="s">
        <v>12</v>
      </c>
      <c r="E87" t="s">
        <v>252</v>
      </c>
      <c r="F87">
        <v>31486.720000000001</v>
      </c>
      <c r="G87" s="9">
        <v>12</v>
      </c>
      <c r="H87">
        <v>93.25</v>
      </c>
      <c r="I87">
        <v>0.46</v>
      </c>
      <c r="J87">
        <v>0.57999999999999996</v>
      </c>
      <c r="K87">
        <v>0.74</v>
      </c>
      <c r="L87" s="6">
        <f t="shared" si="6"/>
        <v>0.26086956521739113</v>
      </c>
      <c r="M87" s="6">
        <f t="shared" si="7"/>
        <v>0.27586206896551735</v>
      </c>
      <c r="N87" s="2">
        <v>202.71739130434781</v>
      </c>
      <c r="O87" s="2">
        <v>126.01351351351352</v>
      </c>
      <c r="P87" s="2">
        <f t="shared" si="8"/>
        <v>7.7708333333333384</v>
      </c>
      <c r="Q87" s="2">
        <f t="shared" si="9"/>
        <v>4.5679898648648631</v>
      </c>
    </row>
    <row r="88" spans="1:17" x14ac:dyDescent="0.25">
      <c r="A88" t="s">
        <v>2725</v>
      </c>
      <c r="B88" t="s">
        <v>2726</v>
      </c>
      <c r="C88" t="s">
        <v>29</v>
      </c>
      <c r="D88" t="s">
        <v>12</v>
      </c>
      <c r="E88" t="s">
        <v>252</v>
      </c>
      <c r="F88">
        <v>15906.84</v>
      </c>
      <c r="G88" s="9">
        <v>12</v>
      </c>
      <c r="H88">
        <v>249.97</v>
      </c>
      <c r="I88">
        <v>8.7100000000000009</v>
      </c>
      <c r="J88">
        <v>10.52</v>
      </c>
      <c r="K88">
        <v>12.03</v>
      </c>
      <c r="L88" s="6">
        <f t="shared" si="6"/>
        <v>0.2078071182548793</v>
      </c>
      <c r="M88" s="6">
        <f t="shared" si="7"/>
        <v>0.14353612167300378</v>
      </c>
      <c r="N88" s="2">
        <v>28.699196326061994</v>
      </c>
      <c r="O88" s="2">
        <v>20.77888611803824</v>
      </c>
      <c r="P88" s="2">
        <f t="shared" si="8"/>
        <v>1.3810497237569068</v>
      </c>
      <c r="Q88" s="2">
        <f t="shared" si="9"/>
        <v>1.447641602395777</v>
      </c>
    </row>
    <row r="89" spans="1:17" x14ac:dyDescent="0.25">
      <c r="A89" t="s">
        <v>2759</v>
      </c>
      <c r="B89" t="s">
        <v>2760</v>
      </c>
      <c r="C89" t="s">
        <v>10</v>
      </c>
      <c r="D89" t="s">
        <v>12</v>
      </c>
      <c r="E89" t="s">
        <v>204</v>
      </c>
      <c r="F89">
        <v>155297.75</v>
      </c>
      <c r="G89" s="9">
        <v>12</v>
      </c>
      <c r="H89">
        <v>757.55</v>
      </c>
      <c r="I89">
        <v>10.43</v>
      </c>
      <c r="J89">
        <v>13.27</v>
      </c>
      <c r="K89" t="s">
        <v>1073</v>
      </c>
      <c r="L89" s="6">
        <f t="shared" si="6"/>
        <v>0.2722914669223393</v>
      </c>
      <c r="M89" s="6">
        <f t="shared" si="7"/>
        <v>0.20572720422004531</v>
      </c>
      <c r="N89" s="2">
        <v>72.631831255992324</v>
      </c>
      <c r="O89" s="2">
        <v>47.346874999999997</v>
      </c>
      <c r="P89" s="2">
        <f t="shared" si="8"/>
        <v>2.6674295774647896</v>
      </c>
      <c r="Q89" s="2">
        <f t="shared" si="9"/>
        <v>2.301439674908424</v>
      </c>
    </row>
    <row r="90" spans="1:17" x14ac:dyDescent="0.25">
      <c r="A90" t="s">
        <v>2788</v>
      </c>
      <c r="B90" t="s">
        <v>2789</v>
      </c>
      <c r="C90" t="s">
        <v>29</v>
      </c>
      <c r="D90" t="s">
        <v>12</v>
      </c>
      <c r="E90" t="s">
        <v>2790</v>
      </c>
      <c r="F90">
        <v>21628.27</v>
      </c>
      <c r="G90" s="9">
        <v>4</v>
      </c>
      <c r="H90">
        <v>104.8</v>
      </c>
      <c r="I90">
        <v>5.4</v>
      </c>
      <c r="J90">
        <v>6.47</v>
      </c>
      <c r="K90">
        <v>6.65</v>
      </c>
      <c r="L90" s="6">
        <f t="shared" si="6"/>
        <v>0.19814814814814796</v>
      </c>
      <c r="M90" s="6">
        <f t="shared" si="7"/>
        <v>2.782071097372496E-2</v>
      </c>
      <c r="N90" s="2">
        <v>19.407407407407405</v>
      </c>
      <c r="O90" s="2">
        <v>15.7593984962406</v>
      </c>
      <c r="P90" s="2">
        <f t="shared" si="8"/>
        <v>0.97943925233644946</v>
      </c>
      <c r="Q90" s="2">
        <f t="shared" si="9"/>
        <v>5.6646282372597998</v>
      </c>
    </row>
    <row r="91" spans="1:17" x14ac:dyDescent="0.25">
      <c r="A91" t="s">
        <v>2795</v>
      </c>
      <c r="B91" t="s">
        <v>2796</v>
      </c>
      <c r="C91" t="s">
        <v>29</v>
      </c>
      <c r="D91" t="s">
        <v>12</v>
      </c>
      <c r="E91" t="s">
        <v>1777</v>
      </c>
      <c r="F91">
        <v>61938.7</v>
      </c>
      <c r="G91" s="9">
        <v>12</v>
      </c>
      <c r="H91">
        <v>96.07</v>
      </c>
      <c r="I91">
        <v>7.26</v>
      </c>
      <c r="J91">
        <v>7.91</v>
      </c>
      <c r="K91">
        <v>9.01</v>
      </c>
      <c r="L91" s="6">
        <f t="shared" si="6"/>
        <v>8.9531680440771311E-2</v>
      </c>
      <c r="M91" s="6">
        <f t="shared" si="7"/>
        <v>0.13906447534766109</v>
      </c>
      <c r="N91" s="2">
        <v>13.232782369146005</v>
      </c>
      <c r="O91" s="2">
        <v>10.662597114317425</v>
      </c>
      <c r="P91" s="2">
        <f t="shared" si="8"/>
        <v>1.4780000000000006</v>
      </c>
      <c r="Q91" s="2">
        <f t="shared" si="9"/>
        <v>0.76673766522046261</v>
      </c>
    </row>
    <row r="92" spans="1:17" x14ac:dyDescent="0.25">
      <c r="A92" t="s">
        <v>2799</v>
      </c>
      <c r="B92" t="s">
        <v>2800</v>
      </c>
      <c r="C92" t="s">
        <v>29</v>
      </c>
      <c r="D92" t="s">
        <v>12</v>
      </c>
      <c r="E92" t="s">
        <v>204</v>
      </c>
      <c r="F92">
        <v>15578.43</v>
      </c>
      <c r="G92" s="9">
        <v>7</v>
      </c>
      <c r="H92">
        <v>63.76</v>
      </c>
      <c r="I92">
        <v>0.47</v>
      </c>
      <c r="J92">
        <v>1.07</v>
      </c>
      <c r="K92">
        <v>1.21</v>
      </c>
      <c r="L92" s="6">
        <f t="shared" si="6"/>
        <v>1.2765957446808511</v>
      </c>
      <c r="M92" s="6">
        <f t="shared" si="7"/>
        <v>0.1308411214953269</v>
      </c>
      <c r="N92" s="2">
        <v>135.65957446808511</v>
      </c>
      <c r="O92" s="2">
        <v>52.694214876033058</v>
      </c>
      <c r="P92" s="2">
        <f t="shared" si="8"/>
        <v>1.0626666666666666</v>
      </c>
      <c r="Q92" s="2">
        <f t="shared" si="9"/>
        <v>4.0273435655253902</v>
      </c>
    </row>
    <row r="93" spans="1:17" x14ac:dyDescent="0.25">
      <c r="A93" t="s">
        <v>2877</v>
      </c>
      <c r="B93" t="s">
        <v>2878</v>
      </c>
      <c r="C93" t="s">
        <v>29</v>
      </c>
      <c r="D93" t="s">
        <v>12</v>
      </c>
      <c r="E93" t="s">
        <v>1777</v>
      </c>
      <c r="F93">
        <v>16642.63</v>
      </c>
      <c r="G93" s="9">
        <v>1</v>
      </c>
      <c r="H93">
        <v>99.42</v>
      </c>
      <c r="I93">
        <v>1.48</v>
      </c>
      <c r="J93">
        <v>2.2799999999999998</v>
      </c>
      <c r="K93">
        <v>2.62</v>
      </c>
      <c r="L93" s="6">
        <f t="shared" si="6"/>
        <v>0.54054054054054035</v>
      </c>
      <c r="M93" s="6">
        <f t="shared" si="7"/>
        <v>0.1491228070175441</v>
      </c>
      <c r="N93" s="2">
        <v>67.175675675675677</v>
      </c>
      <c r="O93" s="2">
        <v>37.94656488549618</v>
      </c>
      <c r="P93" s="2">
        <f t="shared" si="8"/>
        <v>1.2427500000000005</v>
      </c>
      <c r="Q93" s="2">
        <f t="shared" si="9"/>
        <v>2.5446519982038573</v>
      </c>
    </row>
    <row r="94" spans="1:17" x14ac:dyDescent="0.25">
      <c r="A94" t="s">
        <v>2912</v>
      </c>
      <c r="B94" t="s">
        <v>2913</v>
      </c>
      <c r="C94" t="s">
        <v>10</v>
      </c>
      <c r="D94" t="s">
        <v>12</v>
      </c>
      <c r="E94" t="s">
        <v>91</v>
      </c>
      <c r="F94">
        <v>341336.22</v>
      </c>
      <c r="G94" s="9">
        <v>5</v>
      </c>
      <c r="H94">
        <v>124.19</v>
      </c>
      <c r="I94">
        <v>5.04</v>
      </c>
      <c r="J94">
        <v>5.58</v>
      </c>
      <c r="K94">
        <v>6.14</v>
      </c>
      <c r="L94" s="6">
        <f t="shared" si="6"/>
        <v>0.10714285714285721</v>
      </c>
      <c r="M94" s="6">
        <f t="shared" si="7"/>
        <v>0.10035842293906794</v>
      </c>
      <c r="N94" s="2">
        <v>24.640873015873016</v>
      </c>
      <c r="O94" s="2">
        <v>20.226384364820849</v>
      </c>
      <c r="P94" s="2">
        <f t="shared" si="8"/>
        <v>2.2998148148148134</v>
      </c>
      <c r="Q94" s="2">
        <f t="shared" si="9"/>
        <v>2.0154147277803665</v>
      </c>
    </row>
    <row r="95" spans="1:17" x14ac:dyDescent="0.25">
      <c r="A95" t="s">
        <v>2927</v>
      </c>
      <c r="B95" t="s">
        <v>2928</v>
      </c>
      <c r="C95" t="s">
        <v>29</v>
      </c>
      <c r="D95" t="s">
        <v>12</v>
      </c>
      <c r="E95" t="s">
        <v>91</v>
      </c>
      <c r="F95">
        <v>10207.25</v>
      </c>
      <c r="G95" s="9">
        <v>6</v>
      </c>
      <c r="H95">
        <v>37.450000000000003</v>
      </c>
      <c r="I95">
        <v>3.33</v>
      </c>
      <c r="J95">
        <v>4.67</v>
      </c>
      <c r="K95" t="s">
        <v>837</v>
      </c>
      <c r="L95" s="6">
        <f t="shared" si="6"/>
        <v>0.40240240240240244</v>
      </c>
      <c r="M95" s="6">
        <f t="shared" si="7"/>
        <v>7.0663811563169254E-2</v>
      </c>
      <c r="N95" s="2">
        <v>11.246246246246248</v>
      </c>
      <c r="O95" s="2">
        <v>7.49</v>
      </c>
      <c r="P95" s="2">
        <f t="shared" si="8"/>
        <v>0.27947761194029852</v>
      </c>
      <c r="Q95" s="2">
        <f t="shared" si="9"/>
        <v>1.0599484848484835</v>
      </c>
    </row>
    <row r="96" spans="1:17" x14ac:dyDescent="0.25">
      <c r="A96" t="s">
        <v>2957</v>
      </c>
      <c r="B96" t="s">
        <v>2958</v>
      </c>
      <c r="C96" t="s">
        <v>29</v>
      </c>
      <c r="D96" t="s">
        <v>12</v>
      </c>
      <c r="E96" t="s">
        <v>252</v>
      </c>
      <c r="F96">
        <v>85686.13</v>
      </c>
      <c r="G96" s="9">
        <v>7</v>
      </c>
      <c r="H96">
        <v>265.2</v>
      </c>
      <c r="I96">
        <v>4.2699999999999996</v>
      </c>
      <c r="J96">
        <v>5.49</v>
      </c>
      <c r="K96">
        <v>6.11</v>
      </c>
      <c r="L96" s="6">
        <f t="shared" si="6"/>
        <v>0.28571428571428581</v>
      </c>
      <c r="M96" s="6">
        <f t="shared" si="7"/>
        <v>0.1129326047358834</v>
      </c>
      <c r="N96" s="2">
        <v>62.107728337236537</v>
      </c>
      <c r="O96" s="2">
        <v>43.40425531914893</v>
      </c>
      <c r="P96" s="2">
        <f t="shared" si="8"/>
        <v>2.1737704918032783</v>
      </c>
      <c r="Q96" s="2">
        <f t="shared" si="9"/>
        <v>3.8433768016472207</v>
      </c>
    </row>
    <row r="97" spans="1:17" x14ac:dyDescent="0.25">
      <c r="A97" t="s">
        <v>2965</v>
      </c>
      <c r="B97" t="s">
        <v>2966</v>
      </c>
      <c r="C97" t="s">
        <v>10</v>
      </c>
      <c r="D97" t="s">
        <v>12</v>
      </c>
      <c r="E97" t="s">
        <v>252</v>
      </c>
      <c r="F97">
        <v>11380.8</v>
      </c>
      <c r="G97" s="9">
        <v>12</v>
      </c>
      <c r="H97">
        <v>197.75</v>
      </c>
      <c r="I97">
        <v>7.63</v>
      </c>
      <c r="J97">
        <v>7.65</v>
      </c>
      <c r="K97">
        <v>8.7200000000000006</v>
      </c>
      <c r="L97" s="6">
        <f t="shared" si="6"/>
        <v>2.6212319790301919E-3</v>
      </c>
      <c r="M97" s="6">
        <f t="shared" si="7"/>
        <v>0.13986928104575158</v>
      </c>
      <c r="N97" s="2">
        <v>25.917431192660551</v>
      </c>
      <c r="O97" s="2">
        <v>22.677752293577981</v>
      </c>
      <c r="P97" s="2">
        <f t="shared" si="8"/>
        <v>98.874999999998209</v>
      </c>
      <c r="Q97" s="2">
        <f t="shared" si="9"/>
        <v>1.621353318185716</v>
      </c>
    </row>
    <row r="98" spans="1:17" x14ac:dyDescent="0.25">
      <c r="A98" t="s">
        <v>2980</v>
      </c>
      <c r="B98" t="s">
        <v>2981</v>
      </c>
      <c r="C98" t="s">
        <v>21</v>
      </c>
      <c r="D98" t="s">
        <v>12</v>
      </c>
      <c r="E98" t="s">
        <v>227</v>
      </c>
      <c r="F98">
        <v>3858.21</v>
      </c>
      <c r="G98" s="9">
        <v>12</v>
      </c>
      <c r="H98">
        <v>4.9850000000000003</v>
      </c>
      <c r="L98" s="6" t="e">
        <f t="shared" si="6"/>
        <v>#DIV/0!</v>
      </c>
      <c r="M98" s="6" t="e">
        <f t="shared" si="7"/>
        <v>#DIV/0!</v>
      </c>
      <c r="N98" s="2"/>
      <c r="O98" s="2"/>
      <c r="P98" s="2" t="e">
        <f t="shared" si="8"/>
        <v>#DIV/0!</v>
      </c>
      <c r="Q98" s="2" t="e">
        <f t="shared" si="9"/>
        <v>#DIV/0!</v>
      </c>
    </row>
    <row r="99" spans="1:17" x14ac:dyDescent="0.25">
      <c r="A99" t="s">
        <v>2988</v>
      </c>
      <c r="B99" t="s">
        <v>2989</v>
      </c>
      <c r="C99" t="s">
        <v>29</v>
      </c>
      <c r="D99" t="s">
        <v>12</v>
      </c>
      <c r="E99" t="s">
        <v>252</v>
      </c>
      <c r="F99">
        <v>9327.35</v>
      </c>
      <c r="G99" s="9">
        <v>6</v>
      </c>
      <c r="H99">
        <v>165.58</v>
      </c>
      <c r="I99">
        <v>4.91</v>
      </c>
      <c r="J99">
        <v>6.07</v>
      </c>
      <c r="K99">
        <v>6.51</v>
      </c>
      <c r="L99" s="6">
        <f t="shared" si="6"/>
        <v>0.23625254582484723</v>
      </c>
      <c r="M99" s="6">
        <f t="shared" si="7"/>
        <v>7.2487644151564945E-2</v>
      </c>
      <c r="N99" s="2">
        <v>33.723014256619145</v>
      </c>
      <c r="O99" s="2">
        <v>25.434715821812599</v>
      </c>
      <c r="P99" s="2">
        <f t="shared" si="8"/>
        <v>1.4274137931034485</v>
      </c>
      <c r="Q99" s="2">
        <f t="shared" si="9"/>
        <v>3.508834659963699</v>
      </c>
    </row>
    <row r="100" spans="1:17" x14ac:dyDescent="0.25">
      <c r="A100" t="s">
        <v>3001</v>
      </c>
      <c r="B100" t="s">
        <v>3002</v>
      </c>
      <c r="C100" t="s">
        <v>29</v>
      </c>
      <c r="D100" t="s">
        <v>12</v>
      </c>
      <c r="E100" t="s">
        <v>91</v>
      </c>
      <c r="F100">
        <v>5102.2700000000004</v>
      </c>
      <c r="G100" s="9">
        <v>12</v>
      </c>
      <c r="H100">
        <v>60.81</v>
      </c>
      <c r="I100">
        <v>1.77</v>
      </c>
      <c r="J100">
        <v>2.77</v>
      </c>
      <c r="K100">
        <v>3.23</v>
      </c>
      <c r="L100" s="6">
        <f t="shared" si="6"/>
        <v>0.56497175141242928</v>
      </c>
      <c r="M100" s="6">
        <f t="shared" si="7"/>
        <v>0.1660649819494584</v>
      </c>
      <c r="N100" s="2">
        <v>34.355932203389834</v>
      </c>
      <c r="O100" s="2">
        <v>18.826625386996906</v>
      </c>
      <c r="P100" s="2">
        <f t="shared" si="8"/>
        <v>0.6081000000000002</v>
      </c>
      <c r="Q100" s="2">
        <f t="shared" si="9"/>
        <v>1.133690267869162</v>
      </c>
    </row>
    <row r="101" spans="1:17" x14ac:dyDescent="0.25">
      <c r="A101" t="s">
        <v>3036</v>
      </c>
      <c r="B101" t="s">
        <v>3037</v>
      </c>
      <c r="C101" t="s">
        <v>10</v>
      </c>
      <c r="D101" t="s">
        <v>12</v>
      </c>
      <c r="E101" t="s">
        <v>252</v>
      </c>
      <c r="F101">
        <v>23540.35</v>
      </c>
      <c r="G101" s="9">
        <v>12</v>
      </c>
      <c r="H101">
        <v>34.67</v>
      </c>
      <c r="I101">
        <v>1.07</v>
      </c>
      <c r="J101">
        <v>1.34</v>
      </c>
      <c r="K101">
        <v>1.66</v>
      </c>
      <c r="L101" s="6">
        <f t="shared" si="6"/>
        <v>0.25233644859813076</v>
      </c>
      <c r="M101" s="6">
        <f t="shared" si="7"/>
        <v>0.23880597014925353</v>
      </c>
      <c r="N101" s="2">
        <v>32.401869158878505</v>
      </c>
      <c r="O101" s="2">
        <v>20.8855421686747</v>
      </c>
      <c r="P101" s="2">
        <f t="shared" si="8"/>
        <v>1.2840740740740746</v>
      </c>
      <c r="Q101" s="2">
        <f t="shared" si="9"/>
        <v>0.87458207831325374</v>
      </c>
    </row>
    <row r="102" spans="1:17" x14ac:dyDescent="0.25">
      <c r="A102" t="s">
        <v>3113</v>
      </c>
      <c r="B102" t="s">
        <v>3114</v>
      </c>
      <c r="C102" t="s">
        <v>10</v>
      </c>
      <c r="D102" t="s">
        <v>12</v>
      </c>
      <c r="E102" t="s">
        <v>2790</v>
      </c>
      <c r="F102">
        <v>16623.330000000002</v>
      </c>
      <c r="G102" s="9">
        <v>1</v>
      </c>
      <c r="H102">
        <v>52.61</v>
      </c>
      <c r="I102">
        <v>1.37</v>
      </c>
      <c r="J102">
        <v>1.55</v>
      </c>
      <c r="K102">
        <v>1.84</v>
      </c>
      <c r="L102" s="6">
        <f t="shared" si="6"/>
        <v>0.13138686131386845</v>
      </c>
      <c r="M102" s="6">
        <f t="shared" si="7"/>
        <v>0.18709677419354831</v>
      </c>
      <c r="N102" s="2">
        <v>38.401459854014597</v>
      </c>
      <c r="O102" s="2">
        <v>28.592391304347824</v>
      </c>
      <c r="P102" s="2">
        <f t="shared" si="8"/>
        <v>2.9227777777777812</v>
      </c>
      <c r="Q102" s="2">
        <f t="shared" si="9"/>
        <v>1.5282140179910049</v>
      </c>
    </row>
    <row r="103" spans="1:17" x14ac:dyDescent="0.25">
      <c r="A103" t="s">
        <v>3117</v>
      </c>
      <c r="B103" t="s">
        <v>3117</v>
      </c>
      <c r="C103" t="s">
        <v>29</v>
      </c>
      <c r="D103" t="s">
        <v>12</v>
      </c>
      <c r="E103" t="s">
        <v>91</v>
      </c>
      <c r="F103">
        <v>21872.11</v>
      </c>
      <c r="G103" s="9">
        <v>9</v>
      </c>
      <c r="H103">
        <v>182.95</v>
      </c>
      <c r="I103">
        <v>4.2699999999999996</v>
      </c>
      <c r="J103">
        <v>4.9400000000000004</v>
      </c>
      <c r="K103">
        <v>6.21</v>
      </c>
      <c r="L103" s="6">
        <f t="shared" si="6"/>
        <v>0.15690866510538659</v>
      </c>
      <c r="M103" s="6">
        <f t="shared" si="7"/>
        <v>0.25708502024291491</v>
      </c>
      <c r="N103" s="2">
        <v>42.84543325526932</v>
      </c>
      <c r="O103" s="2">
        <v>29.460547504025762</v>
      </c>
      <c r="P103" s="2">
        <f t="shared" si="8"/>
        <v>2.7305970149253702</v>
      </c>
      <c r="Q103" s="2">
        <f t="shared" si="9"/>
        <v>1.1459457060621048</v>
      </c>
    </row>
    <row r="104" spans="1:17" x14ac:dyDescent="0.25">
      <c r="A104" t="s">
        <v>3131</v>
      </c>
      <c r="B104" t="s">
        <v>3132</v>
      </c>
      <c r="C104" t="s">
        <v>29</v>
      </c>
      <c r="D104" t="s">
        <v>12</v>
      </c>
      <c r="E104" t="s">
        <v>252</v>
      </c>
      <c r="F104">
        <v>3234.81</v>
      </c>
      <c r="G104" s="9">
        <v>6</v>
      </c>
      <c r="H104">
        <v>18.170000000000002</v>
      </c>
      <c r="I104">
        <v>0.36</v>
      </c>
      <c r="J104">
        <v>0.47</v>
      </c>
      <c r="K104">
        <v>0.56000000000000005</v>
      </c>
      <c r="L104" s="6">
        <f t="shared" si="6"/>
        <v>0.30555555555555558</v>
      </c>
      <c r="M104" s="6">
        <f t="shared" si="7"/>
        <v>0.19148936170212782</v>
      </c>
      <c r="N104" s="2">
        <v>50.472222222222229</v>
      </c>
      <c r="O104" s="2">
        <v>32.446428571428569</v>
      </c>
      <c r="P104" s="2">
        <f t="shared" si="8"/>
        <v>1.6518181818181819</v>
      </c>
      <c r="Q104" s="2">
        <f t="shared" si="9"/>
        <v>1.6944246031746018</v>
      </c>
    </row>
    <row r="105" spans="1:17" x14ac:dyDescent="0.25">
      <c r="A105" t="s">
        <v>3133</v>
      </c>
      <c r="B105" t="s">
        <v>3134</v>
      </c>
      <c r="C105" t="s">
        <v>29</v>
      </c>
      <c r="D105" t="s">
        <v>12</v>
      </c>
      <c r="E105" t="s">
        <v>252</v>
      </c>
      <c r="F105">
        <v>69170.23</v>
      </c>
      <c r="G105" s="9">
        <v>12</v>
      </c>
      <c r="H105">
        <v>64.540000000000006</v>
      </c>
      <c r="I105">
        <v>4.9800000000000004</v>
      </c>
      <c r="J105">
        <v>5.05</v>
      </c>
      <c r="K105">
        <v>5.57</v>
      </c>
      <c r="L105" s="6">
        <f t="shared" si="6"/>
        <v>1.4056224899598346E-2</v>
      </c>
      <c r="M105" s="6">
        <f t="shared" si="7"/>
        <v>0.10297029702970306</v>
      </c>
      <c r="N105" s="2">
        <v>12.959839357429718</v>
      </c>
      <c r="O105" s="2">
        <v>11.587073608617596</v>
      </c>
      <c r="P105" s="2">
        <f t="shared" si="8"/>
        <v>9.2200000000000308</v>
      </c>
      <c r="Q105" s="2">
        <f t="shared" si="9"/>
        <v>1.1252831100676692</v>
      </c>
    </row>
    <row r="106" spans="1:17" x14ac:dyDescent="0.25">
      <c r="A106" t="s">
        <v>3151</v>
      </c>
      <c r="B106" t="s">
        <v>3152</v>
      </c>
      <c r="C106" t="s">
        <v>10</v>
      </c>
      <c r="D106" t="s">
        <v>12</v>
      </c>
      <c r="E106" t="s">
        <v>1167</v>
      </c>
      <c r="F106">
        <v>3022.83</v>
      </c>
      <c r="G106" s="9">
        <v>12</v>
      </c>
      <c r="H106">
        <v>51.17</v>
      </c>
      <c r="I106">
        <v>0.87</v>
      </c>
      <c r="J106">
        <v>1.39</v>
      </c>
      <c r="K106">
        <v>1.88</v>
      </c>
      <c r="L106" s="6">
        <f t="shared" si="6"/>
        <v>0.59770114942528729</v>
      </c>
      <c r="M106" s="6">
        <f t="shared" si="7"/>
        <v>0.35251798561151082</v>
      </c>
      <c r="N106" s="2">
        <v>58.816091954022994</v>
      </c>
      <c r="O106" s="2">
        <v>27.218085106382983</v>
      </c>
      <c r="P106" s="2">
        <f t="shared" si="8"/>
        <v>0.98403846153846175</v>
      </c>
      <c r="Q106" s="2">
        <f t="shared" si="9"/>
        <v>0.77210486322188454</v>
      </c>
    </row>
    <row r="107" spans="1:17" x14ac:dyDescent="0.25">
      <c r="A107" t="s">
        <v>3179</v>
      </c>
      <c r="B107" t="s">
        <v>3180</v>
      </c>
      <c r="C107" t="s">
        <v>10</v>
      </c>
      <c r="D107" t="s">
        <v>12</v>
      </c>
      <c r="E107" t="s">
        <v>252</v>
      </c>
      <c r="F107">
        <v>7278.7</v>
      </c>
      <c r="G107" s="9">
        <v>12</v>
      </c>
      <c r="H107">
        <v>45.78</v>
      </c>
      <c r="L107" s="6" t="e">
        <f t="shared" si="6"/>
        <v>#DIV/0!</v>
      </c>
      <c r="M107" s="6" t="e">
        <f t="shared" si="7"/>
        <v>#DIV/0!</v>
      </c>
      <c r="N107" s="2"/>
      <c r="O107" s="2"/>
      <c r="P107" s="2" t="e">
        <f t="shared" si="8"/>
        <v>#DIV/0!</v>
      </c>
      <c r="Q107" s="2" t="e">
        <f t="shared" si="9"/>
        <v>#DIV/0!</v>
      </c>
    </row>
    <row r="108" spans="1:17" x14ac:dyDescent="0.25">
      <c r="A108" t="s">
        <v>3191</v>
      </c>
      <c r="B108" t="s">
        <v>3191</v>
      </c>
      <c r="C108" t="s">
        <v>10</v>
      </c>
      <c r="D108" t="s">
        <v>12</v>
      </c>
      <c r="E108" t="s">
        <v>65</v>
      </c>
      <c r="F108">
        <v>78073.41</v>
      </c>
      <c r="G108" s="9">
        <v>12</v>
      </c>
      <c r="H108">
        <v>41.47</v>
      </c>
      <c r="I108">
        <v>113.31</v>
      </c>
      <c r="J108">
        <v>1.54</v>
      </c>
      <c r="K108">
        <v>1.73</v>
      </c>
      <c r="L108" s="6">
        <f t="shared" si="6"/>
        <v>-0.98640896655193722</v>
      </c>
      <c r="M108" s="6">
        <f t="shared" si="7"/>
        <v>0.12337662337662336</v>
      </c>
      <c r="N108" s="2">
        <v>0.36598711499426351</v>
      </c>
      <c r="O108" s="2">
        <v>23.971098265895954</v>
      </c>
      <c r="P108" s="2">
        <f t="shared" si="8"/>
        <v>-3.7102979332557925E-3</v>
      </c>
      <c r="Q108" s="2">
        <f t="shared" si="9"/>
        <v>1.9429205962884091</v>
      </c>
    </row>
    <row r="109" spans="1:17" x14ac:dyDescent="0.25">
      <c r="A109" t="s">
        <v>3233</v>
      </c>
      <c r="B109" t="s">
        <v>3234</v>
      </c>
      <c r="C109" t="s">
        <v>21</v>
      </c>
      <c r="D109" t="s">
        <v>12</v>
      </c>
      <c r="E109" t="s">
        <v>227</v>
      </c>
      <c r="F109">
        <v>12077.06</v>
      </c>
      <c r="G109" s="9">
        <v>12</v>
      </c>
      <c r="H109">
        <v>5.6349999999999998</v>
      </c>
      <c r="I109">
        <v>-0.82</v>
      </c>
      <c r="J109">
        <v>-0.03</v>
      </c>
      <c r="K109">
        <v>0.49</v>
      </c>
      <c r="L109" s="6">
        <f t="shared" si="6"/>
        <v>-0.96341463414634143</v>
      </c>
      <c r="M109" s="6">
        <f t="shared" si="7"/>
        <v>-17.333333333333332</v>
      </c>
      <c r="N109" s="2">
        <v>-6.8719512195121952</v>
      </c>
      <c r="O109" s="2">
        <v>11.5</v>
      </c>
      <c r="P109" s="2">
        <f t="shared" si="8"/>
        <v>7.1329113924050627E-2</v>
      </c>
      <c r="Q109" s="2">
        <f t="shared" si="9"/>
        <v>-6.6346153846153846E-3</v>
      </c>
    </row>
    <row r="110" spans="1:17" x14ac:dyDescent="0.25">
      <c r="A110" t="s">
        <v>3243</v>
      </c>
      <c r="B110" t="s">
        <v>3244</v>
      </c>
      <c r="C110" t="s">
        <v>10</v>
      </c>
      <c r="D110" t="s">
        <v>12</v>
      </c>
      <c r="E110" t="s">
        <v>1777</v>
      </c>
      <c r="F110">
        <v>3023.4</v>
      </c>
      <c r="G110" s="9">
        <v>12</v>
      </c>
      <c r="H110">
        <v>32.75</v>
      </c>
      <c r="I110">
        <v>3.19</v>
      </c>
      <c r="J110">
        <v>3.52</v>
      </c>
      <c r="K110">
        <v>4.04</v>
      </c>
      <c r="L110" s="6">
        <f t="shared" si="6"/>
        <v>0.10344827586206895</v>
      </c>
      <c r="M110" s="6">
        <f t="shared" si="7"/>
        <v>0.14772727272727271</v>
      </c>
      <c r="N110" s="2">
        <v>10.266457680250785</v>
      </c>
      <c r="O110" s="2">
        <v>8.1064356435643568</v>
      </c>
      <c r="P110" s="2">
        <f t="shared" si="8"/>
        <v>0.99242424242424265</v>
      </c>
      <c r="Q110" s="2">
        <f t="shared" si="9"/>
        <v>0.54874333587204882</v>
      </c>
    </row>
    <row r="111" spans="1:17" x14ac:dyDescent="0.25">
      <c r="A111" t="s">
        <v>3260</v>
      </c>
      <c r="B111" t="s">
        <v>3261</v>
      </c>
      <c r="C111" t="s">
        <v>29</v>
      </c>
      <c r="D111" t="s">
        <v>12</v>
      </c>
      <c r="E111" t="s">
        <v>204</v>
      </c>
      <c r="F111">
        <v>57500.959999999999</v>
      </c>
      <c r="G111" s="9">
        <v>12</v>
      </c>
      <c r="H111">
        <v>537.28</v>
      </c>
      <c r="I111">
        <v>16.66</v>
      </c>
      <c r="J111">
        <v>18.07</v>
      </c>
      <c r="K111">
        <v>19.55</v>
      </c>
      <c r="L111" s="6">
        <f t="shared" si="6"/>
        <v>8.4633853541416615E-2</v>
      </c>
      <c r="M111" s="6">
        <f t="shared" si="7"/>
        <v>8.1903707802988501E-2</v>
      </c>
      <c r="N111" s="2">
        <v>32.249699879951976</v>
      </c>
      <c r="O111" s="2">
        <v>27.482352941176469</v>
      </c>
      <c r="P111" s="2">
        <f t="shared" si="8"/>
        <v>3.8104964539007069</v>
      </c>
      <c r="Q111" s="2">
        <f t="shared" si="9"/>
        <v>3.3554467408585005</v>
      </c>
    </row>
    <row r="112" spans="1:17" x14ac:dyDescent="0.25">
      <c r="A112" t="s">
        <v>3303</v>
      </c>
      <c r="B112" t="s">
        <v>3304</v>
      </c>
      <c r="C112" t="s">
        <v>10</v>
      </c>
      <c r="D112" t="s">
        <v>12</v>
      </c>
      <c r="E112" t="s">
        <v>204</v>
      </c>
      <c r="F112">
        <v>6529.03</v>
      </c>
      <c r="G112" s="9">
        <v>1</v>
      </c>
      <c r="H112">
        <v>21.86</v>
      </c>
      <c r="I112">
        <v>-0.3</v>
      </c>
      <c r="J112">
        <v>0.01</v>
      </c>
      <c r="K112">
        <v>0.23</v>
      </c>
      <c r="L112" s="6">
        <f t="shared" si="6"/>
        <v>-1.0333333333333334</v>
      </c>
      <c r="M112" s="6">
        <f t="shared" si="7"/>
        <v>22</v>
      </c>
      <c r="N112" s="2">
        <v>-72.866666666666674</v>
      </c>
      <c r="O112" s="2">
        <v>95.043478260869563</v>
      </c>
      <c r="P112" s="2">
        <f t="shared" si="8"/>
        <v>0.70516129032258068</v>
      </c>
      <c r="Q112" s="2">
        <f t="shared" si="9"/>
        <v>4.3201581027667982E-2</v>
      </c>
    </row>
    <row r="113" spans="1:18" x14ac:dyDescent="0.25">
      <c r="A113" t="s">
        <v>3309</v>
      </c>
      <c r="B113" t="s">
        <v>3310</v>
      </c>
      <c r="C113" t="s">
        <v>29</v>
      </c>
      <c r="D113" t="s">
        <v>12</v>
      </c>
      <c r="E113" t="s">
        <v>204</v>
      </c>
      <c r="F113">
        <v>6686.92</v>
      </c>
      <c r="G113" s="9">
        <v>1</v>
      </c>
      <c r="H113">
        <v>129.47</v>
      </c>
      <c r="I113">
        <v>7.91</v>
      </c>
      <c r="J113">
        <v>8.11</v>
      </c>
      <c r="K113" t="s">
        <v>41</v>
      </c>
      <c r="L113" s="6">
        <f t="shared" si="6"/>
        <v>2.5284450063211006E-2</v>
      </c>
      <c r="M113" s="6">
        <f t="shared" si="7"/>
        <v>0.10974106041923548</v>
      </c>
      <c r="N113" s="2">
        <v>16.36788874841972</v>
      </c>
      <c r="O113" s="2">
        <v>14.385555555555555</v>
      </c>
      <c r="P113" s="2">
        <f t="shared" si="8"/>
        <v>6.4735000000000298</v>
      </c>
      <c r="Q113" s="2">
        <f t="shared" si="9"/>
        <v>1.3108635455680404</v>
      </c>
    </row>
    <row r="114" spans="1:18" x14ac:dyDescent="0.25">
      <c r="A114" t="s">
        <v>3363</v>
      </c>
      <c r="B114" t="s">
        <v>3364</v>
      </c>
      <c r="C114" t="s">
        <v>10</v>
      </c>
      <c r="D114" t="s">
        <v>12</v>
      </c>
      <c r="E114" t="s">
        <v>252</v>
      </c>
      <c r="F114">
        <v>30175.07</v>
      </c>
      <c r="G114" s="9">
        <v>12</v>
      </c>
      <c r="H114">
        <v>53.43</v>
      </c>
      <c r="I114">
        <v>1.45</v>
      </c>
      <c r="J114">
        <v>1.94</v>
      </c>
      <c r="K114">
        <v>1.82</v>
      </c>
      <c r="L114" s="6">
        <f t="shared" si="6"/>
        <v>0.33793103448275863</v>
      </c>
      <c r="M114" s="6">
        <f t="shared" si="7"/>
        <v>-6.1855670103092675E-2</v>
      </c>
      <c r="N114" s="2">
        <v>36.848275862068967</v>
      </c>
      <c r="O114" s="2">
        <v>29.357142857142858</v>
      </c>
      <c r="P114" s="2">
        <f t="shared" si="8"/>
        <v>1.090408163265306</v>
      </c>
      <c r="Q114" s="2">
        <f t="shared" si="9"/>
        <v>-4.7460714285714376</v>
      </c>
    </row>
    <row r="115" spans="1:18" x14ac:dyDescent="0.25">
      <c r="A115" t="s">
        <v>3397</v>
      </c>
      <c r="B115" t="s">
        <v>3398</v>
      </c>
      <c r="C115" t="s">
        <v>21</v>
      </c>
      <c r="D115" t="s">
        <v>12</v>
      </c>
      <c r="E115" t="s">
        <v>1167</v>
      </c>
      <c r="F115">
        <v>16187.09</v>
      </c>
      <c r="G115" s="9">
        <v>9</v>
      </c>
      <c r="H115">
        <v>64.37</v>
      </c>
      <c r="I115">
        <v>1.53</v>
      </c>
      <c r="J115">
        <v>1.81</v>
      </c>
      <c r="K115">
        <v>2.06</v>
      </c>
      <c r="L115" s="6">
        <f t="shared" si="6"/>
        <v>0.18300653594771243</v>
      </c>
      <c r="M115" s="6">
        <f t="shared" si="7"/>
        <v>0.13812154696132595</v>
      </c>
      <c r="N115" s="2">
        <v>42.071895424836605</v>
      </c>
      <c r="O115" s="2">
        <v>31.247572815533982</v>
      </c>
      <c r="P115" s="2">
        <f t="shared" si="8"/>
        <v>2.2989285714285712</v>
      </c>
      <c r="Q115" s="2">
        <f t="shared" si="9"/>
        <v>2.2623242718446606</v>
      </c>
    </row>
    <row r="116" spans="1:18" x14ac:dyDescent="0.25">
      <c r="A116" t="s">
        <v>3419</v>
      </c>
      <c r="B116" t="s">
        <v>3420</v>
      </c>
      <c r="C116" t="s">
        <v>10</v>
      </c>
      <c r="D116" t="s">
        <v>12</v>
      </c>
      <c r="E116" t="s">
        <v>227</v>
      </c>
      <c r="F116">
        <v>96248.31</v>
      </c>
      <c r="G116" s="9">
        <v>12</v>
      </c>
      <c r="H116">
        <v>74.81</v>
      </c>
      <c r="I116">
        <v>0.7</v>
      </c>
      <c r="J116">
        <v>0.94</v>
      </c>
      <c r="K116">
        <v>1.25</v>
      </c>
      <c r="L116" s="6">
        <f t="shared" si="6"/>
        <v>0.34285714285714297</v>
      </c>
      <c r="M116" s="6">
        <f t="shared" si="7"/>
        <v>0.32978723404255317</v>
      </c>
      <c r="N116" s="2">
        <v>106.87142857142858</v>
      </c>
      <c r="O116" s="2">
        <v>59.847999999999999</v>
      </c>
      <c r="P116" s="2">
        <f t="shared" si="8"/>
        <v>3.1170833333333325</v>
      </c>
      <c r="Q116" s="2">
        <f t="shared" si="9"/>
        <v>1.8147458064516129</v>
      </c>
    </row>
    <row r="117" spans="1:18" x14ac:dyDescent="0.25">
      <c r="A117" t="s">
        <v>3468</v>
      </c>
      <c r="B117" t="s">
        <v>3469</v>
      </c>
      <c r="C117" t="s">
        <v>10</v>
      </c>
      <c r="D117" t="s">
        <v>12</v>
      </c>
      <c r="E117" t="s">
        <v>252</v>
      </c>
      <c r="F117">
        <v>5235.8599999999997</v>
      </c>
      <c r="G117" s="9">
        <v>1</v>
      </c>
      <c r="H117">
        <v>38.1</v>
      </c>
      <c r="I117">
        <v>0.69</v>
      </c>
      <c r="J117">
        <v>1.1000000000000001</v>
      </c>
      <c r="K117">
        <v>1.39</v>
      </c>
      <c r="L117" s="6">
        <f t="shared" ref="L117:L153" si="10">J117/I117-1</f>
        <v>0.59420289855072483</v>
      </c>
      <c r="M117" s="6">
        <f t="shared" ref="M117:M153" si="11">K117/J117-1</f>
        <v>0.26363636363636345</v>
      </c>
      <c r="N117" s="2">
        <v>55.217391304347835</v>
      </c>
      <c r="O117" s="2">
        <v>27.410071942446045</v>
      </c>
      <c r="P117" s="2">
        <f t="shared" si="8"/>
        <v>0.92926829268292666</v>
      </c>
      <c r="Q117" s="2">
        <f t="shared" si="9"/>
        <v>1.0396923840238161</v>
      </c>
    </row>
    <row r="118" spans="1:18" x14ac:dyDescent="0.25">
      <c r="A118" t="s">
        <v>3472</v>
      </c>
      <c r="B118" t="s">
        <v>3473</v>
      </c>
      <c r="C118" t="s">
        <v>29</v>
      </c>
      <c r="D118" t="s">
        <v>12</v>
      </c>
      <c r="E118" t="s">
        <v>2790</v>
      </c>
      <c r="F118">
        <v>53583.57</v>
      </c>
      <c r="G118" s="9">
        <v>6</v>
      </c>
      <c r="H118">
        <v>957.99</v>
      </c>
      <c r="I118">
        <v>11.69</v>
      </c>
      <c r="J118">
        <v>22.15</v>
      </c>
      <c r="K118">
        <v>28.95</v>
      </c>
      <c r="L118" s="6">
        <f t="shared" si="10"/>
        <v>0.89478186484174493</v>
      </c>
      <c r="M118" s="6">
        <f t="shared" si="11"/>
        <v>0.30699774266365698</v>
      </c>
      <c r="N118" s="2">
        <v>81.949529512403771</v>
      </c>
      <c r="O118" s="2">
        <v>33.091191709844558</v>
      </c>
      <c r="P118" s="2">
        <f t="shared" ref="P118:P153" si="12">N118/(L118*100)</f>
        <v>0.91586042065009576</v>
      </c>
      <c r="Q118" s="2">
        <f t="shared" ref="Q118:Q153" si="13">O118/(M118*100)</f>
        <v>1.0778969064309658</v>
      </c>
    </row>
    <row r="119" spans="1:18" x14ac:dyDescent="0.25">
      <c r="A119" t="s">
        <v>3495</v>
      </c>
      <c r="B119" t="s">
        <v>3496</v>
      </c>
      <c r="C119" t="s">
        <v>10</v>
      </c>
      <c r="D119" t="s">
        <v>12</v>
      </c>
      <c r="E119" t="s">
        <v>252</v>
      </c>
      <c r="F119">
        <v>18189.96</v>
      </c>
      <c r="G119" s="9">
        <v>12</v>
      </c>
      <c r="H119">
        <v>11.02</v>
      </c>
      <c r="I119">
        <v>0.06</v>
      </c>
      <c r="J119">
        <v>0.16</v>
      </c>
      <c r="K119">
        <v>0.38</v>
      </c>
      <c r="L119" s="6">
        <f t="shared" si="10"/>
        <v>1.666666666666667</v>
      </c>
      <c r="M119" s="6">
        <f t="shared" si="11"/>
        <v>1.375</v>
      </c>
      <c r="N119" s="2">
        <v>183.66666666666666</v>
      </c>
      <c r="O119" s="2">
        <v>29</v>
      </c>
      <c r="P119" s="2">
        <f t="shared" si="12"/>
        <v>1.1019999999999999</v>
      </c>
      <c r="Q119" s="2">
        <f t="shared" si="13"/>
        <v>0.21090909090909091</v>
      </c>
    </row>
    <row r="120" spans="1:18" x14ac:dyDescent="0.25">
      <c r="A120" t="s">
        <v>3503</v>
      </c>
      <c r="B120" t="s">
        <v>3504</v>
      </c>
      <c r="C120" t="s">
        <v>10</v>
      </c>
      <c r="D120" t="s">
        <v>12</v>
      </c>
      <c r="E120" t="s">
        <v>252</v>
      </c>
      <c r="F120">
        <v>49836.26</v>
      </c>
      <c r="G120" s="9">
        <v>1</v>
      </c>
      <c r="H120">
        <v>151.34</v>
      </c>
      <c r="I120">
        <v>0.79</v>
      </c>
      <c r="J120">
        <v>0.85</v>
      </c>
      <c r="K120">
        <v>1.25</v>
      </c>
      <c r="L120" s="6">
        <f t="shared" si="10"/>
        <v>7.5949367088607556E-2</v>
      </c>
      <c r="M120" s="6">
        <f t="shared" si="11"/>
        <v>0.47058823529411775</v>
      </c>
      <c r="N120" s="2">
        <v>191.56962025316454</v>
      </c>
      <c r="O120" s="2">
        <v>121.072</v>
      </c>
      <c r="P120" s="2">
        <f t="shared" si="12"/>
        <v>25.223333333333343</v>
      </c>
      <c r="Q120" s="2">
        <f t="shared" si="13"/>
        <v>2.5727799999999994</v>
      </c>
    </row>
    <row r="121" spans="1:18" x14ac:dyDescent="0.25">
      <c r="A121" t="s">
        <v>3505</v>
      </c>
      <c r="B121" t="s">
        <v>3506</v>
      </c>
      <c r="C121" t="s">
        <v>29</v>
      </c>
      <c r="D121" t="s">
        <v>12</v>
      </c>
      <c r="E121" t="s">
        <v>91</v>
      </c>
      <c r="F121">
        <v>86484.27</v>
      </c>
      <c r="G121" s="9">
        <v>10</v>
      </c>
      <c r="H121">
        <v>567.11</v>
      </c>
      <c r="I121">
        <v>11.09</v>
      </c>
      <c r="J121">
        <v>13.36</v>
      </c>
      <c r="K121">
        <v>15.72</v>
      </c>
      <c r="L121" s="6">
        <f t="shared" si="10"/>
        <v>0.20468890892696123</v>
      </c>
      <c r="M121" s="6">
        <f t="shared" si="11"/>
        <v>0.17664670658682646</v>
      </c>
      <c r="N121" s="2">
        <v>51.137060414788102</v>
      </c>
      <c r="O121" s="2">
        <v>36.075699745547077</v>
      </c>
      <c r="P121" s="2">
        <f t="shared" si="12"/>
        <v>2.4982819383259915</v>
      </c>
      <c r="Q121" s="2">
        <f t="shared" si="13"/>
        <v>2.0422514771207996</v>
      </c>
    </row>
    <row r="122" spans="1:18" x14ac:dyDescent="0.25">
      <c r="A122" t="s">
        <v>3543</v>
      </c>
      <c r="B122" t="s">
        <v>3544</v>
      </c>
      <c r="C122" t="s">
        <v>29</v>
      </c>
      <c r="D122" t="s">
        <v>12</v>
      </c>
      <c r="E122" t="s">
        <v>227</v>
      </c>
      <c r="F122">
        <v>3151.14</v>
      </c>
      <c r="G122" s="9">
        <v>12</v>
      </c>
      <c r="H122">
        <v>56.02</v>
      </c>
      <c r="I122">
        <v>0.13</v>
      </c>
      <c r="J122">
        <v>0.23</v>
      </c>
      <c r="K122">
        <v>0.56000000000000005</v>
      </c>
      <c r="L122" s="6">
        <f t="shared" si="10"/>
        <v>0.76923076923076916</v>
      </c>
      <c r="M122" s="6">
        <f t="shared" si="11"/>
        <v>1.4347826086956523</v>
      </c>
      <c r="N122" s="2">
        <v>430.92307692307691</v>
      </c>
      <c r="O122" s="2">
        <v>100.03571428571428</v>
      </c>
      <c r="P122" s="2">
        <f t="shared" si="12"/>
        <v>5.6020000000000003</v>
      </c>
      <c r="Q122" s="2">
        <f t="shared" si="13"/>
        <v>0.69721861471861457</v>
      </c>
    </row>
    <row r="123" spans="1:18" x14ac:dyDescent="0.25">
      <c r="A123" t="s">
        <v>3554</v>
      </c>
      <c r="B123" t="s">
        <v>3555</v>
      </c>
      <c r="C123" t="s">
        <v>10</v>
      </c>
      <c r="D123" t="s">
        <v>12</v>
      </c>
      <c r="E123" t="s">
        <v>1777</v>
      </c>
      <c r="F123">
        <v>4969.8999999999996</v>
      </c>
      <c r="G123" s="9">
        <v>12</v>
      </c>
      <c r="H123">
        <v>36.39</v>
      </c>
      <c r="I123">
        <v>7.0000000000000007E-2</v>
      </c>
      <c r="J123">
        <v>0.5</v>
      </c>
      <c r="K123">
        <v>0.8</v>
      </c>
      <c r="L123" s="6">
        <f t="shared" si="10"/>
        <v>6.1428571428571423</v>
      </c>
      <c r="M123" s="6">
        <f t="shared" si="11"/>
        <v>0.60000000000000009</v>
      </c>
      <c r="N123" s="2">
        <v>519.85714285714278</v>
      </c>
      <c r="O123" s="2">
        <v>45.487499999999997</v>
      </c>
      <c r="P123" s="2">
        <f t="shared" si="12"/>
        <v>0.84627906976744183</v>
      </c>
      <c r="Q123" s="2">
        <f t="shared" si="13"/>
        <v>0.75812499999999983</v>
      </c>
    </row>
    <row r="124" spans="1:18" x14ac:dyDescent="0.25">
      <c r="A124" t="s">
        <v>3580</v>
      </c>
      <c r="B124" t="s">
        <v>3581</v>
      </c>
      <c r="C124" t="s">
        <v>29</v>
      </c>
      <c r="D124" t="s">
        <v>12</v>
      </c>
      <c r="E124" t="s">
        <v>91</v>
      </c>
      <c r="F124">
        <v>15462.39</v>
      </c>
      <c r="G124" s="9">
        <v>12</v>
      </c>
      <c r="H124">
        <v>62.57</v>
      </c>
      <c r="I124">
        <v>4.59</v>
      </c>
      <c r="J124">
        <v>5.08</v>
      </c>
      <c r="K124">
        <v>5.57</v>
      </c>
      <c r="L124" s="6">
        <f t="shared" si="10"/>
        <v>0.10675381263616557</v>
      </c>
      <c r="M124" s="6">
        <f t="shared" si="11"/>
        <v>9.6456692913385877E-2</v>
      </c>
      <c r="N124" s="2">
        <v>13.631808278867103</v>
      </c>
      <c r="O124" s="2">
        <v>11.233393177737881</v>
      </c>
      <c r="P124" s="2">
        <f t="shared" si="12"/>
        <v>1.2769387755102042</v>
      </c>
      <c r="Q124" s="2">
        <f t="shared" si="13"/>
        <v>1.1646048437328245</v>
      </c>
    </row>
    <row r="125" spans="1:18" x14ac:dyDescent="0.25">
      <c r="A125" t="s">
        <v>3601</v>
      </c>
      <c r="B125" t="s">
        <v>3602</v>
      </c>
      <c r="C125" t="s">
        <v>29</v>
      </c>
      <c r="D125" t="s">
        <v>12</v>
      </c>
      <c r="E125" t="s">
        <v>252</v>
      </c>
      <c r="F125">
        <v>5295.07</v>
      </c>
      <c r="G125" s="9">
        <v>12</v>
      </c>
      <c r="H125">
        <v>16.850000000000001</v>
      </c>
      <c r="I125">
        <v>0.88</v>
      </c>
      <c r="J125">
        <v>1.27</v>
      </c>
      <c r="K125">
        <v>1.39</v>
      </c>
      <c r="L125" s="6">
        <f t="shared" si="10"/>
        <v>0.44318181818181812</v>
      </c>
      <c r="M125" s="6">
        <f t="shared" si="11"/>
        <v>9.4488188976377785E-2</v>
      </c>
      <c r="N125" s="2">
        <v>19.147727272727273</v>
      </c>
      <c r="O125" s="2">
        <v>12.122302158273383</v>
      </c>
      <c r="P125" s="2">
        <f t="shared" si="12"/>
        <v>0.43205128205128213</v>
      </c>
      <c r="Q125" s="2">
        <f t="shared" si="13"/>
        <v>1.2829436450839353</v>
      </c>
    </row>
    <row r="126" spans="1:18" x14ac:dyDescent="0.25">
      <c r="A126" t="s">
        <v>3676</v>
      </c>
      <c r="B126" t="s">
        <v>3677</v>
      </c>
      <c r="C126" t="s">
        <v>21</v>
      </c>
      <c r="D126" t="s">
        <v>12</v>
      </c>
      <c r="E126" t="s">
        <v>227</v>
      </c>
      <c r="F126">
        <v>372757.66</v>
      </c>
      <c r="G126" s="9">
        <v>12</v>
      </c>
      <c r="H126">
        <v>39.4</v>
      </c>
      <c r="I126">
        <v>2.31</v>
      </c>
      <c r="J126">
        <v>2.99</v>
      </c>
      <c r="K126">
        <v>3.56</v>
      </c>
      <c r="L126" s="6">
        <f t="shared" si="10"/>
        <v>0.2943722943722944</v>
      </c>
      <c r="M126" s="6">
        <f t="shared" si="11"/>
        <v>0.1906354515050166</v>
      </c>
      <c r="N126" s="2">
        <v>17.056277056277054</v>
      </c>
      <c r="O126" s="2">
        <v>11.067415730337078</v>
      </c>
      <c r="P126" s="2">
        <f t="shared" si="12"/>
        <v>0.57941176470588218</v>
      </c>
      <c r="Q126" s="2">
        <f t="shared" si="13"/>
        <v>0.58055391287206815</v>
      </c>
    </row>
    <row r="127" spans="1:18" x14ac:dyDescent="0.25">
      <c r="A127" s="10" t="s">
        <v>3684</v>
      </c>
      <c r="B127" s="10" t="s">
        <v>3685</v>
      </c>
      <c r="C127" s="10" t="s">
        <v>10</v>
      </c>
      <c r="D127" s="10" t="s">
        <v>12</v>
      </c>
      <c r="E127" s="10" t="s">
        <v>2790</v>
      </c>
      <c r="F127" s="10">
        <v>3772.33</v>
      </c>
      <c r="G127" s="12">
        <v>12</v>
      </c>
      <c r="H127" s="10">
        <v>38.619999999999997</v>
      </c>
      <c r="I127" s="10">
        <v>2.02</v>
      </c>
      <c r="J127" s="10">
        <v>2.2200000000000002</v>
      </c>
      <c r="K127" s="10">
        <v>2.79</v>
      </c>
      <c r="L127" s="14">
        <f t="shared" si="10"/>
        <v>9.9009900990099098E-2</v>
      </c>
      <c r="M127" s="14">
        <f t="shared" si="11"/>
        <v>0.25675675675675658</v>
      </c>
      <c r="N127" s="11">
        <v>19.118811881188119</v>
      </c>
      <c r="O127" s="11">
        <v>13.842293906810035</v>
      </c>
      <c r="P127" s="11">
        <f t="shared" si="12"/>
        <v>1.9309999999999983</v>
      </c>
      <c r="Q127" s="11">
        <f t="shared" si="13"/>
        <v>0.53912092058102279</v>
      </c>
      <c r="R127" s="10"/>
    </row>
    <row r="128" spans="1:18" x14ac:dyDescent="0.25">
      <c r="A128" t="s">
        <v>3692</v>
      </c>
      <c r="B128" t="s">
        <v>3693</v>
      </c>
      <c r="C128" t="s">
        <v>29</v>
      </c>
      <c r="D128" t="s">
        <v>12</v>
      </c>
      <c r="E128" t="s">
        <v>252</v>
      </c>
      <c r="F128">
        <v>49889.120000000003</v>
      </c>
      <c r="G128" s="9">
        <v>6</v>
      </c>
      <c r="H128">
        <v>192.32</v>
      </c>
      <c r="I128">
        <v>1.74</v>
      </c>
      <c r="J128">
        <v>2.57</v>
      </c>
      <c r="K128">
        <v>3.11</v>
      </c>
      <c r="L128" s="6">
        <f t="shared" si="10"/>
        <v>0.47701149425287337</v>
      </c>
      <c r="M128" s="6">
        <f t="shared" si="11"/>
        <v>0.21011673151750965</v>
      </c>
      <c r="N128" s="2">
        <v>110.52873563218391</v>
      </c>
      <c r="O128" s="2">
        <v>61.839228295819936</v>
      </c>
      <c r="P128" s="2">
        <f t="shared" si="12"/>
        <v>2.3171084337349406</v>
      </c>
      <c r="Q128" s="2">
        <f t="shared" si="13"/>
        <v>2.9430891985232832</v>
      </c>
    </row>
    <row r="129" spans="1:17" x14ac:dyDescent="0.25">
      <c r="A129" t="s">
        <v>3702</v>
      </c>
      <c r="B129" t="s">
        <v>3703</v>
      </c>
      <c r="C129" t="s">
        <v>29</v>
      </c>
      <c r="D129" t="s">
        <v>12</v>
      </c>
      <c r="E129" t="s">
        <v>252</v>
      </c>
      <c r="F129">
        <v>5611.88</v>
      </c>
      <c r="G129" s="9">
        <v>12</v>
      </c>
      <c r="H129">
        <v>47.51</v>
      </c>
      <c r="I129">
        <v>0.69</v>
      </c>
      <c r="J129">
        <v>1.0900000000000001</v>
      </c>
      <c r="K129">
        <v>1.38</v>
      </c>
      <c r="L129" s="6">
        <f t="shared" si="10"/>
        <v>0.57971014492753636</v>
      </c>
      <c r="M129" s="6">
        <f t="shared" si="11"/>
        <v>0.26605504587155937</v>
      </c>
      <c r="N129" s="2">
        <v>68.855072463768124</v>
      </c>
      <c r="O129" s="2">
        <v>34.427536231884062</v>
      </c>
      <c r="P129" s="2">
        <f t="shared" si="12"/>
        <v>1.1877499999999999</v>
      </c>
      <c r="Q129" s="2">
        <f t="shared" si="13"/>
        <v>1.2940004997501264</v>
      </c>
    </row>
    <row r="130" spans="1:17" x14ac:dyDescent="0.25">
      <c r="A130" t="s">
        <v>3749</v>
      </c>
      <c r="B130" t="s">
        <v>3750</v>
      </c>
      <c r="C130" t="s">
        <v>10</v>
      </c>
      <c r="D130" t="s">
        <v>12</v>
      </c>
      <c r="E130" t="s">
        <v>65</v>
      </c>
      <c r="F130">
        <v>19237.22</v>
      </c>
      <c r="G130" s="9">
        <v>12</v>
      </c>
      <c r="H130">
        <v>11.21</v>
      </c>
      <c r="I130">
        <v>0.51</v>
      </c>
      <c r="J130">
        <v>0.64</v>
      </c>
      <c r="K130">
        <v>0.8</v>
      </c>
      <c r="L130" s="6">
        <f t="shared" si="10"/>
        <v>0.25490196078431371</v>
      </c>
      <c r="M130" s="6">
        <f t="shared" si="11"/>
        <v>0.25</v>
      </c>
      <c r="N130" s="2">
        <v>21.980392156862745</v>
      </c>
      <c r="O130" s="2">
        <v>14.012500000000001</v>
      </c>
      <c r="P130" s="2">
        <f t="shared" si="12"/>
        <v>0.86230769230769233</v>
      </c>
      <c r="Q130" s="2">
        <f t="shared" si="13"/>
        <v>0.5605</v>
      </c>
    </row>
    <row r="131" spans="1:17" x14ac:dyDescent="0.25">
      <c r="A131" t="s">
        <v>3753</v>
      </c>
      <c r="B131" t="s">
        <v>3754</v>
      </c>
      <c r="C131" t="s">
        <v>21</v>
      </c>
      <c r="D131" t="s">
        <v>12</v>
      </c>
      <c r="E131" t="s">
        <v>91</v>
      </c>
      <c r="F131">
        <v>7255.66</v>
      </c>
      <c r="G131" s="9">
        <v>12</v>
      </c>
      <c r="H131">
        <v>51.5</v>
      </c>
      <c r="I131">
        <v>0.95</v>
      </c>
      <c r="J131">
        <v>1.72</v>
      </c>
      <c r="K131">
        <v>2.0099999999999998</v>
      </c>
      <c r="L131" s="6">
        <f t="shared" si="10"/>
        <v>0.81052631578947376</v>
      </c>
      <c r="M131" s="6">
        <f t="shared" si="11"/>
        <v>0.16860465116279055</v>
      </c>
      <c r="N131" s="2">
        <v>54.21052631578948</v>
      </c>
      <c r="O131" s="2">
        <v>25.621890547263686</v>
      </c>
      <c r="P131" s="2">
        <f t="shared" si="12"/>
        <v>0.66883116883116889</v>
      </c>
      <c r="Q131" s="2">
        <f t="shared" si="13"/>
        <v>1.519643163492882</v>
      </c>
    </row>
    <row r="132" spans="1:17" x14ac:dyDescent="0.25">
      <c r="A132" t="s">
        <v>3768</v>
      </c>
      <c r="B132" t="s">
        <v>3769</v>
      </c>
      <c r="C132" t="s">
        <v>21</v>
      </c>
      <c r="D132" t="s">
        <v>12</v>
      </c>
      <c r="E132" t="s">
        <v>252</v>
      </c>
      <c r="F132">
        <v>19108.78</v>
      </c>
      <c r="G132" s="9">
        <v>12</v>
      </c>
      <c r="H132">
        <v>90.25</v>
      </c>
      <c r="L132" s="6"/>
      <c r="M132" s="6"/>
      <c r="N132" s="2"/>
      <c r="O132" s="2"/>
      <c r="P132" s="2"/>
      <c r="Q132" s="2"/>
    </row>
    <row r="133" spans="1:17" x14ac:dyDescent="0.25">
      <c r="A133" t="s">
        <v>3773</v>
      </c>
      <c r="B133" t="s">
        <v>3774</v>
      </c>
      <c r="C133" t="s">
        <v>10</v>
      </c>
      <c r="D133" t="s">
        <v>12</v>
      </c>
      <c r="E133" t="s">
        <v>252</v>
      </c>
      <c r="F133">
        <v>10164.620000000001</v>
      </c>
      <c r="G133" s="9">
        <v>12</v>
      </c>
      <c r="H133">
        <v>23.26</v>
      </c>
      <c r="I133">
        <v>-0.51</v>
      </c>
      <c r="J133">
        <v>-0.22</v>
      </c>
      <c r="K133">
        <v>0.12</v>
      </c>
      <c r="L133" s="6">
        <f t="shared" si="10"/>
        <v>-0.56862745098039214</v>
      </c>
      <c r="M133" s="6">
        <f t="shared" si="11"/>
        <v>-1.5454545454545454</v>
      </c>
      <c r="N133" s="2">
        <v>-45.607843137254903</v>
      </c>
      <c r="O133" s="2">
        <v>193.83333333333334</v>
      </c>
      <c r="P133" s="2">
        <f t="shared" si="12"/>
        <v>0.80206896551724149</v>
      </c>
      <c r="Q133" s="2">
        <f t="shared" si="13"/>
        <v>-1.25421568627451</v>
      </c>
    </row>
    <row r="134" spans="1:17" x14ac:dyDescent="0.25">
      <c r="A134" t="s">
        <v>3832</v>
      </c>
      <c r="B134" t="s">
        <v>3833</v>
      </c>
      <c r="C134" t="s">
        <v>29</v>
      </c>
      <c r="D134" t="s">
        <v>12</v>
      </c>
      <c r="E134" t="s">
        <v>227</v>
      </c>
      <c r="F134">
        <v>41344.5</v>
      </c>
      <c r="G134" s="9">
        <v>12</v>
      </c>
      <c r="H134">
        <v>84.56</v>
      </c>
      <c r="I134">
        <v>1.27</v>
      </c>
      <c r="J134">
        <v>1.49</v>
      </c>
      <c r="K134">
        <v>1.79</v>
      </c>
      <c r="L134" s="6">
        <f t="shared" si="10"/>
        <v>0.17322834645669283</v>
      </c>
      <c r="M134" s="6">
        <f t="shared" si="11"/>
        <v>0.20134228187919456</v>
      </c>
      <c r="N134" s="2">
        <v>66.582677165354326</v>
      </c>
      <c r="O134" s="2">
        <v>47.240223463687151</v>
      </c>
      <c r="P134" s="2">
        <f t="shared" si="12"/>
        <v>3.8436363636363655</v>
      </c>
      <c r="Q134" s="2">
        <f t="shared" si="13"/>
        <v>2.3462644320297961</v>
      </c>
    </row>
    <row r="135" spans="1:17" x14ac:dyDescent="0.25">
      <c r="A135" t="s">
        <v>3846</v>
      </c>
      <c r="B135" t="s">
        <v>3847</v>
      </c>
      <c r="C135" t="s">
        <v>10</v>
      </c>
      <c r="D135" t="s">
        <v>12</v>
      </c>
      <c r="E135" t="s">
        <v>252</v>
      </c>
      <c r="F135">
        <v>10886.11</v>
      </c>
      <c r="G135" s="9">
        <v>12</v>
      </c>
      <c r="H135">
        <v>60.13</v>
      </c>
      <c r="I135">
        <v>2.16</v>
      </c>
      <c r="J135">
        <v>2.64</v>
      </c>
      <c r="K135">
        <v>3.04</v>
      </c>
      <c r="L135" s="6">
        <f t="shared" si="10"/>
        <v>0.2222222222222221</v>
      </c>
      <c r="M135" s="6">
        <f t="shared" si="11"/>
        <v>0.15151515151515138</v>
      </c>
      <c r="N135" s="2">
        <v>27.837962962962962</v>
      </c>
      <c r="O135" s="2">
        <v>19.779605263157894</v>
      </c>
      <c r="P135" s="2">
        <f t="shared" si="12"/>
        <v>1.252708333333334</v>
      </c>
      <c r="Q135" s="2">
        <f t="shared" si="13"/>
        <v>1.3054539473684221</v>
      </c>
    </row>
    <row r="136" spans="1:17" x14ac:dyDescent="0.25">
      <c r="A136" t="s">
        <v>3860</v>
      </c>
      <c r="B136" t="s">
        <v>3861</v>
      </c>
      <c r="C136" t="s">
        <v>10</v>
      </c>
      <c r="D136" t="s">
        <v>12</v>
      </c>
      <c r="E136" t="s">
        <v>1167</v>
      </c>
      <c r="F136">
        <v>17602.29</v>
      </c>
      <c r="G136" s="9">
        <v>12</v>
      </c>
      <c r="H136">
        <v>414.77</v>
      </c>
      <c r="I136">
        <v>7.77</v>
      </c>
      <c r="J136">
        <v>8.98</v>
      </c>
      <c r="K136">
        <v>10.14</v>
      </c>
      <c r="L136" s="6">
        <f t="shared" si="10"/>
        <v>0.15572715572715579</v>
      </c>
      <c r="M136" s="6">
        <f t="shared" si="11"/>
        <v>0.12917594654788411</v>
      </c>
      <c r="N136" s="2">
        <v>53.38095238095238</v>
      </c>
      <c r="O136" s="2">
        <v>40.904339250493095</v>
      </c>
      <c r="P136" s="2">
        <f t="shared" si="12"/>
        <v>3.4278512396694203</v>
      </c>
      <c r="Q136" s="2">
        <f t="shared" si="13"/>
        <v>3.1665600557709328</v>
      </c>
    </row>
    <row r="137" spans="1:17" x14ac:dyDescent="0.25">
      <c r="A137" t="s">
        <v>3862</v>
      </c>
      <c r="B137" t="s">
        <v>3863</v>
      </c>
      <c r="C137" t="s">
        <v>10</v>
      </c>
      <c r="D137" t="s">
        <v>12</v>
      </c>
      <c r="E137" t="s">
        <v>252</v>
      </c>
      <c r="F137">
        <v>9772.06</v>
      </c>
      <c r="G137" s="9">
        <v>12</v>
      </c>
      <c r="H137">
        <v>25.32</v>
      </c>
      <c r="I137">
        <v>0.71</v>
      </c>
      <c r="J137">
        <v>0.61</v>
      </c>
      <c r="K137">
        <v>1.0900000000000001</v>
      </c>
      <c r="L137" s="6">
        <f t="shared" si="10"/>
        <v>-0.14084507042253513</v>
      </c>
      <c r="M137" s="6">
        <f t="shared" si="11"/>
        <v>0.78688524590163955</v>
      </c>
      <c r="N137" s="2">
        <v>35.661971830985919</v>
      </c>
      <c r="O137" s="2">
        <v>23.229357798165136</v>
      </c>
      <c r="P137" s="2">
        <f t="shared" si="12"/>
        <v>-2.5320000000000018</v>
      </c>
      <c r="Q137" s="2">
        <f t="shared" si="13"/>
        <v>0.29520642201834857</v>
      </c>
    </row>
    <row r="138" spans="1:17" x14ac:dyDescent="0.25">
      <c r="A138" t="s">
        <v>3868</v>
      </c>
      <c r="B138" t="s">
        <v>3869</v>
      </c>
      <c r="C138" t="s">
        <v>10</v>
      </c>
      <c r="D138" t="s">
        <v>12</v>
      </c>
      <c r="E138" t="s">
        <v>227</v>
      </c>
      <c r="F138">
        <v>155937.81</v>
      </c>
      <c r="G138" s="9">
        <v>12</v>
      </c>
      <c r="H138">
        <v>74.92</v>
      </c>
      <c r="I138">
        <v>0.37</v>
      </c>
      <c r="J138">
        <v>1.19</v>
      </c>
      <c r="K138" t="s">
        <v>87</v>
      </c>
      <c r="L138" s="6">
        <f t="shared" si="10"/>
        <v>2.2162162162162162</v>
      </c>
      <c r="M138" s="6">
        <f t="shared" si="11"/>
        <v>0.68067226890756305</v>
      </c>
      <c r="N138" s="2">
        <v>202.48648648648648</v>
      </c>
      <c r="O138" s="2">
        <v>37.46</v>
      </c>
      <c r="P138" s="2">
        <f t="shared" si="12"/>
        <v>0.91365853658536589</v>
      </c>
      <c r="Q138" s="2">
        <f t="shared" si="13"/>
        <v>0.55033827160493831</v>
      </c>
    </row>
    <row r="139" spans="1:17" x14ac:dyDescent="0.25">
      <c r="A139" t="s">
        <v>3941</v>
      </c>
      <c r="B139" t="s">
        <v>3942</v>
      </c>
      <c r="C139" t="s">
        <v>10</v>
      </c>
      <c r="D139" t="s">
        <v>12</v>
      </c>
      <c r="E139" t="s">
        <v>252</v>
      </c>
      <c r="F139">
        <v>34641.129999999997</v>
      </c>
      <c r="G139" s="9">
        <v>1</v>
      </c>
      <c r="H139">
        <v>214.74</v>
      </c>
      <c r="I139">
        <v>4.76</v>
      </c>
      <c r="J139">
        <v>6.14</v>
      </c>
      <c r="K139">
        <v>6.89</v>
      </c>
      <c r="L139" s="6">
        <f t="shared" si="10"/>
        <v>0.2899159663865547</v>
      </c>
      <c r="M139" s="6">
        <f t="shared" si="11"/>
        <v>0.12214983713355054</v>
      </c>
      <c r="N139" s="2">
        <v>45.113445378151262</v>
      </c>
      <c r="O139" s="2">
        <v>31.166908563134982</v>
      </c>
      <c r="P139" s="2">
        <f t="shared" si="12"/>
        <v>1.5560869565217388</v>
      </c>
      <c r="Q139" s="2">
        <f t="shared" si="13"/>
        <v>2.5515309143686498</v>
      </c>
    </row>
    <row r="140" spans="1:17" x14ac:dyDescent="0.25">
      <c r="A140" t="s">
        <v>3945</v>
      </c>
      <c r="B140" t="s">
        <v>3946</v>
      </c>
      <c r="C140" t="s">
        <v>29</v>
      </c>
      <c r="D140" t="s">
        <v>12</v>
      </c>
      <c r="E140" t="s">
        <v>252</v>
      </c>
      <c r="F140">
        <v>4907.84</v>
      </c>
      <c r="G140" s="9">
        <v>12</v>
      </c>
      <c r="H140">
        <v>31.8</v>
      </c>
      <c r="I140">
        <v>0.37</v>
      </c>
      <c r="J140">
        <v>0.53</v>
      </c>
      <c r="K140">
        <v>0.7</v>
      </c>
      <c r="L140" s="6">
        <f t="shared" si="10"/>
        <v>0.43243243243243246</v>
      </c>
      <c r="M140" s="6">
        <f t="shared" si="11"/>
        <v>0.320754716981132</v>
      </c>
      <c r="N140" s="2">
        <v>85.945945945945951</v>
      </c>
      <c r="O140" s="2">
        <v>45.428571428571431</v>
      </c>
      <c r="P140" s="2">
        <f t="shared" si="12"/>
        <v>1.9875000000000003</v>
      </c>
      <c r="Q140" s="2">
        <f t="shared" si="13"/>
        <v>1.4163025210084039</v>
      </c>
    </row>
    <row r="141" spans="1:17" x14ac:dyDescent="0.25">
      <c r="A141" t="s">
        <v>3952</v>
      </c>
      <c r="B141" t="s">
        <v>3953</v>
      </c>
      <c r="C141" t="s">
        <v>10</v>
      </c>
      <c r="D141" t="s">
        <v>12</v>
      </c>
      <c r="E141" t="s">
        <v>1725</v>
      </c>
      <c r="F141">
        <v>10048.33</v>
      </c>
      <c r="G141" s="9">
        <v>12</v>
      </c>
      <c r="H141">
        <v>17.149999999999999</v>
      </c>
      <c r="I141">
        <v>2.2999999999999998</v>
      </c>
      <c r="J141">
        <v>2.5499999999999998</v>
      </c>
      <c r="K141">
        <v>2.78</v>
      </c>
      <c r="L141" s="6">
        <f t="shared" si="10"/>
        <v>0.10869565217391308</v>
      </c>
      <c r="M141" s="6">
        <f t="shared" si="11"/>
        <v>9.0196078431372451E-2</v>
      </c>
      <c r="N141" s="2">
        <v>7.4565217391304346</v>
      </c>
      <c r="O141" s="2">
        <v>6.1690647482014391</v>
      </c>
      <c r="P141" s="2">
        <f t="shared" si="12"/>
        <v>0.68599999999999972</v>
      </c>
      <c r="Q141" s="2">
        <f t="shared" si="13"/>
        <v>0.68396152643102992</v>
      </c>
    </row>
    <row r="142" spans="1:17" x14ac:dyDescent="0.25">
      <c r="A142" t="s">
        <v>4002</v>
      </c>
      <c r="B142" t="s">
        <v>4003</v>
      </c>
      <c r="C142" t="s">
        <v>29</v>
      </c>
      <c r="D142" t="s">
        <v>12</v>
      </c>
      <c r="E142" t="s">
        <v>1777</v>
      </c>
      <c r="F142">
        <v>18871.330000000002</v>
      </c>
      <c r="G142" s="9">
        <v>12</v>
      </c>
      <c r="H142">
        <v>187.03</v>
      </c>
      <c r="I142">
        <v>7.15</v>
      </c>
      <c r="J142">
        <v>7.82</v>
      </c>
      <c r="K142">
        <v>8.44</v>
      </c>
      <c r="L142" s="6">
        <f t="shared" si="10"/>
        <v>9.3706293706293797E-2</v>
      </c>
      <c r="M142" s="6">
        <f t="shared" si="11"/>
        <v>7.9283887468030612E-2</v>
      </c>
      <c r="N142" s="2">
        <v>26.158041958041956</v>
      </c>
      <c r="O142" s="2">
        <v>22.159952606635073</v>
      </c>
      <c r="P142" s="2">
        <f t="shared" si="12"/>
        <v>2.7914925373134296</v>
      </c>
      <c r="Q142" s="2">
        <f t="shared" si="13"/>
        <v>2.7950133771594587</v>
      </c>
    </row>
    <row r="143" spans="1:17" x14ac:dyDescent="0.25">
      <c r="A143" t="s">
        <v>4004</v>
      </c>
      <c r="B143" t="s">
        <v>4005</v>
      </c>
      <c r="C143" t="s">
        <v>10</v>
      </c>
      <c r="D143" t="s">
        <v>12</v>
      </c>
      <c r="E143" t="s">
        <v>204</v>
      </c>
      <c r="F143">
        <v>30821.200000000001</v>
      </c>
      <c r="G143" s="9">
        <v>12</v>
      </c>
      <c r="H143">
        <v>80.69</v>
      </c>
      <c r="I143">
        <v>1.76</v>
      </c>
      <c r="J143">
        <v>2.35</v>
      </c>
      <c r="K143">
        <v>2.98</v>
      </c>
      <c r="L143" s="6">
        <f t="shared" si="10"/>
        <v>0.33522727272727271</v>
      </c>
      <c r="M143" s="6">
        <f t="shared" si="11"/>
        <v>0.26808510638297878</v>
      </c>
      <c r="N143" s="2">
        <v>45.846590909090907</v>
      </c>
      <c r="O143" s="2">
        <v>27.077181208053691</v>
      </c>
      <c r="P143" s="2">
        <f t="shared" si="12"/>
        <v>1.3676271186440676</v>
      </c>
      <c r="Q143" s="2">
        <f t="shared" si="13"/>
        <v>1.0100218387131137</v>
      </c>
    </row>
    <row r="144" spans="1:17" x14ac:dyDescent="0.25">
      <c r="A144" t="s">
        <v>4046</v>
      </c>
      <c r="B144" t="s">
        <v>4047</v>
      </c>
      <c r="C144" t="s">
        <v>29</v>
      </c>
      <c r="D144" t="s">
        <v>12</v>
      </c>
      <c r="E144" t="s">
        <v>252</v>
      </c>
      <c r="F144">
        <v>71037.119999999995</v>
      </c>
      <c r="G144" s="9">
        <v>1</v>
      </c>
      <c r="H144">
        <v>269.08</v>
      </c>
      <c r="I144">
        <v>5.71</v>
      </c>
      <c r="J144">
        <v>6.59</v>
      </c>
      <c r="K144">
        <v>7.73</v>
      </c>
      <c r="L144" s="6">
        <f t="shared" si="10"/>
        <v>0.15411558669001746</v>
      </c>
      <c r="M144" s="6">
        <f t="shared" si="11"/>
        <v>0.17298937784522006</v>
      </c>
      <c r="N144" s="2">
        <v>47.12434325744308</v>
      </c>
      <c r="O144" s="2">
        <v>34.809831824062094</v>
      </c>
      <c r="P144" s="2">
        <f t="shared" si="12"/>
        <v>3.0577272727272735</v>
      </c>
      <c r="Q144" s="2">
        <f t="shared" si="13"/>
        <v>2.012252558952361</v>
      </c>
    </row>
    <row r="145" spans="1:17" x14ac:dyDescent="0.25">
      <c r="A145" t="s">
        <v>4048</v>
      </c>
      <c r="B145" t="s">
        <v>4049</v>
      </c>
      <c r="C145" t="s">
        <v>29</v>
      </c>
      <c r="D145" t="s">
        <v>12</v>
      </c>
      <c r="E145" t="s">
        <v>2790</v>
      </c>
      <c r="F145">
        <v>22986.15</v>
      </c>
      <c r="G145" s="9">
        <v>6</v>
      </c>
      <c r="H145">
        <v>70.540000000000006</v>
      </c>
      <c r="I145">
        <v>-3.59</v>
      </c>
      <c r="J145">
        <v>-1.41</v>
      </c>
      <c r="K145">
        <v>7.35</v>
      </c>
      <c r="L145" s="6">
        <f t="shared" si="10"/>
        <v>-0.60724233983286902</v>
      </c>
      <c r="M145" s="6">
        <f t="shared" si="11"/>
        <v>-6.2127659574468082</v>
      </c>
      <c r="N145" s="2">
        <v>-19.649025069637887</v>
      </c>
      <c r="O145" s="2">
        <v>9.5972789115646275</v>
      </c>
      <c r="P145" s="2">
        <f t="shared" si="12"/>
        <v>0.32357798165137625</v>
      </c>
      <c r="Q145" s="2">
        <f t="shared" si="13"/>
        <v>-1.5447674960395121E-2</v>
      </c>
    </row>
    <row r="146" spans="1:17" x14ac:dyDescent="0.25">
      <c r="A146" t="s">
        <v>4081</v>
      </c>
      <c r="B146" t="s">
        <v>4082</v>
      </c>
      <c r="C146" t="s">
        <v>10</v>
      </c>
      <c r="D146" t="s">
        <v>12</v>
      </c>
      <c r="E146" t="s">
        <v>1167</v>
      </c>
      <c r="F146">
        <v>30001.52</v>
      </c>
      <c r="G146" s="9">
        <v>3</v>
      </c>
      <c r="H146">
        <v>5.75</v>
      </c>
      <c r="I146">
        <v>0.25</v>
      </c>
      <c r="J146">
        <v>0.28000000000000003</v>
      </c>
      <c r="K146">
        <v>0.31</v>
      </c>
      <c r="L146" s="6">
        <f t="shared" si="10"/>
        <v>0.12000000000000011</v>
      </c>
      <c r="M146" s="6">
        <f t="shared" si="11"/>
        <v>0.10714285714285698</v>
      </c>
      <c r="N146" s="2">
        <v>23</v>
      </c>
      <c r="O146" s="2">
        <v>18.548387096774192</v>
      </c>
      <c r="P146" s="2">
        <f t="shared" si="12"/>
        <v>1.916666666666665</v>
      </c>
      <c r="Q146" s="2">
        <f t="shared" si="13"/>
        <v>1.7311827956989274</v>
      </c>
    </row>
    <row r="147" spans="1:17" x14ac:dyDescent="0.25">
      <c r="A147" t="s">
        <v>4083</v>
      </c>
      <c r="B147" t="s">
        <v>4084</v>
      </c>
      <c r="C147" t="s">
        <v>29</v>
      </c>
      <c r="D147" t="s">
        <v>12</v>
      </c>
      <c r="E147" t="s">
        <v>204</v>
      </c>
      <c r="F147">
        <v>7497.16</v>
      </c>
      <c r="G147" s="9">
        <v>12</v>
      </c>
      <c r="H147">
        <v>134.72999999999999</v>
      </c>
      <c r="I147">
        <v>4.16</v>
      </c>
      <c r="J147">
        <v>4.8</v>
      </c>
      <c r="K147">
        <v>6.5</v>
      </c>
      <c r="L147" s="6">
        <f t="shared" si="10"/>
        <v>0.15384615384615374</v>
      </c>
      <c r="M147" s="6">
        <f t="shared" si="11"/>
        <v>0.35416666666666674</v>
      </c>
      <c r="N147" s="2">
        <v>32.387019230769226</v>
      </c>
      <c r="O147" s="2">
        <v>20.727692307692305</v>
      </c>
      <c r="P147" s="2">
        <f t="shared" si="12"/>
        <v>2.1051562500000012</v>
      </c>
      <c r="Q147" s="2">
        <f t="shared" si="13"/>
        <v>0.58525248868778268</v>
      </c>
    </row>
    <row r="148" spans="1:17" x14ac:dyDescent="0.25">
      <c r="A148" t="s">
        <v>4085</v>
      </c>
      <c r="B148" t="s">
        <v>4086</v>
      </c>
      <c r="C148" t="s">
        <v>10</v>
      </c>
      <c r="D148" t="s">
        <v>12</v>
      </c>
      <c r="E148" t="s">
        <v>252</v>
      </c>
      <c r="F148">
        <v>4412.37</v>
      </c>
      <c r="G148" s="9">
        <v>12</v>
      </c>
      <c r="H148">
        <v>80.62</v>
      </c>
      <c r="I148">
        <v>-0.54</v>
      </c>
      <c r="J148">
        <v>0.6</v>
      </c>
      <c r="K148">
        <v>1.04</v>
      </c>
      <c r="L148" s="6">
        <f t="shared" si="10"/>
        <v>-2.1111111111111107</v>
      </c>
      <c r="M148" s="6">
        <f t="shared" si="11"/>
        <v>0.73333333333333339</v>
      </c>
      <c r="N148" s="2">
        <v>-149.2962962962963</v>
      </c>
      <c r="O148" s="2">
        <v>77.519230769230774</v>
      </c>
      <c r="P148" s="2">
        <f t="shared" si="12"/>
        <v>0.70719298245614048</v>
      </c>
      <c r="Q148" s="2">
        <f t="shared" si="13"/>
        <v>1.0570804195804195</v>
      </c>
    </row>
    <row r="149" spans="1:17" x14ac:dyDescent="0.25">
      <c r="A149" t="s">
        <v>4184</v>
      </c>
      <c r="B149" t="s">
        <v>4185</v>
      </c>
      <c r="C149" t="s">
        <v>29</v>
      </c>
      <c r="D149" t="s">
        <v>12</v>
      </c>
      <c r="E149" t="s">
        <v>65</v>
      </c>
      <c r="F149">
        <v>6846.48</v>
      </c>
      <c r="G149" s="9">
        <v>12</v>
      </c>
      <c r="H149">
        <v>18.940000000000001</v>
      </c>
      <c r="L149" s="6"/>
      <c r="M149" s="6"/>
      <c r="N149" s="2"/>
      <c r="O149" s="2"/>
      <c r="P149" s="2"/>
      <c r="Q149" s="2"/>
    </row>
    <row r="150" spans="1:17" x14ac:dyDescent="0.25">
      <c r="A150" t="s">
        <v>4200</v>
      </c>
      <c r="B150" t="s">
        <v>4201</v>
      </c>
      <c r="C150" t="s">
        <v>29</v>
      </c>
      <c r="D150" t="s">
        <v>12</v>
      </c>
      <c r="E150" t="s">
        <v>227</v>
      </c>
      <c r="F150">
        <v>10699.76</v>
      </c>
      <c r="G150" s="9">
        <v>12</v>
      </c>
      <c r="H150">
        <v>45.83</v>
      </c>
      <c r="I150">
        <v>1.25</v>
      </c>
      <c r="J150">
        <v>1.67</v>
      </c>
      <c r="K150">
        <v>2.39</v>
      </c>
      <c r="L150" s="6">
        <f t="shared" si="10"/>
        <v>0.33599999999999985</v>
      </c>
      <c r="M150" s="6">
        <f t="shared" si="11"/>
        <v>0.43113772455089827</v>
      </c>
      <c r="N150" s="2">
        <v>36.664000000000001</v>
      </c>
      <c r="O150" s="2">
        <v>19.17573221757322</v>
      </c>
      <c r="P150" s="2">
        <f t="shared" si="12"/>
        <v>1.0911904761904767</v>
      </c>
      <c r="Q150" s="2">
        <f t="shared" si="13"/>
        <v>0.44477045560204542</v>
      </c>
    </row>
    <row r="151" spans="1:17" x14ac:dyDescent="0.25">
      <c r="A151" t="s">
        <v>4204</v>
      </c>
      <c r="B151" t="s">
        <v>4205</v>
      </c>
      <c r="C151" t="s">
        <v>29</v>
      </c>
      <c r="D151" t="s">
        <v>12</v>
      </c>
      <c r="E151" t="s">
        <v>1955</v>
      </c>
      <c r="F151">
        <v>5725.91</v>
      </c>
      <c r="G151" s="9">
        <v>12</v>
      </c>
      <c r="H151">
        <v>15.08</v>
      </c>
      <c r="I151">
        <v>1</v>
      </c>
      <c r="J151">
        <v>1</v>
      </c>
      <c r="K151">
        <v>1.1100000000000001</v>
      </c>
      <c r="L151" s="6">
        <f t="shared" si="10"/>
        <v>0</v>
      </c>
      <c r="M151" s="6">
        <f t="shared" si="11"/>
        <v>0.1100000000000001</v>
      </c>
      <c r="N151" s="2">
        <v>15.08</v>
      </c>
      <c r="O151" s="2">
        <v>13.585585585585584</v>
      </c>
      <c r="P151" s="2">
        <v>0</v>
      </c>
      <c r="Q151" s="2">
        <f t="shared" si="13"/>
        <v>1.2350532350532337</v>
      </c>
    </row>
    <row r="152" spans="1:17" x14ac:dyDescent="0.25">
      <c r="A152" t="s">
        <v>4212</v>
      </c>
      <c r="B152" t="s">
        <v>4213</v>
      </c>
      <c r="C152" t="s">
        <v>29</v>
      </c>
      <c r="D152" t="s">
        <v>12</v>
      </c>
      <c r="E152" t="s">
        <v>252</v>
      </c>
      <c r="F152">
        <v>19462.38</v>
      </c>
      <c r="G152" s="9">
        <v>1</v>
      </c>
      <c r="H152">
        <v>63.28</v>
      </c>
      <c r="I152">
        <v>4.9400000000000004</v>
      </c>
      <c r="J152">
        <v>4.8899999999999997</v>
      </c>
      <c r="K152">
        <v>4.96</v>
      </c>
      <c r="L152" s="6">
        <f t="shared" si="10"/>
        <v>-1.0121457489878694E-2</v>
      </c>
      <c r="M152" s="6">
        <f t="shared" si="11"/>
        <v>1.4314928425357865E-2</v>
      </c>
      <c r="N152" s="2">
        <v>12.809716599190283</v>
      </c>
      <c r="O152" s="2">
        <v>12.758064516129032</v>
      </c>
      <c r="P152" s="2">
        <f t="shared" si="12"/>
        <v>-12.655999999999811</v>
      </c>
      <c r="Q152" s="2">
        <f t="shared" si="13"/>
        <v>8.9124193548387147</v>
      </c>
    </row>
    <row r="153" spans="1:17" x14ac:dyDescent="0.25">
      <c r="A153" t="s">
        <v>4214</v>
      </c>
      <c r="B153" t="s">
        <v>4215</v>
      </c>
      <c r="C153" t="s">
        <v>29</v>
      </c>
      <c r="D153" t="s">
        <v>12</v>
      </c>
      <c r="E153" t="s">
        <v>227</v>
      </c>
      <c r="F153">
        <v>27275.65</v>
      </c>
      <c r="G153" s="9">
        <v>7</v>
      </c>
      <c r="H153">
        <v>182.01</v>
      </c>
      <c r="I153">
        <v>1.63</v>
      </c>
      <c r="J153">
        <v>2.73</v>
      </c>
      <c r="K153">
        <v>3.22</v>
      </c>
      <c r="L153" s="6">
        <f t="shared" si="10"/>
        <v>0.67484662576687127</v>
      </c>
      <c r="M153" s="6">
        <f t="shared" si="11"/>
        <v>0.17948717948717952</v>
      </c>
      <c r="N153" s="2">
        <v>111.66257668711657</v>
      </c>
      <c r="O153" s="2">
        <v>56.524844720496887</v>
      </c>
      <c r="P153" s="2">
        <f t="shared" si="12"/>
        <v>1.6546363636363635</v>
      </c>
      <c r="Q153" s="2">
        <f t="shared" si="13"/>
        <v>3.1492413487133972</v>
      </c>
    </row>
  </sheetData>
  <autoFilter ref="A1:Q153" xr:uid="{41D46392-4547-40D8-87EE-E565B7FF2AA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H2" sqref="H2:H7"/>
    </sheetView>
  </sheetViews>
  <sheetFormatPr defaultRowHeight="15" x14ac:dyDescent="0.25"/>
  <cols>
    <col min="5" max="5" width="10.1406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1074</v>
      </c>
      <c r="B2" t="s">
        <v>1075</v>
      </c>
      <c r="C2" t="s">
        <v>10</v>
      </c>
      <c r="D2" t="s">
        <v>58</v>
      </c>
      <c r="E2" t="s">
        <v>1076</v>
      </c>
      <c r="F2" s="2">
        <v>9900.57</v>
      </c>
      <c r="G2" s="5" t="s">
        <v>127</v>
      </c>
      <c r="H2" s="5">
        <v>11.06</v>
      </c>
      <c r="I2" s="5">
        <v>0.45</v>
      </c>
      <c r="J2" s="5">
        <v>0.54</v>
      </c>
      <c r="K2" s="5">
        <v>0.54</v>
      </c>
      <c r="L2" s="6">
        <v>0.19999999999999996</v>
      </c>
      <c r="M2" s="6">
        <v>0</v>
      </c>
      <c r="N2" s="2">
        <v>20.481481481481481</v>
      </c>
      <c r="O2" s="2">
        <v>20.481481481481481</v>
      </c>
      <c r="P2" s="2">
        <v>1.0240740740740741</v>
      </c>
      <c r="Q2" s="2"/>
    </row>
    <row r="3" spans="1:17" x14ac:dyDescent="0.25">
      <c r="A3" t="s">
        <v>1418</v>
      </c>
      <c r="B3" t="s">
        <v>1419</v>
      </c>
      <c r="C3" t="s">
        <v>10</v>
      </c>
      <c r="D3" t="s">
        <v>58</v>
      </c>
      <c r="E3" t="s">
        <v>1076</v>
      </c>
      <c r="F3" s="2">
        <v>51731.3</v>
      </c>
      <c r="G3" s="5" t="s">
        <v>127</v>
      </c>
      <c r="H3" s="5">
        <v>144.31</v>
      </c>
      <c r="I3" s="5">
        <v>2.23</v>
      </c>
      <c r="J3" s="5">
        <v>3.37</v>
      </c>
      <c r="K3" s="5">
        <v>4.18</v>
      </c>
      <c r="L3" s="6">
        <v>0.51121076233183871</v>
      </c>
      <c r="M3" s="6">
        <v>0.24035608308605338</v>
      </c>
      <c r="N3" s="2">
        <v>42.821958456973292</v>
      </c>
      <c r="O3" s="2">
        <v>34.523923444976077</v>
      </c>
      <c r="P3" s="2">
        <v>0.83765760841272296</v>
      </c>
      <c r="Q3" s="2">
        <v>1.4363657038218443</v>
      </c>
    </row>
    <row r="4" spans="1:17" x14ac:dyDescent="0.25">
      <c r="A4" t="s">
        <v>1422</v>
      </c>
      <c r="B4" t="s">
        <v>1423</v>
      </c>
      <c r="C4" t="s">
        <v>10</v>
      </c>
      <c r="D4" t="s">
        <v>58</v>
      </c>
      <c r="E4" t="s">
        <v>1076</v>
      </c>
      <c r="F4" s="2">
        <v>9021.5400000000009</v>
      </c>
      <c r="G4" s="5" t="s">
        <v>199</v>
      </c>
      <c r="H4" s="5">
        <v>162.53</v>
      </c>
      <c r="I4" s="5">
        <v>3.58</v>
      </c>
      <c r="J4" s="5">
        <v>3.04</v>
      </c>
      <c r="K4" s="5">
        <v>4.51</v>
      </c>
      <c r="L4" s="6">
        <v>-0.15083798882681565</v>
      </c>
      <c r="M4" s="6">
        <v>0.48355263157894735</v>
      </c>
      <c r="N4" s="2">
        <v>53.463815789473685</v>
      </c>
      <c r="O4" s="2">
        <v>36.037694013303771</v>
      </c>
      <c r="P4" s="2">
        <v>-3.5444529727095517</v>
      </c>
      <c r="Q4" s="2">
        <v>0.74526931837036381</v>
      </c>
    </row>
    <row r="5" spans="1:17" x14ac:dyDescent="0.25">
      <c r="A5" t="s">
        <v>2110</v>
      </c>
      <c r="B5" t="s">
        <v>2111</v>
      </c>
      <c r="C5" t="s">
        <v>29</v>
      </c>
      <c r="D5" t="s">
        <v>58</v>
      </c>
      <c r="E5" t="s">
        <v>1076</v>
      </c>
      <c r="F5" s="2">
        <v>4203.2700000000004</v>
      </c>
      <c r="G5" s="5" t="s">
        <v>16</v>
      </c>
      <c r="H5" s="5">
        <v>131.27000000000001</v>
      </c>
      <c r="I5" s="5">
        <v>5.16</v>
      </c>
      <c r="J5" s="5">
        <v>4.78</v>
      </c>
      <c r="K5" s="5">
        <v>5.77</v>
      </c>
      <c r="L5" s="6">
        <v>-7.3643410852713198E-2</v>
      </c>
      <c r="M5" s="6">
        <v>0.20711297071129686</v>
      </c>
      <c r="N5" s="2">
        <v>27.46234309623431</v>
      </c>
      <c r="O5" s="2">
        <v>22.75043327556326</v>
      </c>
      <c r="P5" s="2">
        <v>-3.7290971151728685</v>
      </c>
      <c r="Q5" s="2">
        <v>1.0984552632039646</v>
      </c>
    </row>
    <row r="6" spans="1:17" x14ac:dyDescent="0.25">
      <c r="A6" t="s">
        <v>2418</v>
      </c>
      <c r="B6" t="s">
        <v>2419</v>
      </c>
      <c r="C6" t="s">
        <v>21</v>
      </c>
      <c r="D6" t="s">
        <v>58</v>
      </c>
      <c r="E6" t="s">
        <v>1076</v>
      </c>
      <c r="F6" s="2">
        <v>239984.81</v>
      </c>
      <c r="G6" s="5" t="s">
        <v>16</v>
      </c>
      <c r="H6" s="5">
        <v>89.76</v>
      </c>
      <c r="I6" s="5">
        <v>2.76</v>
      </c>
      <c r="J6" s="5">
        <v>2.59</v>
      </c>
      <c r="K6" s="5">
        <v>3.02</v>
      </c>
      <c r="L6" s="6">
        <v>-6.1594202898550665E-2</v>
      </c>
      <c r="M6" s="6">
        <v>0.16602316602316614</v>
      </c>
      <c r="N6" s="2">
        <v>34.656370656370662</v>
      </c>
      <c r="O6" s="2">
        <v>29.721854304635762</v>
      </c>
      <c r="P6" s="2">
        <v>-5.6265637065637124</v>
      </c>
      <c r="Q6" s="2">
        <v>1.7902233174187576</v>
      </c>
    </row>
    <row r="7" spans="1:17" x14ac:dyDescent="0.25">
      <c r="A7" t="s">
        <v>3572</v>
      </c>
      <c r="B7" t="s">
        <v>3573</v>
      </c>
      <c r="C7" t="s">
        <v>21</v>
      </c>
      <c r="D7" t="s">
        <v>58</v>
      </c>
      <c r="E7" t="s">
        <v>1076</v>
      </c>
      <c r="F7" s="2">
        <v>10998.37</v>
      </c>
      <c r="G7" s="5" t="s">
        <v>16</v>
      </c>
      <c r="H7" s="5">
        <v>27.52</v>
      </c>
      <c r="I7" s="5">
        <v>0.55000000000000004</v>
      </c>
      <c r="J7" s="5">
        <v>0.3</v>
      </c>
      <c r="K7" s="5">
        <v>1.38</v>
      </c>
      <c r="L7" s="6">
        <v>-0.45454545454545459</v>
      </c>
      <c r="M7" s="6">
        <v>3.5999999999999996</v>
      </c>
      <c r="N7" s="2">
        <v>91.733333333333334</v>
      </c>
      <c r="O7" s="2">
        <v>19.942028985507246</v>
      </c>
      <c r="P7" s="2">
        <v>-2.0181333333333331</v>
      </c>
      <c r="Q7" s="2">
        <v>5.5394524959742363E-2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N15" sqref="N15"/>
    </sheetView>
  </sheetViews>
  <sheetFormatPr defaultRowHeight="15" x14ac:dyDescent="0.25"/>
  <cols>
    <col min="1" max="1" width="28.710937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219</v>
      </c>
      <c r="B2" t="s">
        <v>220</v>
      </c>
      <c r="C2" t="s">
        <v>10</v>
      </c>
      <c r="D2" t="s">
        <v>25</v>
      </c>
      <c r="E2" t="s">
        <v>221</v>
      </c>
      <c r="F2" s="2">
        <v>52458.17</v>
      </c>
      <c r="G2" s="5" t="s">
        <v>16</v>
      </c>
      <c r="H2" s="5">
        <v>240.3</v>
      </c>
      <c r="I2" s="5">
        <v>8.75</v>
      </c>
      <c r="J2" s="5">
        <v>10.07</v>
      </c>
      <c r="K2" s="5">
        <v>11.22</v>
      </c>
      <c r="L2" s="6">
        <f>J2/I2-1</f>
        <v>0.1508571428571428</v>
      </c>
      <c r="M2" s="6">
        <f>K2/J2-1</f>
        <v>0.11420059582919562</v>
      </c>
      <c r="N2" s="2">
        <f>H2/J2</f>
        <v>23.862959285004965</v>
      </c>
      <c r="O2" s="2">
        <f>H2/K2</f>
        <v>21.417112299465241</v>
      </c>
      <c r="P2" s="2">
        <f>N2/(L2*100)</f>
        <v>1.5818249526044965</v>
      </c>
      <c r="Q2" s="2">
        <f>O2/(M2*100)</f>
        <v>1.8753940943966523</v>
      </c>
    </row>
    <row r="3" spans="1:17" x14ac:dyDescent="0.25">
      <c r="A3" t="s">
        <v>345</v>
      </c>
      <c r="B3" t="s">
        <v>346</v>
      </c>
      <c r="C3" t="s">
        <v>10</v>
      </c>
      <c r="D3" t="s">
        <v>25</v>
      </c>
      <c r="E3" t="s">
        <v>221</v>
      </c>
      <c r="F3" s="2">
        <v>62418.18</v>
      </c>
      <c r="G3" s="5" t="s">
        <v>16</v>
      </c>
      <c r="H3" s="5">
        <v>314.77</v>
      </c>
      <c r="I3" s="5">
        <v>14.33</v>
      </c>
      <c r="J3" s="5">
        <v>15.78</v>
      </c>
      <c r="K3" s="5">
        <v>17.29</v>
      </c>
      <c r="L3" s="6">
        <f t="shared" ref="L3:L10" si="0">J3/I3-1</f>
        <v>0.10118632240055825</v>
      </c>
      <c r="M3" s="6">
        <f t="shared" ref="M3:M10" si="1">K3/J3-1</f>
        <v>9.5690747782002594E-2</v>
      </c>
      <c r="N3" s="2">
        <f t="shared" ref="N3:N10" si="2">H3/J3</f>
        <v>19.947401774397971</v>
      </c>
      <c r="O3" s="2">
        <f t="shared" ref="O3:O10" si="3">H3/K3</f>
        <v>18.205320994794679</v>
      </c>
      <c r="P3" s="2">
        <f t="shared" ref="P3:P10" si="4">N3/(L3*100)</f>
        <v>1.9713535684629173</v>
      </c>
      <c r="Q3" s="2">
        <f t="shared" ref="Q3:Q10" si="5">O3/(M3*100)</f>
        <v>1.9025163264758929</v>
      </c>
    </row>
    <row r="4" spans="1:17" x14ac:dyDescent="0.25">
      <c r="A4" t="s">
        <v>707</v>
      </c>
      <c r="B4" t="s">
        <v>708</v>
      </c>
      <c r="C4" t="s">
        <v>10</v>
      </c>
      <c r="D4" t="s">
        <v>25</v>
      </c>
      <c r="E4" t="s">
        <v>221</v>
      </c>
      <c r="F4" s="2">
        <v>4506.8999999999996</v>
      </c>
      <c r="G4" s="5" t="s">
        <v>16</v>
      </c>
      <c r="H4" s="5">
        <v>40.049999999999997</v>
      </c>
      <c r="I4" s="5"/>
      <c r="J4" s="5"/>
      <c r="K4" s="5"/>
      <c r="L4" s="6"/>
      <c r="M4" s="6"/>
      <c r="N4" s="2"/>
      <c r="O4" s="2"/>
      <c r="P4" s="2"/>
      <c r="Q4" s="2"/>
    </row>
    <row r="5" spans="1:17" x14ac:dyDescent="0.25">
      <c r="A5" t="s">
        <v>748</v>
      </c>
      <c r="B5" t="s">
        <v>749</v>
      </c>
      <c r="C5" t="s">
        <v>10</v>
      </c>
      <c r="D5" t="s">
        <v>25</v>
      </c>
      <c r="E5" t="s">
        <v>221</v>
      </c>
      <c r="F5" s="2">
        <v>23951.5</v>
      </c>
      <c r="G5" s="5" t="s">
        <v>16</v>
      </c>
      <c r="H5" s="5">
        <v>83.94</v>
      </c>
      <c r="I5" s="5">
        <v>2.76</v>
      </c>
      <c r="J5" s="5">
        <v>3.29</v>
      </c>
      <c r="K5" s="5">
        <v>3.57</v>
      </c>
      <c r="L5" s="6">
        <f t="shared" si="0"/>
        <v>0.19202898550724656</v>
      </c>
      <c r="M5" s="6">
        <f t="shared" si="1"/>
        <v>8.5106382978723305E-2</v>
      </c>
      <c r="N5" s="2">
        <f t="shared" si="2"/>
        <v>25.513677811550149</v>
      </c>
      <c r="O5" s="2">
        <f t="shared" si="3"/>
        <v>23.512605042016808</v>
      </c>
      <c r="P5" s="2">
        <f t="shared" si="4"/>
        <v>1.3286368067901575</v>
      </c>
      <c r="Q5" s="2">
        <f t="shared" si="5"/>
        <v>2.7627310924369786</v>
      </c>
    </row>
    <row r="6" spans="1:17" x14ac:dyDescent="0.25">
      <c r="A6" t="s">
        <v>1488</v>
      </c>
      <c r="B6" t="s">
        <v>1489</v>
      </c>
      <c r="C6" t="s">
        <v>29</v>
      </c>
      <c r="D6" t="s">
        <v>25</v>
      </c>
      <c r="E6" t="s">
        <v>221</v>
      </c>
      <c r="F6" s="2">
        <v>20749.5</v>
      </c>
      <c r="G6" s="5" t="s">
        <v>16</v>
      </c>
      <c r="H6" s="5">
        <v>396.74</v>
      </c>
      <c r="I6" s="5">
        <v>8.5299999999999994</v>
      </c>
      <c r="J6" s="5">
        <v>10.09</v>
      </c>
      <c r="K6" s="5">
        <v>11.33</v>
      </c>
      <c r="L6" s="6">
        <f t="shared" si="0"/>
        <v>0.18288393903868716</v>
      </c>
      <c r="M6" s="6">
        <f t="shared" si="1"/>
        <v>0.12289395441030715</v>
      </c>
      <c r="N6" s="2">
        <f t="shared" si="2"/>
        <v>39.320118929633303</v>
      </c>
      <c r="O6" s="2">
        <f t="shared" si="3"/>
        <v>35.016769638128864</v>
      </c>
      <c r="P6" s="2">
        <f t="shared" si="4"/>
        <v>2.1500039389087933</v>
      </c>
      <c r="Q6" s="2">
        <f t="shared" si="5"/>
        <v>2.8493484326509715</v>
      </c>
    </row>
    <row r="7" spans="1:17" x14ac:dyDescent="0.25">
      <c r="A7" t="s">
        <v>1991</v>
      </c>
      <c r="B7" t="s">
        <v>1992</v>
      </c>
      <c r="C7" t="s">
        <v>21</v>
      </c>
      <c r="D7" t="s">
        <v>25</v>
      </c>
      <c r="E7" t="s">
        <v>221</v>
      </c>
      <c r="F7" s="2">
        <v>31512.03</v>
      </c>
      <c r="G7" s="5" t="s">
        <v>16</v>
      </c>
      <c r="H7" s="5">
        <v>43.55</v>
      </c>
      <c r="I7" s="5">
        <v>2.72</v>
      </c>
      <c r="J7" s="5">
        <v>3.21</v>
      </c>
      <c r="K7" s="5">
        <v>3.59</v>
      </c>
      <c r="L7" s="6">
        <f t="shared" si="0"/>
        <v>0.18014705882352922</v>
      </c>
      <c r="M7" s="6">
        <f t="shared" si="1"/>
        <v>0.11838006230529596</v>
      </c>
      <c r="N7" s="2">
        <f t="shared" si="2"/>
        <v>13.566978193146417</v>
      </c>
      <c r="O7" s="2">
        <f t="shared" si="3"/>
        <v>12.130919220055709</v>
      </c>
      <c r="P7" s="2">
        <f t="shared" si="4"/>
        <v>0.75310572827261824</v>
      </c>
      <c r="Q7" s="2">
        <f t="shared" si="5"/>
        <v>1.0247434393783901</v>
      </c>
    </row>
    <row r="8" spans="1:17" x14ac:dyDescent="0.25">
      <c r="A8" t="s">
        <v>2574</v>
      </c>
      <c r="B8" t="s">
        <v>2575</v>
      </c>
      <c r="C8" t="s">
        <v>10</v>
      </c>
      <c r="D8" t="s">
        <v>25</v>
      </c>
      <c r="E8" t="s">
        <v>221</v>
      </c>
      <c r="F8" s="2">
        <v>99076.63</v>
      </c>
      <c r="G8" s="5" t="s">
        <v>16</v>
      </c>
      <c r="H8" s="5">
        <v>200.75</v>
      </c>
      <c r="I8" s="5">
        <v>7.91</v>
      </c>
      <c r="J8" s="5">
        <v>8.56</v>
      </c>
      <c r="K8" s="5">
        <v>9.32</v>
      </c>
      <c r="L8" s="6">
        <f t="shared" si="0"/>
        <v>8.2174462705436158E-2</v>
      </c>
      <c r="M8" s="6">
        <f t="shared" si="1"/>
        <v>8.8785046728971917E-2</v>
      </c>
      <c r="N8" s="2">
        <f t="shared" si="2"/>
        <v>23.452102803738317</v>
      </c>
      <c r="O8" s="2">
        <f t="shared" si="3"/>
        <v>21.539699570815451</v>
      </c>
      <c r="P8" s="2">
        <f t="shared" si="4"/>
        <v>2.8539405104241555</v>
      </c>
      <c r="Q8" s="2">
        <f t="shared" si="5"/>
        <v>2.4260503727128993</v>
      </c>
    </row>
    <row r="9" spans="1:17" x14ac:dyDescent="0.25">
      <c r="A9" t="s">
        <v>3297</v>
      </c>
      <c r="B9" t="s">
        <v>3298</v>
      </c>
      <c r="C9" t="s">
        <v>10</v>
      </c>
      <c r="D9" t="s">
        <v>25</v>
      </c>
      <c r="E9" t="s">
        <v>221</v>
      </c>
      <c r="F9" s="2">
        <v>13484.79</v>
      </c>
      <c r="G9" s="5" t="s">
        <v>16</v>
      </c>
      <c r="H9" s="5">
        <v>51.82</v>
      </c>
      <c r="I9" s="5">
        <v>1.38</v>
      </c>
      <c r="J9" s="5">
        <v>1.77</v>
      </c>
      <c r="K9" s="5">
        <v>2.13</v>
      </c>
      <c r="L9" s="6">
        <f t="shared" si="0"/>
        <v>0.28260869565217406</v>
      </c>
      <c r="M9" s="6">
        <f t="shared" si="1"/>
        <v>0.20338983050847448</v>
      </c>
      <c r="N9" s="2">
        <f t="shared" si="2"/>
        <v>29.27683615819209</v>
      </c>
      <c r="O9" s="2">
        <f t="shared" si="3"/>
        <v>24.328638497652584</v>
      </c>
      <c r="P9" s="2">
        <f t="shared" si="4"/>
        <v>1.0359495871360274</v>
      </c>
      <c r="Q9" s="2">
        <f t="shared" si="5"/>
        <v>1.1961580594679193</v>
      </c>
    </row>
    <row r="10" spans="1:17" x14ac:dyDescent="0.25">
      <c r="A10" t="s">
        <v>4137</v>
      </c>
      <c r="B10" t="s">
        <v>4138</v>
      </c>
      <c r="C10" t="s">
        <v>29</v>
      </c>
      <c r="D10" t="s">
        <v>25</v>
      </c>
      <c r="E10" t="s">
        <v>221</v>
      </c>
      <c r="F10" s="2">
        <v>27292.86</v>
      </c>
      <c r="G10" s="5" t="s">
        <v>16</v>
      </c>
      <c r="H10" s="5">
        <v>266.32</v>
      </c>
      <c r="I10" s="5">
        <v>14.12</v>
      </c>
      <c r="J10" s="5">
        <v>16.239999999999998</v>
      </c>
      <c r="K10" s="5">
        <v>18.239999999999998</v>
      </c>
      <c r="L10" s="6">
        <f t="shared" si="0"/>
        <v>0.15014164305948996</v>
      </c>
      <c r="M10" s="6">
        <f t="shared" si="1"/>
        <v>0.12315270935960587</v>
      </c>
      <c r="N10" s="2">
        <f t="shared" si="2"/>
        <v>16.399014778325125</v>
      </c>
      <c r="O10" s="2">
        <f t="shared" si="3"/>
        <v>14.600877192982457</v>
      </c>
      <c r="P10" s="2">
        <f t="shared" si="4"/>
        <v>1.0922362673110895</v>
      </c>
      <c r="Q10" s="2">
        <f t="shared" si="5"/>
        <v>1.1855912280701759</v>
      </c>
    </row>
    <row r="12" spans="1:17" x14ac:dyDescent="0.25">
      <c r="L12" s="7">
        <f t="shared" ref="L12:Q12" si="6">AVERAGE(L2:L10)</f>
        <v>0.16525353125553302</v>
      </c>
      <c r="M12" s="7">
        <f t="shared" si="6"/>
        <v>0.11894991623782211</v>
      </c>
      <c r="N12" s="2">
        <f t="shared" si="6"/>
        <v>23.91738621674854</v>
      </c>
      <c r="O12" s="2">
        <f t="shared" si="6"/>
        <v>21.343992806988975</v>
      </c>
      <c r="P12" s="2">
        <f t="shared" si="6"/>
        <v>1.5958814199887819</v>
      </c>
      <c r="Q12" s="2">
        <f t="shared" si="6"/>
        <v>1.9028166306987351</v>
      </c>
    </row>
    <row r="13" spans="1:17" x14ac:dyDescent="0.25">
      <c r="J13" s="5"/>
    </row>
    <row r="14" spans="1:17" x14ac:dyDescent="0.25">
      <c r="J14" s="5"/>
    </row>
    <row r="15" spans="1:17" x14ac:dyDescent="0.25">
      <c r="J15" s="5"/>
    </row>
    <row r="16" spans="1:17" x14ac:dyDescent="0.25">
      <c r="J16" s="5"/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zacks_custom_screen_2024-04-05</vt:lpstr>
      <vt:lpstr>Oils Energy</vt:lpstr>
      <vt:lpstr>Sheet4</vt:lpstr>
      <vt:lpstr>Sheet1</vt:lpstr>
      <vt:lpstr>CS</vt:lpstr>
      <vt:lpstr>TechService</vt:lpstr>
      <vt:lpstr>Computer</vt:lpstr>
      <vt:lpstr>Beauty</vt:lpstr>
      <vt:lpstr>Insurance Brokerage</vt:lpstr>
      <vt:lpstr>Gaming</vt:lpstr>
      <vt:lpstr>Retail Restaurants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2024-04-05T22:47:25Z</dcterms:created>
  <dcterms:modified xsi:type="dcterms:W3CDTF">2024-04-24T11:22:31Z</dcterms:modified>
</cp:coreProperties>
</file>